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Statistics'!$A$4:$H$124</definedName>
  </definedNames>
  <calcPr fullCalcOnLoad="1"/>
</workbook>
</file>

<file path=xl/sharedStrings.xml><?xml version="1.0" encoding="utf-8"?>
<sst xmlns="http://schemas.openxmlformats.org/spreadsheetml/2006/main" count="252" uniqueCount="158">
  <si>
    <t>Number of Trades</t>
  </si>
  <si>
    <t>Totals</t>
  </si>
  <si>
    <t xml:space="preserve">Security </t>
  </si>
  <si>
    <t>IOB matched</t>
  </si>
  <si>
    <t>USD Value Traded</t>
  </si>
  <si>
    <t>INTERNATIONAL ORDER BOOK</t>
  </si>
  <si>
    <t>Off Book</t>
  </si>
  <si>
    <t>ACER INC (GDR)</t>
  </si>
  <si>
    <t>AFI DEVELOPMENT PLC</t>
  </si>
  <si>
    <t>AVANGARDCO INVESTMENTS PUBLIC LD</t>
  </si>
  <si>
    <t>AXIS BANK LD</t>
  </si>
  <si>
    <t>BAJAJ HOLDINGS &amp; INVESTMENT LD</t>
  </si>
  <si>
    <t>BANK AUDI SAL - AUDI SARADAR GROUP</t>
  </si>
  <si>
    <t>BANK PEKAO SA</t>
  </si>
  <si>
    <t>BANKMUSCAT (S.A.O.G)</t>
  </si>
  <si>
    <t>BLOM BANK S.A.L.</t>
  </si>
  <si>
    <t>CATHAY FINANCIAL HLDG CO LD</t>
  </si>
  <si>
    <t>CHAGALA GROUP LD</t>
  </si>
  <si>
    <t>CHINA STEEL</t>
  </si>
  <si>
    <t>COMMERCIAL INTL.BANK (EGYPT) SAE</t>
  </si>
  <si>
    <t>EASTPHARMA LD</t>
  </si>
  <si>
    <t>EFG-HERMES HOLDINGS SAE</t>
  </si>
  <si>
    <t>ETALON GROUP LD</t>
  </si>
  <si>
    <t>EURASIA DRILLING COMPANY LD</t>
  </si>
  <si>
    <t>GAIL (INDIA) LD</t>
  </si>
  <si>
    <t>GAZPROM NEFT</t>
  </si>
  <si>
    <t>GLOBAL PORTS INVESTMENTS PLC</t>
  </si>
  <si>
    <t>GLOBALTRANS INVESTMENT PLC</t>
  </si>
  <si>
    <t>GRUPO CLARIN S.A.</t>
  </si>
  <si>
    <t>GUARANTY TRUST BANK PLC</t>
  </si>
  <si>
    <t>HALS-DEVELOPMENT JSC</t>
  </si>
  <si>
    <t>HELLENIC TELECOM ORGANIZATION S.A.</t>
  </si>
  <si>
    <t>HMS HYDRAULIC MACHINE&amp;SYSTEM GP PLC</t>
  </si>
  <si>
    <t>HON HAI PRECISION INDUSTRY CO LD</t>
  </si>
  <si>
    <t>HYUNDAI MOTOR COMPANY</t>
  </si>
  <si>
    <t>IG SEISMIC SERVICES PLC</t>
  </si>
  <si>
    <t>INTEGRA GROUP</t>
  </si>
  <si>
    <t>JSC ACRON</t>
  </si>
  <si>
    <t>JSC CHELYABINSK ZINC PLANT</t>
  </si>
  <si>
    <t>JSC FEDERAL GRID COMPANY OF UNIFIED</t>
  </si>
  <si>
    <t>JSC HALYK SAVINGS BK OF KAZAKHSTAN</t>
  </si>
  <si>
    <t>JSC KAZKOMMERTSBANK</t>
  </si>
  <si>
    <t>JSC KAZMUNAIGAS EXPLORATION PROD</t>
  </si>
  <si>
    <t>JSC RUSHYDRO</t>
  </si>
  <si>
    <t>JSC URALKALI</t>
  </si>
  <si>
    <t>JSC VTB BANK</t>
  </si>
  <si>
    <t>KCELL JOINT STOCK COMPANY</t>
  </si>
  <si>
    <t>KT CORP</t>
  </si>
  <si>
    <t>LARSEN &amp; TOUBRO</t>
  </si>
  <si>
    <t>LEBANESE CO FOR DEV&amp;REC OF BEIRUT</t>
  </si>
  <si>
    <t>LG ELECTRONICS INC</t>
  </si>
  <si>
    <t>LOTTE SHOPPING CO. LD</t>
  </si>
  <si>
    <t>LUKOIL (OAO)</t>
  </si>
  <si>
    <t>MAHINDRA &amp; MAHINDRA</t>
  </si>
  <si>
    <t>MAIL.RU GROUP LD</t>
  </si>
  <si>
    <t>MD MEDICAL GROUP INVESTMENTS PLC</t>
  </si>
  <si>
    <t>MHP S.A.</t>
  </si>
  <si>
    <t>MMC NORILSK NICKEL</t>
  </si>
  <si>
    <t>NORD GOLD N.V.</t>
  </si>
  <si>
    <t>OAO GAZPROM</t>
  </si>
  <si>
    <t>OAO MOSENERGO</t>
  </si>
  <si>
    <t>OAO NOVATEK</t>
  </si>
  <si>
    <t>OAO SEVERSTAL</t>
  </si>
  <si>
    <t>OAO TATNEFT</t>
  </si>
  <si>
    <t>OAO TMK</t>
  </si>
  <si>
    <t>OJSC "INTER RAO UES"</t>
  </si>
  <si>
    <t>OJSC "TRANSCONTAINER"</t>
  </si>
  <si>
    <t>OJSC CHERKIZOVO GROUP</t>
  </si>
  <si>
    <t>OJSC LSR GROUP</t>
  </si>
  <si>
    <t>OJSC MAGNIT</t>
  </si>
  <si>
    <t>OJSC MAGNITOGORSK IRON&amp;STEEL WORKS</t>
  </si>
  <si>
    <t>OJSC MEGAFON</t>
  </si>
  <si>
    <t>OJSC NOMOS BANK</t>
  </si>
  <si>
    <t>OJSC NOVOLIPETSK STEEL</t>
  </si>
  <si>
    <t>OJSC OC ROSNEFT</t>
  </si>
  <si>
    <t>OJSC PHARMSTANDARD</t>
  </si>
  <si>
    <t>OJSC PHOSAGRO</t>
  </si>
  <si>
    <t>O'KEY GROUP S.A.</t>
  </si>
  <si>
    <t>ORASCOM CONSTRUCTION INDUSTRIES SAE</t>
  </si>
  <si>
    <t>ORASCOM TELECOM HOLDING,S.A.E.</t>
  </si>
  <si>
    <t>ORASCOM TELECOM MEDIA &amp; TECHNOLOGY</t>
  </si>
  <si>
    <t>OTP BANK</t>
  </si>
  <si>
    <t>PIK GROUP</t>
  </si>
  <si>
    <t>PJSC NOVOROSSIYSK COMM. SEA PORT</t>
  </si>
  <si>
    <t>POSCO</t>
  </si>
  <si>
    <t>RANBAXY LABORATORIES</t>
  </si>
  <si>
    <t>RANDGOLD RESOURCES LD</t>
  </si>
  <si>
    <t>RELIANCE INDUSTRIES LD</t>
  </si>
  <si>
    <t>RELIANCE INFRASTRUCTURE LD</t>
  </si>
  <si>
    <t>ROS AGRO PLC</t>
  </si>
  <si>
    <t>ROSTELEKOM</t>
  </si>
  <si>
    <t>SAMSUNG ELECTRONICS CO LD</t>
  </si>
  <si>
    <t>SBERBANK OF RUSSIA</t>
  </si>
  <si>
    <t>SISTEMA JSFC</t>
  </si>
  <si>
    <t>SK TELECOM CO LD</t>
  </si>
  <si>
    <t>STATE BANK OF INDIA</t>
  </si>
  <si>
    <t>SURGUTNEFTEGAZ</t>
  </si>
  <si>
    <t>SUZLON ENERGY LD</t>
  </si>
  <si>
    <t>TATA POWER COMPANY LD</t>
  </si>
  <si>
    <t>TATA STEEL LD</t>
  </si>
  <si>
    <t>TELEFONICA CZECH REPUBLIC, A.S.</t>
  </si>
  <si>
    <t>TELEKOMUNIKACJA POLSKA</t>
  </si>
  <si>
    <t>THE COMMERCIAL BANK OF QATAR</t>
  </si>
  <si>
    <t>TURKIYE GARANTI BANKASI</t>
  </si>
  <si>
    <t>WISTRON CORPORATION</t>
  </si>
  <si>
    <t>X5 RETAIL GROUP N.V</t>
  </si>
  <si>
    <t>ZHAIKMUNAI L.P.</t>
  </si>
  <si>
    <t>Country of Inc</t>
  </si>
  <si>
    <t>COMPAL ELECTRONICS INC</t>
  </si>
  <si>
    <t>KAZAKHSTAN KAGAZY PLC</t>
  </si>
  <si>
    <t xml:space="preserve">ZENITH BANK PLC </t>
  </si>
  <si>
    <t>FEDERAL BANK LD (THE)</t>
  </si>
  <si>
    <t>LG CHEM,LD</t>
  </si>
  <si>
    <t>REI AGRO LD</t>
  </si>
  <si>
    <t>Bermuda</t>
  </si>
  <si>
    <t>Cyprus</t>
  </si>
  <si>
    <t>Czech Republic</t>
  </si>
  <si>
    <t>Egypt</t>
  </si>
  <si>
    <t>Guernsey</t>
  </si>
  <si>
    <t>Greece</t>
  </si>
  <si>
    <t>Hungary</t>
  </si>
  <si>
    <t>Isle of Man</t>
  </si>
  <si>
    <t>India</t>
  </si>
  <si>
    <t>Jersey</t>
  </si>
  <si>
    <t>South Korea</t>
  </si>
  <si>
    <t>Kazakstan</t>
  </si>
  <si>
    <t>Luxembourg</t>
  </si>
  <si>
    <t>Nigeria</t>
  </si>
  <si>
    <t>Netherlands</t>
  </si>
  <si>
    <t>Poland</t>
  </si>
  <si>
    <t>Qatar</t>
  </si>
  <si>
    <t>Russia</t>
  </si>
  <si>
    <t>Taiwan</t>
  </si>
  <si>
    <t>British Virgin Islands</t>
  </si>
  <si>
    <t>Argentina</t>
  </si>
  <si>
    <t>Cayman Islands</t>
  </si>
  <si>
    <t>Lebanon</t>
  </si>
  <si>
    <t>Oman</t>
  </si>
  <si>
    <t>Turkey</t>
  </si>
  <si>
    <t>MAGYAR OLAJ-ES GAZIPARE RESZVENYTAR</t>
  </si>
  <si>
    <t>ALUMINIUM BAHRAIN B.S.C.</t>
  </si>
  <si>
    <t>CHINA PETROLEUM &amp; CHEMICAL CORP</t>
  </si>
  <si>
    <t>FAR EASTONE TELECOM CO LD</t>
  </si>
  <si>
    <t>HELLENIC PETROLEUM S.A.</t>
  </si>
  <si>
    <t>HOANG ANH GIA LAI JOINT STOCK COMP.</t>
  </si>
  <si>
    <t>JSC RUSSIAN GRIDS</t>
  </si>
  <si>
    <t>LITE-ON TECHNOLOGY CORP</t>
  </si>
  <si>
    <t>MAGYAR TELEKOM TELECOMS.PLC</t>
  </si>
  <si>
    <t>MCB BANK LD</t>
  </si>
  <si>
    <t>OIL &amp; GAS DEVELOPMENT COMPANY LD</t>
  </si>
  <si>
    <t>TATUNG CO. LD</t>
  </si>
  <si>
    <t>TELEKOMUNIKASI INDONESIA (PERSERO)</t>
  </si>
  <si>
    <t>WINTEK CORPORATION</t>
  </si>
  <si>
    <t>Bahrain</t>
  </si>
  <si>
    <t>China</t>
  </si>
  <si>
    <t>Vietnam</t>
  </si>
  <si>
    <t>Pakistan</t>
  </si>
  <si>
    <t>Trading Statistics - May 2013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</si>
</sst>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27" fillId="0" borderId="0" xfId="62">
      <alignment/>
      <protection/>
    </xf>
    <xf numFmtId="0" fontId="27" fillId="0" borderId="0" xfId="62">
      <alignment/>
      <protection/>
    </xf>
    <xf numFmtId="0" fontId="27" fillId="0" borderId="0" xfId="63">
      <alignment/>
      <protection/>
    </xf>
    <xf numFmtId="0" fontId="27" fillId="0" borderId="0" xfId="63" applyNumberFormat="1">
      <alignment/>
      <protection/>
    </xf>
    <xf numFmtId="176" fontId="27" fillId="0" borderId="0" xfId="62" applyNumberForma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Trading Statistic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J10" sqref="J10"/>
    </sheetView>
  </sheetViews>
  <sheetFormatPr defaultColWidth="8.88671875" defaultRowHeight="12" customHeight="1"/>
  <cols>
    <col min="1" max="1" width="32.99609375" style="11" customWidth="1"/>
    <col min="2" max="2" width="16.10546875" style="11" bestFit="1" customWidth="1"/>
    <col min="3" max="3" width="7.77734375" style="11" customWidth="1"/>
    <col min="4" max="4" width="12.99609375" style="11" bestFit="1" customWidth="1"/>
    <col min="5" max="5" width="8.99609375" style="11" customWidth="1"/>
    <col min="6" max="6" width="11.99609375" style="11" bestFit="1" customWidth="1"/>
    <col min="7" max="7" width="14.6640625" style="11" bestFit="1" customWidth="1"/>
    <col min="8" max="8" width="11.99609375" style="11" bestFit="1" customWidth="1"/>
    <col min="9" max="16384" width="8.88671875" style="11" customWidth="1"/>
  </cols>
  <sheetData>
    <row r="1" spans="1:5" s="2" customFormat="1" ht="18">
      <c r="A1" s="3" t="s">
        <v>5</v>
      </c>
      <c r="B1" s="1"/>
      <c r="C1" s="1"/>
      <c r="D1" s="1"/>
      <c r="E1" s="4" t="s">
        <v>157</v>
      </c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7" t="s">
        <v>4</v>
      </c>
      <c r="H3" s="7"/>
    </row>
    <row r="4" spans="1:8" s="2" customFormat="1" ht="30.75" customHeight="1">
      <c r="A4" s="8" t="s">
        <v>2</v>
      </c>
      <c r="B4" s="9" t="s">
        <v>107</v>
      </c>
      <c r="C4" s="10" t="s">
        <v>6</v>
      </c>
      <c r="D4" s="10" t="s">
        <v>3</v>
      </c>
      <c r="E4" s="10" t="s">
        <v>1</v>
      </c>
      <c r="F4" s="12" t="s">
        <v>6</v>
      </c>
      <c r="G4" s="12" t="s">
        <v>3</v>
      </c>
      <c r="H4" s="12" t="s">
        <v>1</v>
      </c>
    </row>
    <row r="5" spans="1:8" ht="12" customHeight="1">
      <c r="A5" s="15" t="s">
        <v>7</v>
      </c>
      <c r="B5" s="14" t="s">
        <v>132</v>
      </c>
      <c r="C5" s="16">
        <v>2</v>
      </c>
      <c r="D5" s="16">
        <v>98</v>
      </c>
      <c r="E5" s="17">
        <f aca="true" t="shared" si="0" ref="E5:E68">SUM(C5:D5)</f>
        <v>100</v>
      </c>
      <c r="F5" s="17">
        <v>1079.832</v>
      </c>
      <c r="G5" s="17">
        <v>273117.533</v>
      </c>
      <c r="H5" s="17">
        <f aca="true" t="shared" si="1" ref="H5:H68">SUM(F5:G5)</f>
        <v>274197.365</v>
      </c>
    </row>
    <row r="6" spans="1:8" ht="12" customHeight="1">
      <c r="A6" s="15" t="s">
        <v>8</v>
      </c>
      <c r="B6" s="14" t="s">
        <v>115</v>
      </c>
      <c r="C6" s="16">
        <v>21</v>
      </c>
      <c r="D6" s="16">
        <v>249</v>
      </c>
      <c r="E6" s="17">
        <f t="shared" si="0"/>
        <v>270</v>
      </c>
      <c r="F6" s="17">
        <v>201696.8523</v>
      </c>
      <c r="G6" s="17">
        <v>1600168.768</v>
      </c>
      <c r="H6" s="17">
        <f t="shared" si="1"/>
        <v>1801865.6202999998</v>
      </c>
    </row>
    <row r="7" spans="1:8" ht="12" customHeight="1">
      <c r="A7" s="15" t="s">
        <v>140</v>
      </c>
      <c r="B7" s="14" t="s">
        <v>153</v>
      </c>
      <c r="C7" s="16"/>
      <c r="D7" s="16">
        <v>4</v>
      </c>
      <c r="E7" s="17">
        <f t="shared" si="0"/>
        <v>4</v>
      </c>
      <c r="F7" s="17"/>
      <c r="G7" s="17">
        <v>275000</v>
      </c>
      <c r="H7" s="17">
        <f t="shared" si="1"/>
        <v>275000</v>
      </c>
    </row>
    <row r="8" spans="1:8" ht="12" customHeight="1">
      <c r="A8" s="15" t="s">
        <v>9</v>
      </c>
      <c r="B8" s="14" t="s">
        <v>115</v>
      </c>
      <c r="C8" s="16">
        <v>9</v>
      </c>
      <c r="D8" s="16">
        <v>197</v>
      </c>
      <c r="E8" s="17">
        <f t="shared" si="0"/>
        <v>206</v>
      </c>
      <c r="F8" s="17">
        <v>294621.6782</v>
      </c>
      <c r="G8" s="17">
        <v>1895453.545</v>
      </c>
      <c r="H8" s="17">
        <f t="shared" si="1"/>
        <v>2190075.2232</v>
      </c>
    </row>
    <row r="9" spans="1:8" ht="12" customHeight="1">
      <c r="A9" s="15" t="s">
        <v>10</v>
      </c>
      <c r="B9" s="14" t="s">
        <v>122</v>
      </c>
      <c r="C9" s="16">
        <v>259</v>
      </c>
      <c r="D9" s="16">
        <v>1112</v>
      </c>
      <c r="E9" s="17">
        <f t="shared" si="0"/>
        <v>1371</v>
      </c>
      <c r="F9" s="17">
        <v>27081161.76</v>
      </c>
      <c r="G9" s="17">
        <v>8538909.75</v>
      </c>
      <c r="H9" s="17">
        <f t="shared" si="1"/>
        <v>35620071.510000005</v>
      </c>
    </row>
    <row r="10" spans="1:8" ht="12" customHeight="1">
      <c r="A10" s="15" t="s">
        <v>11</v>
      </c>
      <c r="B10" s="14" t="s">
        <v>122</v>
      </c>
      <c r="C10" s="16">
        <v>3</v>
      </c>
      <c r="D10" s="16">
        <v>3</v>
      </c>
      <c r="E10" s="17">
        <f t="shared" si="0"/>
        <v>6</v>
      </c>
      <c r="F10" s="17">
        <v>118072</v>
      </c>
      <c r="G10" s="17">
        <v>5222.4</v>
      </c>
      <c r="H10" s="17">
        <f t="shared" si="1"/>
        <v>123294.4</v>
      </c>
    </row>
    <row r="11" spans="1:8" ht="12" customHeight="1">
      <c r="A11" s="15" t="s">
        <v>12</v>
      </c>
      <c r="B11" s="14" t="s">
        <v>136</v>
      </c>
      <c r="C11" s="16">
        <v>5</v>
      </c>
      <c r="D11" s="16">
        <v>47</v>
      </c>
      <c r="E11" s="17">
        <f t="shared" si="0"/>
        <v>52</v>
      </c>
      <c r="F11" s="17">
        <v>201338.47</v>
      </c>
      <c r="G11" s="17">
        <v>854841.7</v>
      </c>
      <c r="H11" s="17">
        <f t="shared" si="1"/>
        <v>1056180.17</v>
      </c>
    </row>
    <row r="12" spans="1:8" ht="12" customHeight="1">
      <c r="A12" s="15" t="s">
        <v>13</v>
      </c>
      <c r="B12" s="14" t="s">
        <v>129</v>
      </c>
      <c r="C12" s="16">
        <v>8</v>
      </c>
      <c r="D12" s="16">
        <v>12</v>
      </c>
      <c r="E12" s="17">
        <f t="shared" si="0"/>
        <v>20</v>
      </c>
      <c r="F12" s="17">
        <v>2726339.371</v>
      </c>
      <c r="G12" s="17">
        <v>134558.1</v>
      </c>
      <c r="H12" s="17">
        <f t="shared" si="1"/>
        <v>2860897.471</v>
      </c>
    </row>
    <row r="13" spans="1:8" ht="12" customHeight="1">
      <c r="A13" s="15" t="s">
        <v>14</v>
      </c>
      <c r="B13" s="14" t="s">
        <v>137</v>
      </c>
      <c r="C13" s="16">
        <v>4</v>
      </c>
      <c r="D13" s="16">
        <v>9</v>
      </c>
      <c r="E13" s="17">
        <f t="shared" si="0"/>
        <v>13</v>
      </c>
      <c r="F13" s="17">
        <v>635245.538</v>
      </c>
      <c r="G13" s="17">
        <v>80210.6</v>
      </c>
      <c r="H13" s="17">
        <f t="shared" si="1"/>
        <v>715456.1379999999</v>
      </c>
    </row>
    <row r="14" spans="1:8" ht="12" customHeight="1">
      <c r="A14" s="15" t="s">
        <v>15</v>
      </c>
      <c r="B14" s="14" t="s">
        <v>136</v>
      </c>
      <c r="C14" s="16">
        <v>5</v>
      </c>
      <c r="D14" s="16">
        <v>70</v>
      </c>
      <c r="E14" s="17">
        <f t="shared" si="0"/>
        <v>75</v>
      </c>
      <c r="F14" s="17">
        <v>416112</v>
      </c>
      <c r="G14" s="17">
        <v>2040509.2</v>
      </c>
      <c r="H14" s="17">
        <f t="shared" si="1"/>
        <v>2456621.2</v>
      </c>
    </row>
    <row r="15" spans="1:8" ht="12" customHeight="1">
      <c r="A15" s="15" t="s">
        <v>16</v>
      </c>
      <c r="B15" s="14" t="s">
        <v>132</v>
      </c>
      <c r="C15" s="16">
        <v>1</v>
      </c>
      <c r="D15" s="16"/>
      <c r="E15" s="17">
        <f t="shared" si="0"/>
        <v>1</v>
      </c>
      <c r="F15" s="17">
        <v>1248112.8</v>
      </c>
      <c r="G15" s="17"/>
      <c r="H15" s="17">
        <f t="shared" si="1"/>
        <v>1248112.8</v>
      </c>
    </row>
    <row r="16" spans="1:8" ht="12" customHeight="1">
      <c r="A16" s="15" t="s">
        <v>17</v>
      </c>
      <c r="B16" s="14" t="s">
        <v>133</v>
      </c>
      <c r="C16" s="16">
        <v>3</v>
      </c>
      <c r="D16" s="16">
        <v>7</v>
      </c>
      <c r="E16" s="17">
        <f t="shared" si="0"/>
        <v>10</v>
      </c>
      <c r="F16" s="17">
        <v>179364.75</v>
      </c>
      <c r="G16" s="17">
        <v>25283.35</v>
      </c>
      <c r="H16" s="17">
        <f t="shared" si="1"/>
        <v>204648.1</v>
      </c>
    </row>
    <row r="17" spans="1:8" ht="12" customHeight="1">
      <c r="A17" s="15" t="s">
        <v>141</v>
      </c>
      <c r="B17" s="14" t="s">
        <v>154</v>
      </c>
      <c r="C17" s="16">
        <v>5</v>
      </c>
      <c r="D17" s="16"/>
      <c r="E17" s="17">
        <f t="shared" si="0"/>
        <v>5</v>
      </c>
      <c r="F17" s="17">
        <v>21761.3</v>
      </c>
      <c r="G17" s="17"/>
      <c r="H17" s="17">
        <f t="shared" si="1"/>
        <v>21761.3</v>
      </c>
    </row>
    <row r="18" spans="1:8" ht="12" customHeight="1">
      <c r="A18" s="15" t="s">
        <v>18</v>
      </c>
      <c r="B18" s="14" t="s">
        <v>132</v>
      </c>
      <c r="C18" s="16">
        <v>17</v>
      </c>
      <c r="D18" s="16">
        <v>55</v>
      </c>
      <c r="E18" s="17">
        <f t="shared" si="0"/>
        <v>72</v>
      </c>
      <c r="F18" s="17">
        <v>59137.91</v>
      </c>
      <c r="G18" s="17">
        <v>278544.56</v>
      </c>
      <c r="H18" s="17">
        <f t="shared" si="1"/>
        <v>337682.47</v>
      </c>
    </row>
    <row r="19" spans="1:8" ht="12" customHeight="1">
      <c r="A19" s="15" t="s">
        <v>19</v>
      </c>
      <c r="B19" s="14" t="s">
        <v>117</v>
      </c>
      <c r="C19" s="16">
        <v>93</v>
      </c>
      <c r="D19" s="16">
        <v>1221</v>
      </c>
      <c r="E19" s="17">
        <f t="shared" si="0"/>
        <v>1314</v>
      </c>
      <c r="F19" s="17">
        <v>35826817.78</v>
      </c>
      <c r="G19" s="17">
        <v>13446754.58</v>
      </c>
      <c r="H19" s="17">
        <f t="shared" si="1"/>
        <v>49273572.36</v>
      </c>
    </row>
    <row r="20" spans="1:8" ht="12" customHeight="1">
      <c r="A20" s="15" t="s">
        <v>108</v>
      </c>
      <c r="B20" s="14" t="s">
        <v>132</v>
      </c>
      <c r="C20" s="16">
        <v>14</v>
      </c>
      <c r="D20" s="16"/>
      <c r="E20" s="17">
        <f t="shared" si="0"/>
        <v>14</v>
      </c>
      <c r="F20" s="17">
        <v>6905609.302</v>
      </c>
      <c r="G20" s="17"/>
      <c r="H20" s="17">
        <f t="shared" si="1"/>
        <v>6905609.302</v>
      </c>
    </row>
    <row r="21" spans="1:8" ht="12" customHeight="1">
      <c r="A21" s="15" t="s">
        <v>20</v>
      </c>
      <c r="B21" s="14" t="s">
        <v>114</v>
      </c>
      <c r="C21" s="16">
        <v>17</v>
      </c>
      <c r="D21" s="16">
        <v>27</v>
      </c>
      <c r="E21" s="17">
        <f t="shared" si="0"/>
        <v>44</v>
      </c>
      <c r="F21" s="17">
        <v>140325</v>
      </c>
      <c r="G21" s="17">
        <v>484675</v>
      </c>
      <c r="H21" s="17">
        <f t="shared" si="1"/>
        <v>625000</v>
      </c>
    </row>
    <row r="22" spans="1:8" ht="12" customHeight="1">
      <c r="A22" s="15" t="s">
        <v>21</v>
      </c>
      <c r="B22" s="14" t="s">
        <v>117</v>
      </c>
      <c r="C22" s="16">
        <v>26</v>
      </c>
      <c r="D22" s="16">
        <v>619</v>
      </c>
      <c r="E22" s="17">
        <f t="shared" si="0"/>
        <v>645</v>
      </c>
      <c r="F22" s="17">
        <v>4045771.11</v>
      </c>
      <c r="G22" s="17">
        <v>1561769.407</v>
      </c>
      <c r="H22" s="17">
        <f t="shared" si="1"/>
        <v>5607540.517</v>
      </c>
    </row>
    <row r="23" spans="1:8" ht="12" customHeight="1">
      <c r="A23" s="15" t="s">
        <v>22</v>
      </c>
      <c r="B23" s="14" t="s">
        <v>118</v>
      </c>
      <c r="C23" s="16">
        <v>267</v>
      </c>
      <c r="D23" s="16">
        <v>3141</v>
      </c>
      <c r="E23" s="17">
        <f t="shared" si="0"/>
        <v>3408</v>
      </c>
      <c r="F23" s="17">
        <v>30816940.9</v>
      </c>
      <c r="G23" s="17">
        <v>12720923.07</v>
      </c>
      <c r="H23" s="17">
        <f t="shared" si="1"/>
        <v>43537863.97</v>
      </c>
    </row>
    <row r="24" spans="1:8" ht="12" customHeight="1">
      <c r="A24" s="15" t="s">
        <v>23</v>
      </c>
      <c r="B24" s="14" t="s">
        <v>135</v>
      </c>
      <c r="C24" s="16">
        <v>934</v>
      </c>
      <c r="D24" s="16">
        <v>9156</v>
      </c>
      <c r="E24" s="17">
        <f t="shared" si="0"/>
        <v>10090</v>
      </c>
      <c r="F24" s="17">
        <v>107594451.5</v>
      </c>
      <c r="G24" s="17">
        <v>66457043.11</v>
      </c>
      <c r="H24" s="17">
        <f t="shared" si="1"/>
        <v>174051494.61</v>
      </c>
    </row>
    <row r="25" spans="1:8" ht="12" customHeight="1">
      <c r="A25" s="15" t="s">
        <v>142</v>
      </c>
      <c r="B25" s="14" t="s">
        <v>132</v>
      </c>
      <c r="C25" s="16">
        <v>1</v>
      </c>
      <c r="D25" s="16"/>
      <c r="E25" s="17">
        <f t="shared" si="0"/>
        <v>1</v>
      </c>
      <c r="F25" s="17">
        <v>4608</v>
      </c>
      <c r="G25" s="17"/>
      <c r="H25" s="17">
        <f t="shared" si="1"/>
        <v>4608</v>
      </c>
    </row>
    <row r="26" spans="1:8" ht="12" customHeight="1">
      <c r="A26" s="15" t="s">
        <v>111</v>
      </c>
      <c r="B26" s="14" t="s">
        <v>122</v>
      </c>
      <c r="C26" s="16">
        <v>1</v>
      </c>
      <c r="D26" s="16"/>
      <c r="E26" s="17">
        <f t="shared" si="0"/>
        <v>1</v>
      </c>
      <c r="F26" s="17">
        <v>333852</v>
      </c>
      <c r="G26" s="17"/>
      <c r="H26" s="17">
        <f t="shared" si="1"/>
        <v>333852</v>
      </c>
    </row>
    <row r="27" spans="1:8" ht="12" customHeight="1">
      <c r="A27" s="15" t="s">
        <v>24</v>
      </c>
      <c r="B27" s="14" t="s">
        <v>122</v>
      </c>
      <c r="C27" s="16">
        <v>58</v>
      </c>
      <c r="D27" s="16">
        <v>164</v>
      </c>
      <c r="E27" s="17">
        <f t="shared" si="0"/>
        <v>222</v>
      </c>
      <c r="F27" s="17">
        <v>12904800.46</v>
      </c>
      <c r="G27" s="17">
        <v>1430029.6</v>
      </c>
      <c r="H27" s="17">
        <f t="shared" si="1"/>
        <v>14334830.06</v>
      </c>
    </row>
    <row r="28" spans="1:8" ht="12" customHeight="1">
      <c r="A28" s="15" t="s">
        <v>25</v>
      </c>
      <c r="B28" s="14" t="s">
        <v>131</v>
      </c>
      <c r="C28" s="16">
        <v>144</v>
      </c>
      <c r="D28" s="16">
        <v>2961</v>
      </c>
      <c r="E28" s="17">
        <f t="shared" si="0"/>
        <v>3105</v>
      </c>
      <c r="F28" s="17">
        <v>3420618.658</v>
      </c>
      <c r="G28" s="17">
        <v>9890271.37</v>
      </c>
      <c r="H28" s="17">
        <f t="shared" si="1"/>
        <v>13310890.027999999</v>
      </c>
    </row>
    <row r="29" spans="1:8" ht="12" customHeight="1">
      <c r="A29" s="15" t="s">
        <v>26</v>
      </c>
      <c r="B29" s="14" t="s">
        <v>115</v>
      </c>
      <c r="C29" s="16">
        <v>41</v>
      </c>
      <c r="D29" s="16">
        <v>534</v>
      </c>
      <c r="E29" s="17">
        <f t="shared" si="0"/>
        <v>575</v>
      </c>
      <c r="F29" s="17">
        <v>4066044.153</v>
      </c>
      <c r="G29" s="17">
        <v>2721975.34</v>
      </c>
      <c r="H29" s="17">
        <f t="shared" si="1"/>
        <v>6788019.493</v>
      </c>
    </row>
    <row r="30" spans="1:8" ht="12" customHeight="1">
      <c r="A30" s="15" t="s">
        <v>27</v>
      </c>
      <c r="B30" s="14" t="s">
        <v>115</v>
      </c>
      <c r="C30" s="16">
        <v>645</v>
      </c>
      <c r="D30" s="16">
        <v>10104</v>
      </c>
      <c r="E30" s="17">
        <f t="shared" si="0"/>
        <v>10749</v>
      </c>
      <c r="F30" s="17">
        <v>85963605.47</v>
      </c>
      <c r="G30" s="17">
        <v>99182770.54</v>
      </c>
      <c r="H30" s="17">
        <f t="shared" si="1"/>
        <v>185146376.01</v>
      </c>
    </row>
    <row r="31" spans="1:8" ht="12" customHeight="1">
      <c r="A31" s="15" t="s">
        <v>28</v>
      </c>
      <c r="B31" s="14" t="s">
        <v>134</v>
      </c>
      <c r="C31" s="16">
        <v>5</v>
      </c>
      <c r="D31" s="16">
        <v>63</v>
      </c>
      <c r="E31" s="17">
        <f t="shared" si="0"/>
        <v>68</v>
      </c>
      <c r="F31" s="17">
        <v>200624</v>
      </c>
      <c r="G31" s="17">
        <v>509170.317</v>
      </c>
      <c r="H31" s="17">
        <f t="shared" si="1"/>
        <v>709794.317</v>
      </c>
    </row>
    <row r="32" spans="1:8" ht="12" customHeight="1">
      <c r="A32" s="15" t="s">
        <v>29</v>
      </c>
      <c r="B32" s="14" t="s">
        <v>127</v>
      </c>
      <c r="C32" s="16">
        <v>22</v>
      </c>
      <c r="D32" s="16">
        <v>205</v>
      </c>
      <c r="E32" s="17">
        <f t="shared" si="0"/>
        <v>227</v>
      </c>
      <c r="F32" s="17">
        <v>5598851.09</v>
      </c>
      <c r="G32" s="17">
        <v>3550444.25</v>
      </c>
      <c r="H32" s="17">
        <f t="shared" si="1"/>
        <v>9149295.34</v>
      </c>
    </row>
    <row r="33" spans="1:8" ht="12" customHeight="1">
      <c r="A33" s="15" t="s">
        <v>30</v>
      </c>
      <c r="B33" s="14" t="s">
        <v>131</v>
      </c>
      <c r="C33" s="16"/>
      <c r="D33" s="16">
        <v>72</v>
      </c>
      <c r="E33" s="17">
        <f t="shared" si="0"/>
        <v>72</v>
      </c>
      <c r="F33" s="17"/>
      <c r="G33" s="17">
        <v>69481.341</v>
      </c>
      <c r="H33" s="17">
        <f t="shared" si="1"/>
        <v>69481.341</v>
      </c>
    </row>
    <row r="34" spans="1:8" ht="12" customHeight="1">
      <c r="A34" s="15" t="s">
        <v>143</v>
      </c>
      <c r="B34" s="14" t="s">
        <v>119</v>
      </c>
      <c r="C34" s="16">
        <v>1</v>
      </c>
      <c r="D34" s="16"/>
      <c r="E34" s="17">
        <f t="shared" si="0"/>
        <v>1</v>
      </c>
      <c r="F34" s="17">
        <v>1003.2</v>
      </c>
      <c r="G34" s="17"/>
      <c r="H34" s="17">
        <f t="shared" si="1"/>
        <v>1003.2</v>
      </c>
    </row>
    <row r="35" spans="1:8" ht="12" customHeight="1">
      <c r="A35" s="15" t="s">
        <v>31</v>
      </c>
      <c r="B35" s="14" t="s">
        <v>119</v>
      </c>
      <c r="C35" s="16">
        <v>14</v>
      </c>
      <c r="D35" s="16"/>
      <c r="E35" s="17">
        <f t="shared" si="0"/>
        <v>14</v>
      </c>
      <c r="F35" s="17">
        <v>2235859.589</v>
      </c>
      <c r="G35" s="17"/>
      <c r="H35" s="17">
        <f t="shared" si="1"/>
        <v>2235859.589</v>
      </c>
    </row>
    <row r="36" spans="1:8" ht="12" customHeight="1">
      <c r="A36" s="15" t="s">
        <v>32</v>
      </c>
      <c r="B36" s="14" t="s">
        <v>115</v>
      </c>
      <c r="C36" s="16">
        <v>27</v>
      </c>
      <c r="D36" s="16">
        <v>369</v>
      </c>
      <c r="E36" s="17">
        <f t="shared" si="0"/>
        <v>396</v>
      </c>
      <c r="F36" s="17">
        <v>4850954.301</v>
      </c>
      <c r="G36" s="17">
        <v>2668487.448</v>
      </c>
      <c r="H36" s="17">
        <f t="shared" si="1"/>
        <v>7519441.749</v>
      </c>
    </row>
    <row r="37" spans="1:8" ht="12" customHeight="1">
      <c r="A37" s="15" t="s">
        <v>144</v>
      </c>
      <c r="B37" s="14" t="s">
        <v>155</v>
      </c>
      <c r="C37" s="16">
        <v>1</v>
      </c>
      <c r="D37" s="16"/>
      <c r="E37" s="17">
        <f t="shared" si="0"/>
        <v>1</v>
      </c>
      <c r="F37" s="17">
        <v>5915</v>
      </c>
      <c r="G37" s="17"/>
      <c r="H37" s="17">
        <f t="shared" si="1"/>
        <v>5915</v>
      </c>
    </row>
    <row r="38" spans="1:8" ht="12" customHeight="1">
      <c r="A38" s="15" t="s">
        <v>33</v>
      </c>
      <c r="B38" s="14" t="s">
        <v>132</v>
      </c>
      <c r="C38" s="16">
        <v>455</v>
      </c>
      <c r="D38" s="16">
        <v>3279</v>
      </c>
      <c r="E38" s="17">
        <f t="shared" si="0"/>
        <v>3734</v>
      </c>
      <c r="F38" s="17">
        <v>141564578.7</v>
      </c>
      <c r="G38" s="17">
        <v>11521142.84</v>
      </c>
      <c r="H38" s="17">
        <f t="shared" si="1"/>
        <v>153085721.54</v>
      </c>
    </row>
    <row r="39" spans="1:8" ht="12" customHeight="1">
      <c r="A39" s="15" t="s">
        <v>34</v>
      </c>
      <c r="B39" s="14" t="s">
        <v>124</v>
      </c>
      <c r="C39" s="16">
        <v>71</v>
      </c>
      <c r="D39" s="16">
        <v>1557</v>
      </c>
      <c r="E39" s="17">
        <f t="shared" si="0"/>
        <v>1628</v>
      </c>
      <c r="F39" s="17">
        <v>14820464.55</v>
      </c>
      <c r="G39" s="17">
        <v>15850534.17</v>
      </c>
      <c r="H39" s="17">
        <f t="shared" si="1"/>
        <v>30670998.72</v>
      </c>
    </row>
    <row r="40" spans="1:8" ht="12" customHeight="1">
      <c r="A40" s="15" t="s">
        <v>35</v>
      </c>
      <c r="B40" s="14" t="s">
        <v>115</v>
      </c>
      <c r="C40" s="16">
        <v>3</v>
      </c>
      <c r="D40" s="16">
        <v>17</v>
      </c>
      <c r="E40" s="17">
        <f t="shared" si="0"/>
        <v>20</v>
      </c>
      <c r="F40" s="17">
        <v>170649.7722</v>
      </c>
      <c r="G40" s="17">
        <v>441474.44</v>
      </c>
      <c r="H40" s="17">
        <f t="shared" si="1"/>
        <v>612124.2122</v>
      </c>
    </row>
    <row r="41" spans="1:8" ht="12" customHeight="1">
      <c r="A41" s="15" t="s">
        <v>36</v>
      </c>
      <c r="B41" s="14" t="s">
        <v>135</v>
      </c>
      <c r="C41" s="16">
        <v>4</v>
      </c>
      <c r="D41" s="16">
        <v>74</v>
      </c>
      <c r="E41" s="17">
        <f t="shared" si="0"/>
        <v>78</v>
      </c>
      <c r="F41" s="17">
        <v>6808.6837</v>
      </c>
      <c r="G41" s="17">
        <v>205703.5596</v>
      </c>
      <c r="H41" s="17">
        <f t="shared" si="1"/>
        <v>212512.2433</v>
      </c>
    </row>
    <row r="42" spans="1:8" ht="12" customHeight="1">
      <c r="A42" s="15" t="s">
        <v>37</v>
      </c>
      <c r="B42" s="14" t="s">
        <v>131</v>
      </c>
      <c r="C42" s="16">
        <v>7</v>
      </c>
      <c r="D42" s="16">
        <v>1183</v>
      </c>
      <c r="E42" s="17">
        <f t="shared" si="0"/>
        <v>1190</v>
      </c>
      <c r="F42" s="17">
        <v>674259.4058</v>
      </c>
      <c r="G42" s="17">
        <v>1775720.277</v>
      </c>
      <c r="H42" s="17">
        <f t="shared" si="1"/>
        <v>2449979.6828</v>
      </c>
    </row>
    <row r="43" spans="1:8" ht="12" customHeight="1">
      <c r="A43" s="15" t="s">
        <v>38</v>
      </c>
      <c r="B43" s="14" t="s">
        <v>131</v>
      </c>
      <c r="C43" s="16">
        <v>2</v>
      </c>
      <c r="D43" s="16">
        <v>101</v>
      </c>
      <c r="E43" s="17">
        <f t="shared" si="0"/>
        <v>103</v>
      </c>
      <c r="F43" s="17">
        <v>156864.65</v>
      </c>
      <c r="G43" s="17">
        <v>626230.928</v>
      </c>
      <c r="H43" s="17">
        <f t="shared" si="1"/>
        <v>783095.578</v>
      </c>
    </row>
    <row r="44" spans="1:8" ht="12" customHeight="1">
      <c r="A44" s="15" t="s">
        <v>39</v>
      </c>
      <c r="B44" s="14" t="s">
        <v>131</v>
      </c>
      <c r="C44" s="16">
        <v>1</v>
      </c>
      <c r="D44" s="16">
        <v>1</v>
      </c>
      <c r="E44" s="17">
        <f t="shared" si="0"/>
        <v>2</v>
      </c>
      <c r="F44" s="17">
        <v>339737.532</v>
      </c>
      <c r="G44" s="17">
        <v>1861.251</v>
      </c>
      <c r="H44" s="17">
        <f t="shared" si="1"/>
        <v>341598.783</v>
      </c>
    </row>
    <row r="45" spans="1:8" ht="12" customHeight="1">
      <c r="A45" s="15" t="s">
        <v>40</v>
      </c>
      <c r="B45" s="14" t="s">
        <v>125</v>
      </c>
      <c r="C45" s="16">
        <v>40</v>
      </c>
      <c r="D45" s="16">
        <v>1259</v>
      </c>
      <c r="E45" s="17">
        <f t="shared" si="0"/>
        <v>1299</v>
      </c>
      <c r="F45" s="17">
        <v>5660420.529</v>
      </c>
      <c r="G45" s="17">
        <v>9469222</v>
      </c>
      <c r="H45" s="17">
        <f t="shared" si="1"/>
        <v>15129642.529</v>
      </c>
    </row>
    <row r="46" spans="1:8" ht="12" customHeight="1">
      <c r="A46" s="15" t="s">
        <v>41</v>
      </c>
      <c r="B46" s="14" t="s">
        <v>125</v>
      </c>
      <c r="C46" s="16">
        <v>11</v>
      </c>
      <c r="D46" s="16">
        <v>261</v>
      </c>
      <c r="E46" s="17">
        <f t="shared" si="0"/>
        <v>272</v>
      </c>
      <c r="F46" s="17">
        <v>505242.4572</v>
      </c>
      <c r="G46" s="17">
        <v>1098748.184</v>
      </c>
      <c r="H46" s="17">
        <f t="shared" si="1"/>
        <v>1603990.6412</v>
      </c>
    </row>
    <row r="47" spans="1:8" ht="12" customHeight="1">
      <c r="A47" s="15" t="s">
        <v>42</v>
      </c>
      <c r="B47" s="14" t="s">
        <v>125</v>
      </c>
      <c r="C47" s="16">
        <v>558</v>
      </c>
      <c r="D47" s="16">
        <v>7393</v>
      </c>
      <c r="E47" s="17">
        <f t="shared" si="0"/>
        <v>7951</v>
      </c>
      <c r="F47" s="17">
        <v>50882270.75</v>
      </c>
      <c r="G47" s="17">
        <v>42211861.09</v>
      </c>
      <c r="H47" s="17">
        <f t="shared" si="1"/>
        <v>93094131.84</v>
      </c>
    </row>
    <row r="48" spans="1:8" ht="12" customHeight="1">
      <c r="A48" s="15" t="s">
        <v>43</v>
      </c>
      <c r="B48" s="14" t="s">
        <v>131</v>
      </c>
      <c r="C48" s="16">
        <v>813</v>
      </c>
      <c r="D48" s="16">
        <v>34799</v>
      </c>
      <c r="E48" s="17">
        <f t="shared" si="0"/>
        <v>35612</v>
      </c>
      <c r="F48" s="17">
        <v>28092839.91</v>
      </c>
      <c r="G48" s="17">
        <v>63836383.25</v>
      </c>
      <c r="H48" s="17">
        <f t="shared" si="1"/>
        <v>91929223.16</v>
      </c>
    </row>
    <row r="49" spans="1:8" ht="12" customHeight="1">
      <c r="A49" s="15" t="s">
        <v>145</v>
      </c>
      <c r="B49" s="14" t="s">
        <v>131</v>
      </c>
      <c r="C49" s="16"/>
      <c r="D49" s="16">
        <v>2</v>
      </c>
      <c r="E49" s="17">
        <f t="shared" si="0"/>
        <v>2</v>
      </c>
      <c r="F49" s="17"/>
      <c r="G49" s="17">
        <v>2225</v>
      </c>
      <c r="H49" s="17">
        <f t="shared" si="1"/>
        <v>2225</v>
      </c>
    </row>
    <row r="50" spans="1:8" ht="12" customHeight="1">
      <c r="A50" s="15" t="s">
        <v>44</v>
      </c>
      <c r="B50" s="14" t="s">
        <v>131</v>
      </c>
      <c r="C50" s="16">
        <v>2811</v>
      </c>
      <c r="D50" s="16">
        <v>71045</v>
      </c>
      <c r="E50" s="17">
        <f t="shared" si="0"/>
        <v>73856</v>
      </c>
      <c r="F50" s="17">
        <v>1049167271</v>
      </c>
      <c r="G50" s="17">
        <v>610170351.2</v>
      </c>
      <c r="H50" s="17">
        <f t="shared" si="1"/>
        <v>1659337622.2</v>
      </c>
    </row>
    <row r="51" spans="1:8" ht="12" customHeight="1">
      <c r="A51" s="15" t="s">
        <v>45</v>
      </c>
      <c r="B51" s="14" t="s">
        <v>131</v>
      </c>
      <c r="C51" s="16">
        <v>9164</v>
      </c>
      <c r="D51" s="16">
        <v>103717</v>
      </c>
      <c r="E51" s="17">
        <f t="shared" si="0"/>
        <v>112881</v>
      </c>
      <c r="F51" s="17">
        <v>458391968.8</v>
      </c>
      <c r="G51" s="17">
        <v>638319066.8</v>
      </c>
      <c r="H51" s="17">
        <f t="shared" si="1"/>
        <v>1096711035.6</v>
      </c>
    </row>
    <row r="52" spans="1:8" ht="12" customHeight="1">
      <c r="A52" s="15" t="s">
        <v>109</v>
      </c>
      <c r="B52" s="14" t="s">
        <v>121</v>
      </c>
      <c r="C52" s="16">
        <v>1</v>
      </c>
      <c r="D52" s="16">
        <v>3</v>
      </c>
      <c r="E52" s="17">
        <f t="shared" si="0"/>
        <v>4</v>
      </c>
      <c r="F52" s="17">
        <v>16.6</v>
      </c>
      <c r="G52" s="17">
        <v>6731.366</v>
      </c>
      <c r="H52" s="17">
        <f t="shared" si="1"/>
        <v>6747.966</v>
      </c>
    </row>
    <row r="53" spans="1:8" ht="12" customHeight="1">
      <c r="A53" s="15" t="s">
        <v>46</v>
      </c>
      <c r="B53" s="14" t="s">
        <v>125</v>
      </c>
      <c r="C53" s="16">
        <v>210</v>
      </c>
      <c r="D53" s="16">
        <v>1842</v>
      </c>
      <c r="E53" s="17">
        <f t="shared" si="0"/>
        <v>2052</v>
      </c>
      <c r="F53" s="17">
        <v>35368171.03</v>
      </c>
      <c r="G53" s="17">
        <v>21924387.17</v>
      </c>
      <c r="H53" s="17">
        <f t="shared" si="1"/>
        <v>57292558.2</v>
      </c>
    </row>
    <row r="54" spans="1:8" ht="12" customHeight="1">
      <c r="A54" s="15" t="s">
        <v>47</v>
      </c>
      <c r="B54" s="14" t="s">
        <v>124</v>
      </c>
      <c r="C54" s="16">
        <v>2</v>
      </c>
      <c r="D54" s="16"/>
      <c r="E54" s="17">
        <f t="shared" si="0"/>
        <v>2</v>
      </c>
      <c r="F54" s="17">
        <v>3243815.5</v>
      </c>
      <c r="G54" s="17"/>
      <c r="H54" s="17">
        <f t="shared" si="1"/>
        <v>3243815.5</v>
      </c>
    </row>
    <row r="55" spans="1:8" ht="12" customHeight="1">
      <c r="A55" s="15" t="s">
        <v>48</v>
      </c>
      <c r="B55" s="14" t="s">
        <v>122</v>
      </c>
      <c r="C55" s="16">
        <v>478</v>
      </c>
      <c r="D55" s="16">
        <v>3641</v>
      </c>
      <c r="E55" s="17">
        <f t="shared" si="0"/>
        <v>4119</v>
      </c>
      <c r="F55" s="17">
        <v>99490646.93</v>
      </c>
      <c r="G55" s="17">
        <v>36346755.33</v>
      </c>
      <c r="H55" s="17">
        <f t="shared" si="1"/>
        <v>135837402.26</v>
      </c>
    </row>
    <row r="56" spans="1:8" ht="12" customHeight="1">
      <c r="A56" s="15" t="s">
        <v>49</v>
      </c>
      <c r="B56" s="14" t="s">
        <v>136</v>
      </c>
      <c r="C56" s="16">
        <v>28</v>
      </c>
      <c r="D56" s="16">
        <v>316</v>
      </c>
      <c r="E56" s="17">
        <f t="shared" si="0"/>
        <v>344</v>
      </c>
      <c r="F56" s="17">
        <v>4391329.67</v>
      </c>
      <c r="G56" s="17">
        <v>6019405.11</v>
      </c>
      <c r="H56" s="17">
        <f t="shared" si="1"/>
        <v>10410734.780000001</v>
      </c>
    </row>
    <row r="57" spans="1:8" ht="12" customHeight="1">
      <c r="A57" s="15" t="s">
        <v>112</v>
      </c>
      <c r="B57" s="14" t="s">
        <v>124</v>
      </c>
      <c r="C57" s="16">
        <v>1</v>
      </c>
      <c r="D57" s="16"/>
      <c r="E57" s="17">
        <f t="shared" si="0"/>
        <v>1</v>
      </c>
      <c r="F57" s="17">
        <v>7434.228</v>
      </c>
      <c r="G57" s="17"/>
      <c r="H57" s="17">
        <f t="shared" si="1"/>
        <v>7434.228</v>
      </c>
    </row>
    <row r="58" spans="1:8" ht="12" customHeight="1">
      <c r="A58" s="15" t="s">
        <v>50</v>
      </c>
      <c r="B58" s="14" t="s">
        <v>124</v>
      </c>
      <c r="C58" s="16">
        <v>6</v>
      </c>
      <c r="D58" s="16">
        <v>298</v>
      </c>
      <c r="E58" s="17">
        <f t="shared" si="0"/>
        <v>304</v>
      </c>
      <c r="F58" s="17">
        <v>791874.9</v>
      </c>
      <c r="G58" s="17">
        <v>2229708.7</v>
      </c>
      <c r="H58" s="17">
        <f t="shared" si="1"/>
        <v>3021583.6</v>
      </c>
    </row>
    <row r="59" spans="1:8" ht="12" customHeight="1">
      <c r="A59" s="15" t="s">
        <v>146</v>
      </c>
      <c r="B59" s="14" t="s">
        <v>132</v>
      </c>
      <c r="C59" s="16">
        <v>1</v>
      </c>
      <c r="D59" s="16"/>
      <c r="E59" s="17">
        <f t="shared" si="0"/>
        <v>1</v>
      </c>
      <c r="F59" s="17">
        <v>23778.24</v>
      </c>
      <c r="G59" s="17"/>
      <c r="H59" s="17">
        <f t="shared" si="1"/>
        <v>23778.24</v>
      </c>
    </row>
    <row r="60" spans="1:8" ht="12" customHeight="1">
      <c r="A60" s="15" t="s">
        <v>51</v>
      </c>
      <c r="B60" s="14" t="s">
        <v>124</v>
      </c>
      <c r="C60" s="16">
        <v>55</v>
      </c>
      <c r="D60" s="16">
        <v>204</v>
      </c>
      <c r="E60" s="17">
        <f t="shared" si="0"/>
        <v>259</v>
      </c>
      <c r="F60" s="17">
        <v>2085830.92</v>
      </c>
      <c r="G60" s="17">
        <v>1578304.01</v>
      </c>
      <c r="H60" s="17">
        <f t="shared" si="1"/>
        <v>3664134.9299999997</v>
      </c>
    </row>
    <row r="61" spans="1:8" ht="12" customHeight="1">
      <c r="A61" s="15" t="s">
        <v>52</v>
      </c>
      <c r="B61" s="14" t="s">
        <v>131</v>
      </c>
      <c r="C61" s="16">
        <v>8797</v>
      </c>
      <c r="D61" s="16">
        <v>99191</v>
      </c>
      <c r="E61" s="17">
        <f t="shared" si="0"/>
        <v>107988</v>
      </c>
      <c r="F61" s="17">
        <v>1736242780</v>
      </c>
      <c r="G61" s="17">
        <v>1879934210</v>
      </c>
      <c r="H61" s="17">
        <f t="shared" si="1"/>
        <v>3616176990</v>
      </c>
    </row>
    <row r="62" spans="1:8" ht="12" customHeight="1">
      <c r="A62" s="15" t="s">
        <v>139</v>
      </c>
      <c r="B62" s="14" t="s">
        <v>120</v>
      </c>
      <c r="C62" s="16"/>
      <c r="D62" s="16">
        <v>5</v>
      </c>
      <c r="E62" s="17">
        <f t="shared" si="0"/>
        <v>5</v>
      </c>
      <c r="F62" s="17"/>
      <c r="G62" s="17">
        <v>101499.1</v>
      </c>
      <c r="H62" s="17">
        <f t="shared" si="1"/>
        <v>101499.1</v>
      </c>
    </row>
    <row r="63" spans="1:8" ht="12" customHeight="1">
      <c r="A63" s="15" t="s">
        <v>147</v>
      </c>
      <c r="B63" s="14" t="s">
        <v>120</v>
      </c>
      <c r="C63" s="16">
        <v>2</v>
      </c>
      <c r="D63" s="16"/>
      <c r="E63" s="17">
        <f t="shared" si="0"/>
        <v>2</v>
      </c>
      <c r="F63" s="17">
        <v>6553.03</v>
      </c>
      <c r="G63" s="17"/>
      <c r="H63" s="17">
        <f t="shared" si="1"/>
        <v>6553.03</v>
      </c>
    </row>
    <row r="64" spans="1:8" ht="12" customHeight="1">
      <c r="A64" s="15" t="s">
        <v>53</v>
      </c>
      <c r="B64" s="14" t="s">
        <v>122</v>
      </c>
      <c r="C64" s="16">
        <v>155</v>
      </c>
      <c r="D64" s="16">
        <v>1069</v>
      </c>
      <c r="E64" s="17">
        <f t="shared" si="0"/>
        <v>1224</v>
      </c>
      <c r="F64" s="17">
        <v>46123709.34</v>
      </c>
      <c r="G64" s="17">
        <v>15006430.18</v>
      </c>
      <c r="H64" s="17">
        <f t="shared" si="1"/>
        <v>61130139.52</v>
      </c>
    </row>
    <row r="65" spans="1:8" ht="12" customHeight="1">
      <c r="A65" s="15" t="s">
        <v>54</v>
      </c>
      <c r="B65" s="14" t="s">
        <v>133</v>
      </c>
      <c r="C65" s="16">
        <v>860</v>
      </c>
      <c r="D65" s="16">
        <v>11681</v>
      </c>
      <c r="E65" s="17">
        <f t="shared" si="0"/>
        <v>12541</v>
      </c>
      <c r="F65" s="17">
        <v>165509125.6</v>
      </c>
      <c r="G65" s="17">
        <v>105041770.1</v>
      </c>
      <c r="H65" s="17">
        <f t="shared" si="1"/>
        <v>270550895.7</v>
      </c>
    </row>
    <row r="66" spans="1:8" ht="12" customHeight="1">
      <c r="A66" s="15" t="s">
        <v>148</v>
      </c>
      <c r="B66" s="14" t="s">
        <v>156</v>
      </c>
      <c r="C66" s="16"/>
      <c r="D66" s="16">
        <v>4</v>
      </c>
      <c r="E66" s="17">
        <f t="shared" si="0"/>
        <v>4</v>
      </c>
      <c r="F66" s="17"/>
      <c r="G66" s="17">
        <v>1227.3</v>
      </c>
      <c r="H66" s="17">
        <f t="shared" si="1"/>
        <v>1227.3</v>
      </c>
    </row>
    <row r="67" spans="1:8" ht="12" customHeight="1">
      <c r="A67" s="15" t="s">
        <v>55</v>
      </c>
      <c r="B67" s="14" t="s">
        <v>115</v>
      </c>
      <c r="C67" s="16">
        <v>11</v>
      </c>
      <c r="D67" s="16">
        <v>63</v>
      </c>
      <c r="E67" s="17">
        <f t="shared" si="0"/>
        <v>74</v>
      </c>
      <c r="F67" s="17">
        <v>796440.9</v>
      </c>
      <c r="G67" s="17">
        <v>922288</v>
      </c>
      <c r="H67" s="17">
        <f t="shared" si="1"/>
        <v>1718728.9</v>
      </c>
    </row>
    <row r="68" spans="1:8" ht="12" customHeight="1">
      <c r="A68" s="15" t="s">
        <v>56</v>
      </c>
      <c r="B68" s="14" t="s">
        <v>126</v>
      </c>
      <c r="C68" s="16">
        <v>162</v>
      </c>
      <c r="D68" s="16">
        <v>1480</v>
      </c>
      <c r="E68" s="17">
        <f t="shared" si="0"/>
        <v>1642</v>
      </c>
      <c r="F68" s="17">
        <v>22135371.9</v>
      </c>
      <c r="G68" s="17">
        <v>11951191.48</v>
      </c>
      <c r="H68" s="17">
        <f t="shared" si="1"/>
        <v>34086563.379999995</v>
      </c>
    </row>
    <row r="69" spans="1:8" ht="12" customHeight="1">
      <c r="A69" s="15" t="s">
        <v>57</v>
      </c>
      <c r="B69" s="14" t="s">
        <v>131</v>
      </c>
      <c r="C69" s="16">
        <v>6400</v>
      </c>
      <c r="D69" s="16">
        <v>70278</v>
      </c>
      <c r="E69" s="17">
        <f aca="true" t="shared" si="2" ref="E69:E124">SUM(C69:D69)</f>
        <v>76678</v>
      </c>
      <c r="F69" s="17">
        <v>512515857.6</v>
      </c>
      <c r="G69" s="17">
        <v>659275498.9</v>
      </c>
      <c r="H69" s="17">
        <f aca="true" t="shared" si="3" ref="H69:H124">SUM(F69:G69)</f>
        <v>1171791356.5</v>
      </c>
    </row>
    <row r="70" spans="1:8" ht="12" customHeight="1">
      <c r="A70" s="15" t="s">
        <v>58</v>
      </c>
      <c r="B70" s="14" t="s">
        <v>128</v>
      </c>
      <c r="C70" s="16">
        <v>11</v>
      </c>
      <c r="D70" s="16">
        <v>49</v>
      </c>
      <c r="E70" s="17">
        <f t="shared" si="2"/>
        <v>60</v>
      </c>
      <c r="F70" s="17">
        <v>7454742.848</v>
      </c>
      <c r="G70" s="17">
        <v>342840.395</v>
      </c>
      <c r="H70" s="17">
        <f t="shared" si="3"/>
        <v>7797583.243000001</v>
      </c>
    </row>
    <row r="71" spans="1:8" ht="12" customHeight="1">
      <c r="A71" s="15" t="s">
        <v>59</v>
      </c>
      <c r="B71" s="14" t="s">
        <v>131</v>
      </c>
      <c r="C71" s="16">
        <v>14748</v>
      </c>
      <c r="D71" s="16">
        <v>188889</v>
      </c>
      <c r="E71" s="17">
        <f t="shared" si="2"/>
        <v>203637</v>
      </c>
      <c r="F71" s="17">
        <v>2407909958</v>
      </c>
      <c r="G71" s="17">
        <v>2539934662</v>
      </c>
      <c r="H71" s="17">
        <f t="shared" si="3"/>
        <v>4947844620</v>
      </c>
    </row>
    <row r="72" spans="1:8" ht="12" customHeight="1">
      <c r="A72" s="15" t="s">
        <v>60</v>
      </c>
      <c r="B72" s="14" t="s">
        <v>131</v>
      </c>
      <c r="C72" s="16">
        <v>1</v>
      </c>
      <c r="D72" s="16">
        <v>14</v>
      </c>
      <c r="E72" s="17">
        <f t="shared" si="2"/>
        <v>15</v>
      </c>
      <c r="F72" s="17">
        <v>20380</v>
      </c>
      <c r="G72" s="17">
        <v>43602.847</v>
      </c>
      <c r="H72" s="17">
        <f t="shared" si="3"/>
        <v>63982.847</v>
      </c>
    </row>
    <row r="73" spans="1:8" ht="12" customHeight="1">
      <c r="A73" s="15" t="s">
        <v>61</v>
      </c>
      <c r="B73" s="14" t="s">
        <v>131</v>
      </c>
      <c r="C73" s="16">
        <v>5068</v>
      </c>
      <c r="D73" s="16">
        <v>42191</v>
      </c>
      <c r="E73" s="17">
        <f t="shared" si="2"/>
        <v>47259</v>
      </c>
      <c r="F73" s="17">
        <v>569468528</v>
      </c>
      <c r="G73" s="17">
        <v>541163617.2</v>
      </c>
      <c r="H73" s="17">
        <f t="shared" si="3"/>
        <v>1110632145.2</v>
      </c>
    </row>
    <row r="74" spans="1:8" ht="12" customHeight="1">
      <c r="A74" s="15" t="s">
        <v>62</v>
      </c>
      <c r="B74" s="14" t="s">
        <v>131</v>
      </c>
      <c r="C74" s="16">
        <v>3815</v>
      </c>
      <c r="D74" s="16">
        <v>41262</v>
      </c>
      <c r="E74" s="17">
        <f t="shared" si="2"/>
        <v>45077</v>
      </c>
      <c r="F74" s="17">
        <v>73385495.58</v>
      </c>
      <c r="G74" s="17">
        <v>206651755.2</v>
      </c>
      <c r="H74" s="17">
        <f t="shared" si="3"/>
        <v>280037250.78</v>
      </c>
    </row>
    <row r="75" spans="1:8" ht="12" customHeight="1">
      <c r="A75" s="15" t="s">
        <v>63</v>
      </c>
      <c r="B75" s="14" t="s">
        <v>131</v>
      </c>
      <c r="C75" s="16">
        <v>2117</v>
      </c>
      <c r="D75" s="16">
        <v>38589</v>
      </c>
      <c r="E75" s="17">
        <f t="shared" si="2"/>
        <v>40706</v>
      </c>
      <c r="F75" s="17">
        <v>233758128.9</v>
      </c>
      <c r="G75" s="17">
        <v>242925086.9</v>
      </c>
      <c r="H75" s="17">
        <f t="shared" si="3"/>
        <v>476683215.8</v>
      </c>
    </row>
    <row r="76" spans="1:8" ht="12" customHeight="1">
      <c r="A76" s="15" t="s">
        <v>64</v>
      </c>
      <c r="B76" s="14" t="s">
        <v>131</v>
      </c>
      <c r="C76" s="16">
        <v>1363</v>
      </c>
      <c r="D76" s="16">
        <v>10916</v>
      </c>
      <c r="E76" s="17">
        <f t="shared" si="2"/>
        <v>12279</v>
      </c>
      <c r="F76" s="17">
        <v>25435146.48</v>
      </c>
      <c r="G76" s="17">
        <v>37067190.95</v>
      </c>
      <c r="H76" s="17">
        <f t="shared" si="3"/>
        <v>62502337.43000001</v>
      </c>
    </row>
    <row r="77" spans="1:8" ht="12" customHeight="1">
      <c r="A77" s="15" t="s">
        <v>149</v>
      </c>
      <c r="B77" s="14" t="s">
        <v>156</v>
      </c>
      <c r="C77" s="16">
        <v>1</v>
      </c>
      <c r="D77" s="16">
        <v>10</v>
      </c>
      <c r="E77" s="17">
        <f t="shared" si="2"/>
        <v>11</v>
      </c>
      <c r="F77" s="17">
        <v>215061</v>
      </c>
      <c r="G77" s="17">
        <v>681186.74</v>
      </c>
      <c r="H77" s="17">
        <f t="shared" si="3"/>
        <v>896247.74</v>
      </c>
    </row>
    <row r="78" spans="1:8" ht="12" customHeight="1">
      <c r="A78" s="15" t="s">
        <v>65</v>
      </c>
      <c r="B78" s="14" t="s">
        <v>131</v>
      </c>
      <c r="C78" s="16">
        <v>2</v>
      </c>
      <c r="D78" s="16">
        <v>16</v>
      </c>
      <c r="E78" s="17">
        <f t="shared" si="2"/>
        <v>18</v>
      </c>
      <c r="F78" s="17">
        <v>107354.9359</v>
      </c>
      <c r="G78" s="17">
        <v>148677.027</v>
      </c>
      <c r="H78" s="17">
        <f t="shared" si="3"/>
        <v>256031.96289999998</v>
      </c>
    </row>
    <row r="79" spans="1:8" ht="12" customHeight="1">
      <c r="A79" s="15" t="s">
        <v>66</v>
      </c>
      <c r="B79" s="14" t="s">
        <v>131</v>
      </c>
      <c r="C79" s="16">
        <v>1</v>
      </c>
      <c r="D79" s="16">
        <v>1</v>
      </c>
      <c r="E79" s="17">
        <f t="shared" si="2"/>
        <v>2</v>
      </c>
      <c r="F79" s="17">
        <v>6820</v>
      </c>
      <c r="G79" s="17">
        <v>6820</v>
      </c>
      <c r="H79" s="17">
        <f t="shared" si="3"/>
        <v>13640</v>
      </c>
    </row>
    <row r="80" spans="1:8" ht="12" customHeight="1">
      <c r="A80" s="15" t="s">
        <v>67</v>
      </c>
      <c r="B80" s="14" t="s">
        <v>131</v>
      </c>
      <c r="C80" s="16">
        <v>5</v>
      </c>
      <c r="D80" s="16">
        <v>84</v>
      </c>
      <c r="E80" s="17">
        <f t="shared" si="2"/>
        <v>89</v>
      </c>
      <c r="F80" s="17">
        <v>16066.1897</v>
      </c>
      <c r="G80" s="17">
        <v>376941.2</v>
      </c>
      <c r="H80" s="17">
        <f t="shared" si="3"/>
        <v>393007.3897</v>
      </c>
    </row>
    <row r="81" spans="1:8" ht="12" customHeight="1">
      <c r="A81" s="15" t="s">
        <v>68</v>
      </c>
      <c r="B81" s="14" t="s">
        <v>131</v>
      </c>
      <c r="C81" s="16">
        <v>838</v>
      </c>
      <c r="D81" s="16">
        <v>9036</v>
      </c>
      <c r="E81" s="17">
        <f t="shared" si="2"/>
        <v>9874</v>
      </c>
      <c r="F81" s="17">
        <v>23041959.66</v>
      </c>
      <c r="G81" s="17">
        <v>25247025.32</v>
      </c>
      <c r="H81" s="17">
        <f t="shared" si="3"/>
        <v>48288984.980000004</v>
      </c>
    </row>
    <row r="82" spans="1:8" ht="12" customHeight="1">
      <c r="A82" s="15" t="s">
        <v>69</v>
      </c>
      <c r="B82" s="14" t="s">
        <v>131</v>
      </c>
      <c r="C82" s="16">
        <v>7175</v>
      </c>
      <c r="D82" s="16">
        <v>43933</v>
      </c>
      <c r="E82" s="17">
        <f t="shared" si="2"/>
        <v>51108</v>
      </c>
      <c r="F82" s="17">
        <v>496042145</v>
      </c>
      <c r="G82" s="17">
        <v>605581069.4</v>
      </c>
      <c r="H82" s="17">
        <f t="shared" si="3"/>
        <v>1101623214.4</v>
      </c>
    </row>
    <row r="83" spans="1:8" ht="12" customHeight="1">
      <c r="A83" s="15" t="s">
        <v>70</v>
      </c>
      <c r="B83" s="14" t="s">
        <v>131</v>
      </c>
      <c r="C83" s="16">
        <v>273</v>
      </c>
      <c r="D83" s="16">
        <v>9952</v>
      </c>
      <c r="E83" s="17">
        <f t="shared" si="2"/>
        <v>10225</v>
      </c>
      <c r="F83" s="17">
        <v>3649142.397</v>
      </c>
      <c r="G83" s="17">
        <v>15858982.99</v>
      </c>
      <c r="H83" s="17">
        <f t="shared" si="3"/>
        <v>19508125.387000002</v>
      </c>
    </row>
    <row r="84" spans="1:8" ht="12" customHeight="1">
      <c r="A84" s="15" t="s">
        <v>71</v>
      </c>
      <c r="B84" s="14" t="s">
        <v>131</v>
      </c>
      <c r="C84" s="16">
        <v>1273</v>
      </c>
      <c r="D84" s="16">
        <v>19416</v>
      </c>
      <c r="E84" s="17">
        <f t="shared" si="2"/>
        <v>20689</v>
      </c>
      <c r="F84" s="17">
        <v>441562280.2</v>
      </c>
      <c r="G84" s="17">
        <v>214219933</v>
      </c>
      <c r="H84" s="17">
        <f t="shared" si="3"/>
        <v>655782213.2</v>
      </c>
    </row>
    <row r="85" spans="1:8" ht="12" customHeight="1">
      <c r="A85" s="15" t="s">
        <v>72</v>
      </c>
      <c r="B85" s="14" t="s">
        <v>131</v>
      </c>
      <c r="C85" s="16">
        <v>1</v>
      </c>
      <c r="D85" s="16">
        <v>977</v>
      </c>
      <c r="E85" s="17">
        <f t="shared" si="2"/>
        <v>978</v>
      </c>
      <c r="F85" s="17">
        <v>40.32</v>
      </c>
      <c r="G85" s="17">
        <v>31580496.94</v>
      </c>
      <c r="H85" s="17">
        <f t="shared" si="3"/>
        <v>31580537.26</v>
      </c>
    </row>
    <row r="86" spans="1:8" ht="12" customHeight="1">
      <c r="A86" s="15" t="s">
        <v>73</v>
      </c>
      <c r="B86" s="14" t="s">
        <v>131</v>
      </c>
      <c r="C86" s="16">
        <v>4520</v>
      </c>
      <c r="D86" s="16">
        <v>58860</v>
      </c>
      <c r="E86" s="17">
        <f t="shared" si="2"/>
        <v>63380</v>
      </c>
      <c r="F86" s="17">
        <v>160326086.5</v>
      </c>
      <c r="G86" s="17">
        <v>278814084</v>
      </c>
      <c r="H86" s="17">
        <f t="shared" si="3"/>
        <v>439140170.5</v>
      </c>
    </row>
    <row r="87" spans="1:8" ht="12" customHeight="1">
      <c r="A87" s="15" t="s">
        <v>74</v>
      </c>
      <c r="B87" s="14" t="s">
        <v>131</v>
      </c>
      <c r="C87" s="16">
        <v>9362</v>
      </c>
      <c r="D87" s="16">
        <v>89160</v>
      </c>
      <c r="E87" s="17">
        <f t="shared" si="2"/>
        <v>98522</v>
      </c>
      <c r="F87" s="17">
        <v>949800773.4</v>
      </c>
      <c r="G87" s="17">
        <v>1039487140</v>
      </c>
      <c r="H87" s="17">
        <f t="shared" si="3"/>
        <v>1989287913.4</v>
      </c>
    </row>
    <row r="88" spans="1:8" ht="12" customHeight="1">
      <c r="A88" s="15" t="s">
        <v>75</v>
      </c>
      <c r="B88" s="14" t="s">
        <v>131</v>
      </c>
      <c r="C88" s="16">
        <v>573</v>
      </c>
      <c r="D88" s="16">
        <v>6095</v>
      </c>
      <c r="E88" s="17">
        <f t="shared" si="2"/>
        <v>6668</v>
      </c>
      <c r="F88" s="17">
        <v>31017773.74</v>
      </c>
      <c r="G88" s="17">
        <v>15828069.78</v>
      </c>
      <c r="H88" s="17">
        <f t="shared" si="3"/>
        <v>46845843.519999996</v>
      </c>
    </row>
    <row r="89" spans="1:8" ht="12" customHeight="1">
      <c r="A89" s="15" t="s">
        <v>76</v>
      </c>
      <c r="B89" s="14" t="s">
        <v>131</v>
      </c>
      <c r="C89" s="16">
        <v>1094</v>
      </c>
      <c r="D89" s="16">
        <v>9143</v>
      </c>
      <c r="E89" s="17">
        <f t="shared" si="2"/>
        <v>10237</v>
      </c>
      <c r="F89" s="17">
        <v>78139931.38</v>
      </c>
      <c r="G89" s="17">
        <v>63912121.8</v>
      </c>
      <c r="H89" s="17">
        <f t="shared" si="3"/>
        <v>142052053.18</v>
      </c>
    </row>
    <row r="90" spans="1:8" ht="12" customHeight="1">
      <c r="A90" s="15" t="s">
        <v>77</v>
      </c>
      <c r="B90" s="14" t="s">
        <v>126</v>
      </c>
      <c r="C90" s="16">
        <v>59</v>
      </c>
      <c r="D90" s="16">
        <v>787</v>
      </c>
      <c r="E90" s="17">
        <f t="shared" si="2"/>
        <v>846</v>
      </c>
      <c r="F90" s="17">
        <v>28375868.35</v>
      </c>
      <c r="G90" s="17">
        <v>5844565.04</v>
      </c>
      <c r="H90" s="17">
        <f t="shared" si="3"/>
        <v>34220433.39</v>
      </c>
    </row>
    <row r="91" spans="1:8" ht="12" customHeight="1">
      <c r="A91" s="15" t="s">
        <v>78</v>
      </c>
      <c r="B91" s="14" t="s">
        <v>117</v>
      </c>
      <c r="C91" s="16">
        <v>24</v>
      </c>
      <c r="D91" s="16">
        <v>220</v>
      </c>
      <c r="E91" s="17">
        <f t="shared" si="2"/>
        <v>244</v>
      </c>
      <c r="F91" s="17">
        <v>895023.213</v>
      </c>
      <c r="G91" s="17">
        <v>2107238.87</v>
      </c>
      <c r="H91" s="17">
        <f t="shared" si="3"/>
        <v>3002262.083</v>
      </c>
    </row>
    <row r="92" spans="1:8" ht="12" customHeight="1">
      <c r="A92" s="15" t="s">
        <v>79</v>
      </c>
      <c r="B92" s="14" t="s">
        <v>117</v>
      </c>
      <c r="C92" s="16">
        <v>269</v>
      </c>
      <c r="D92" s="16">
        <v>4828</v>
      </c>
      <c r="E92" s="17">
        <f t="shared" si="2"/>
        <v>5097</v>
      </c>
      <c r="F92" s="17">
        <v>32196288.85</v>
      </c>
      <c r="G92" s="17">
        <v>55350701.2</v>
      </c>
      <c r="H92" s="17">
        <f t="shared" si="3"/>
        <v>87546990.05000001</v>
      </c>
    </row>
    <row r="93" spans="1:8" ht="12" customHeight="1">
      <c r="A93" s="15" t="s">
        <v>80</v>
      </c>
      <c r="B93" s="14" t="s">
        <v>117</v>
      </c>
      <c r="C93" s="16">
        <v>14</v>
      </c>
      <c r="D93" s="16">
        <v>111</v>
      </c>
      <c r="E93" s="17">
        <f t="shared" si="2"/>
        <v>125</v>
      </c>
      <c r="F93" s="17">
        <v>254993.963</v>
      </c>
      <c r="G93" s="17">
        <v>508540.9153</v>
      </c>
      <c r="H93" s="17">
        <f t="shared" si="3"/>
        <v>763534.8783</v>
      </c>
    </row>
    <row r="94" spans="1:8" ht="12" customHeight="1">
      <c r="A94" s="15" t="s">
        <v>81</v>
      </c>
      <c r="B94" s="14" t="s">
        <v>120</v>
      </c>
      <c r="C94" s="16">
        <v>4</v>
      </c>
      <c r="D94" s="16">
        <v>8</v>
      </c>
      <c r="E94" s="17">
        <f t="shared" si="2"/>
        <v>12</v>
      </c>
      <c r="F94" s="17">
        <v>226023.24</v>
      </c>
      <c r="G94" s="17">
        <v>104007.52</v>
      </c>
      <c r="H94" s="17">
        <f t="shared" si="3"/>
        <v>330030.76</v>
      </c>
    </row>
    <row r="95" spans="1:8" ht="12" customHeight="1">
      <c r="A95" s="15" t="s">
        <v>82</v>
      </c>
      <c r="B95" s="14" t="s">
        <v>131</v>
      </c>
      <c r="C95" s="16">
        <v>112</v>
      </c>
      <c r="D95" s="16">
        <v>8240</v>
      </c>
      <c r="E95" s="17">
        <f t="shared" si="2"/>
        <v>8352</v>
      </c>
      <c r="F95" s="17">
        <v>2699953.67</v>
      </c>
      <c r="G95" s="17">
        <v>9138599.018</v>
      </c>
      <c r="H95" s="17">
        <f t="shared" si="3"/>
        <v>11838552.688</v>
      </c>
    </row>
    <row r="96" spans="1:8" ht="12" customHeight="1">
      <c r="A96" s="15" t="s">
        <v>83</v>
      </c>
      <c r="B96" s="14" t="s">
        <v>131</v>
      </c>
      <c r="C96" s="16">
        <v>18</v>
      </c>
      <c r="D96" s="16">
        <v>707</v>
      </c>
      <c r="E96" s="17">
        <f t="shared" si="2"/>
        <v>725</v>
      </c>
      <c r="F96" s="17">
        <v>1914115.76</v>
      </c>
      <c r="G96" s="17">
        <v>1938883.16</v>
      </c>
      <c r="H96" s="17">
        <f t="shared" si="3"/>
        <v>3852998.92</v>
      </c>
    </row>
    <row r="97" spans="1:8" ht="12" customHeight="1">
      <c r="A97" s="15" t="s">
        <v>84</v>
      </c>
      <c r="B97" s="14" t="s">
        <v>124</v>
      </c>
      <c r="C97" s="16">
        <v>12</v>
      </c>
      <c r="D97" s="16"/>
      <c r="E97" s="17">
        <f t="shared" si="2"/>
        <v>12</v>
      </c>
      <c r="F97" s="17">
        <v>309845.5</v>
      </c>
      <c r="G97" s="17"/>
      <c r="H97" s="17">
        <f t="shared" si="3"/>
        <v>309845.5</v>
      </c>
    </row>
    <row r="98" spans="1:8" ht="12" customHeight="1">
      <c r="A98" s="15" t="s">
        <v>85</v>
      </c>
      <c r="B98" s="14" t="s">
        <v>122</v>
      </c>
      <c r="C98" s="16">
        <v>46</v>
      </c>
      <c r="D98" s="16">
        <v>392</v>
      </c>
      <c r="E98" s="17">
        <f t="shared" si="2"/>
        <v>438</v>
      </c>
      <c r="F98" s="17">
        <v>4787959.009</v>
      </c>
      <c r="G98" s="17">
        <v>1747626.165</v>
      </c>
      <c r="H98" s="17">
        <f t="shared" si="3"/>
        <v>6535585.174</v>
      </c>
    </row>
    <row r="99" spans="1:8" ht="12" customHeight="1">
      <c r="A99" s="15" t="s">
        <v>86</v>
      </c>
      <c r="B99" s="14" t="s">
        <v>123</v>
      </c>
      <c r="C99" s="16">
        <v>9</v>
      </c>
      <c r="D99" s="16"/>
      <c r="E99" s="17">
        <f t="shared" si="2"/>
        <v>9</v>
      </c>
      <c r="F99" s="17">
        <v>28652067.23</v>
      </c>
      <c r="G99" s="17"/>
      <c r="H99" s="17">
        <f t="shared" si="3"/>
        <v>28652067.23</v>
      </c>
    </row>
    <row r="100" spans="1:8" ht="12" customHeight="1">
      <c r="A100" s="15" t="s">
        <v>113</v>
      </c>
      <c r="B100" s="14" t="s">
        <v>122</v>
      </c>
      <c r="C100" s="16">
        <v>1</v>
      </c>
      <c r="D100" s="16"/>
      <c r="E100" s="17">
        <f t="shared" si="2"/>
        <v>1</v>
      </c>
      <c r="F100" s="17">
        <v>135395.3604</v>
      </c>
      <c r="G100" s="17"/>
      <c r="H100" s="17">
        <f t="shared" si="3"/>
        <v>135395.3604</v>
      </c>
    </row>
    <row r="101" spans="1:8" ht="12" customHeight="1">
      <c r="A101" s="15" t="s">
        <v>87</v>
      </c>
      <c r="B101" s="14" t="s">
        <v>122</v>
      </c>
      <c r="C101" s="16">
        <v>614</v>
      </c>
      <c r="D101" s="16">
        <v>8674</v>
      </c>
      <c r="E101" s="17">
        <f t="shared" si="2"/>
        <v>9288</v>
      </c>
      <c r="F101" s="17">
        <v>190763728.7</v>
      </c>
      <c r="G101" s="17">
        <v>79924206.02</v>
      </c>
      <c r="H101" s="17">
        <f t="shared" si="3"/>
        <v>270687934.71999997</v>
      </c>
    </row>
    <row r="102" spans="1:8" ht="12" customHeight="1">
      <c r="A102" s="15" t="s">
        <v>88</v>
      </c>
      <c r="B102" s="14" t="s">
        <v>122</v>
      </c>
      <c r="C102" s="16">
        <v>13</v>
      </c>
      <c r="D102" s="16">
        <v>33</v>
      </c>
      <c r="E102" s="17">
        <f t="shared" si="2"/>
        <v>46</v>
      </c>
      <c r="F102" s="17">
        <v>366079.867</v>
      </c>
      <c r="G102" s="17">
        <v>244214.12</v>
      </c>
      <c r="H102" s="17">
        <f t="shared" si="3"/>
        <v>610293.987</v>
      </c>
    </row>
    <row r="103" spans="1:8" ht="12" customHeight="1">
      <c r="A103" s="15" t="s">
        <v>89</v>
      </c>
      <c r="B103" s="14" t="s">
        <v>115</v>
      </c>
      <c r="C103" s="16">
        <v>32</v>
      </c>
      <c r="D103" s="16">
        <v>220</v>
      </c>
      <c r="E103" s="17">
        <f t="shared" si="2"/>
        <v>252</v>
      </c>
      <c r="F103" s="17">
        <v>1926853.319</v>
      </c>
      <c r="G103" s="17">
        <v>664613.939</v>
      </c>
      <c r="H103" s="17">
        <f t="shared" si="3"/>
        <v>2591467.258</v>
      </c>
    </row>
    <row r="104" spans="1:8" ht="12" customHeight="1">
      <c r="A104" s="15" t="s">
        <v>90</v>
      </c>
      <c r="B104" s="14" t="s">
        <v>131</v>
      </c>
      <c r="C104" s="16">
        <v>203</v>
      </c>
      <c r="D104" s="16">
        <v>9626</v>
      </c>
      <c r="E104" s="17">
        <f t="shared" si="2"/>
        <v>9829</v>
      </c>
      <c r="F104" s="17">
        <v>24814207.45</v>
      </c>
      <c r="G104" s="17">
        <v>29003657.62</v>
      </c>
      <c r="H104" s="17">
        <f t="shared" si="3"/>
        <v>53817865.07</v>
      </c>
    </row>
    <row r="105" spans="1:8" ht="12" customHeight="1">
      <c r="A105" s="15" t="s">
        <v>91</v>
      </c>
      <c r="B105" s="14" t="s">
        <v>124</v>
      </c>
      <c r="C105" s="16">
        <v>3242</v>
      </c>
      <c r="D105" s="16">
        <v>20824</v>
      </c>
      <c r="E105" s="17">
        <f t="shared" si="2"/>
        <v>24066</v>
      </c>
      <c r="F105" s="17">
        <v>1315796025</v>
      </c>
      <c r="G105" s="17">
        <v>555993929.4</v>
      </c>
      <c r="H105" s="17">
        <f t="shared" si="3"/>
        <v>1871789954.4</v>
      </c>
    </row>
    <row r="106" spans="1:8" ht="12" customHeight="1">
      <c r="A106" s="15" t="s">
        <v>92</v>
      </c>
      <c r="B106" s="14" t="s">
        <v>131</v>
      </c>
      <c r="C106" s="16">
        <v>18030</v>
      </c>
      <c r="D106" s="16">
        <v>144139</v>
      </c>
      <c r="E106" s="17">
        <f t="shared" si="2"/>
        <v>162169</v>
      </c>
      <c r="F106" s="17">
        <v>1521730759</v>
      </c>
      <c r="G106" s="17">
        <v>2699496287</v>
      </c>
      <c r="H106" s="17">
        <f t="shared" si="3"/>
        <v>4221227046</v>
      </c>
    </row>
    <row r="107" spans="1:8" ht="12" customHeight="1">
      <c r="A107" s="15" t="s">
        <v>93</v>
      </c>
      <c r="B107" s="14" t="s">
        <v>131</v>
      </c>
      <c r="C107" s="16">
        <v>2572</v>
      </c>
      <c r="D107" s="16">
        <v>29955</v>
      </c>
      <c r="E107" s="17">
        <f t="shared" si="2"/>
        <v>32527</v>
      </c>
      <c r="F107" s="17">
        <v>100874122.3</v>
      </c>
      <c r="G107" s="17">
        <v>161347910</v>
      </c>
      <c r="H107" s="17">
        <f t="shared" si="3"/>
        <v>262222032.3</v>
      </c>
    </row>
    <row r="108" spans="1:8" ht="12" customHeight="1">
      <c r="A108" s="15" t="s">
        <v>94</v>
      </c>
      <c r="B108" s="14" t="s">
        <v>124</v>
      </c>
      <c r="C108" s="16">
        <v>36</v>
      </c>
      <c r="D108" s="16"/>
      <c r="E108" s="17">
        <f t="shared" si="2"/>
        <v>36</v>
      </c>
      <c r="F108" s="17">
        <v>100264160.2</v>
      </c>
      <c r="G108" s="17"/>
      <c r="H108" s="17">
        <f t="shared" si="3"/>
        <v>100264160.2</v>
      </c>
    </row>
    <row r="109" spans="1:8" ht="12" customHeight="1">
      <c r="A109" s="15" t="s">
        <v>95</v>
      </c>
      <c r="B109" s="14" t="s">
        <v>122</v>
      </c>
      <c r="C109" s="16">
        <v>336</v>
      </c>
      <c r="D109" s="16">
        <v>5266</v>
      </c>
      <c r="E109" s="17">
        <f t="shared" si="2"/>
        <v>5602</v>
      </c>
      <c r="F109" s="17">
        <v>73172607.14</v>
      </c>
      <c r="G109" s="17">
        <v>74985409.35</v>
      </c>
      <c r="H109" s="17">
        <f t="shared" si="3"/>
        <v>148158016.49</v>
      </c>
    </row>
    <row r="110" spans="1:8" ht="12" customHeight="1">
      <c r="A110" s="15" t="s">
        <v>96</v>
      </c>
      <c r="B110" s="14" t="s">
        <v>131</v>
      </c>
      <c r="C110" s="16">
        <v>3362</v>
      </c>
      <c r="D110" s="16">
        <v>75174</v>
      </c>
      <c r="E110" s="17">
        <f t="shared" si="2"/>
        <v>78536</v>
      </c>
      <c r="F110" s="17">
        <v>203892641.8</v>
      </c>
      <c r="G110" s="17">
        <v>395440970.7</v>
      </c>
      <c r="H110" s="17">
        <f t="shared" si="3"/>
        <v>599333612.5</v>
      </c>
    </row>
    <row r="111" spans="1:8" ht="12" customHeight="1">
      <c r="A111" s="15" t="s">
        <v>97</v>
      </c>
      <c r="B111" s="14" t="s">
        <v>122</v>
      </c>
      <c r="C111" s="16">
        <v>0</v>
      </c>
      <c r="D111" s="16"/>
      <c r="E111" s="17">
        <f t="shared" si="2"/>
        <v>0</v>
      </c>
      <c r="F111" s="17">
        <v>0</v>
      </c>
      <c r="G111" s="17"/>
      <c r="H111" s="17">
        <f t="shared" si="3"/>
        <v>0</v>
      </c>
    </row>
    <row r="112" spans="1:8" ht="12" customHeight="1">
      <c r="A112" s="15" t="s">
        <v>98</v>
      </c>
      <c r="B112" s="14" t="s">
        <v>122</v>
      </c>
      <c r="C112" s="16">
        <v>1</v>
      </c>
      <c r="D112" s="16"/>
      <c r="E112" s="17">
        <f t="shared" si="2"/>
        <v>1</v>
      </c>
      <c r="F112" s="17">
        <v>162121.8894</v>
      </c>
      <c r="G112" s="17"/>
      <c r="H112" s="17">
        <f t="shared" si="3"/>
        <v>162121.8894</v>
      </c>
    </row>
    <row r="113" spans="1:8" ht="12" customHeight="1">
      <c r="A113" s="15" t="s">
        <v>99</v>
      </c>
      <c r="B113" s="14" t="s">
        <v>122</v>
      </c>
      <c r="C113" s="16">
        <v>327</v>
      </c>
      <c r="D113" s="16">
        <v>805</v>
      </c>
      <c r="E113" s="17">
        <f t="shared" si="2"/>
        <v>1132</v>
      </c>
      <c r="F113" s="17">
        <v>15034738.8</v>
      </c>
      <c r="G113" s="17">
        <v>5025351.595</v>
      </c>
      <c r="H113" s="17">
        <f t="shared" si="3"/>
        <v>20060090.395</v>
      </c>
    </row>
    <row r="114" spans="1:8" ht="12" customHeight="1">
      <c r="A114" s="15" t="s">
        <v>150</v>
      </c>
      <c r="B114" s="14" t="s">
        <v>132</v>
      </c>
      <c r="C114" s="16">
        <v>2</v>
      </c>
      <c r="D114" s="16"/>
      <c r="E114" s="17">
        <f t="shared" si="2"/>
        <v>2</v>
      </c>
      <c r="F114" s="17">
        <v>9820.608</v>
      </c>
      <c r="G114" s="17"/>
      <c r="H114" s="17">
        <f t="shared" si="3"/>
        <v>9820.608</v>
      </c>
    </row>
    <row r="115" spans="1:8" ht="12" customHeight="1">
      <c r="A115" s="15" t="s">
        <v>100</v>
      </c>
      <c r="B115" s="14" t="s">
        <v>116</v>
      </c>
      <c r="C115" s="16">
        <v>6</v>
      </c>
      <c r="D115" s="16">
        <v>7</v>
      </c>
      <c r="E115" s="17">
        <f t="shared" si="2"/>
        <v>13</v>
      </c>
      <c r="F115" s="17">
        <v>255010.508</v>
      </c>
      <c r="G115" s="17">
        <v>68821.5</v>
      </c>
      <c r="H115" s="17">
        <f t="shared" si="3"/>
        <v>323832.00800000003</v>
      </c>
    </row>
    <row r="116" spans="1:8" ht="12" customHeight="1">
      <c r="A116" s="15" t="s">
        <v>101</v>
      </c>
      <c r="B116" s="14" t="s">
        <v>129</v>
      </c>
      <c r="C116" s="16">
        <v>6</v>
      </c>
      <c r="D116" s="16">
        <v>6</v>
      </c>
      <c r="E116" s="17">
        <f t="shared" si="2"/>
        <v>12</v>
      </c>
      <c r="F116" s="17">
        <v>676137.1313</v>
      </c>
      <c r="G116" s="17">
        <v>20284.5</v>
      </c>
      <c r="H116" s="17">
        <f t="shared" si="3"/>
        <v>696421.6313</v>
      </c>
    </row>
    <row r="117" spans="1:8" ht="12" customHeight="1">
      <c r="A117" s="15" t="s">
        <v>151</v>
      </c>
      <c r="B117" s="14" t="s">
        <v>122</v>
      </c>
      <c r="C117" s="16">
        <v>6</v>
      </c>
      <c r="D117" s="16"/>
      <c r="E117" s="17">
        <f t="shared" si="2"/>
        <v>6</v>
      </c>
      <c r="F117" s="17">
        <v>184987021.8</v>
      </c>
      <c r="G117" s="17"/>
      <c r="H117" s="17">
        <f t="shared" si="3"/>
        <v>184987021.8</v>
      </c>
    </row>
    <row r="118" spans="1:8" ht="12" customHeight="1">
      <c r="A118" s="15" t="s">
        <v>102</v>
      </c>
      <c r="B118" s="14" t="s">
        <v>130</v>
      </c>
      <c r="C118" s="16">
        <v>2</v>
      </c>
      <c r="D118" s="16">
        <v>7</v>
      </c>
      <c r="E118" s="17">
        <f t="shared" si="2"/>
        <v>9</v>
      </c>
      <c r="F118" s="17">
        <v>422267</v>
      </c>
      <c r="G118" s="17">
        <v>67947.5</v>
      </c>
      <c r="H118" s="17">
        <f t="shared" si="3"/>
        <v>490214.5</v>
      </c>
    </row>
    <row r="119" spans="1:8" ht="12" customHeight="1">
      <c r="A119" s="15" t="s">
        <v>103</v>
      </c>
      <c r="B119" s="14" t="s">
        <v>138</v>
      </c>
      <c r="C119" s="16">
        <v>19</v>
      </c>
      <c r="D119" s="16"/>
      <c r="E119" s="17">
        <f t="shared" si="2"/>
        <v>19</v>
      </c>
      <c r="F119" s="17">
        <v>16209713.74</v>
      </c>
      <c r="G119" s="17"/>
      <c r="H119" s="17">
        <f t="shared" si="3"/>
        <v>16209713.74</v>
      </c>
    </row>
    <row r="120" spans="1:8" ht="12" customHeight="1">
      <c r="A120" s="15" t="s">
        <v>152</v>
      </c>
      <c r="B120" s="14" t="s">
        <v>132</v>
      </c>
      <c r="C120" s="16">
        <v>1</v>
      </c>
      <c r="D120" s="16"/>
      <c r="E120" s="17">
        <f t="shared" si="2"/>
        <v>1</v>
      </c>
      <c r="F120" s="17">
        <v>64500</v>
      </c>
      <c r="G120" s="17"/>
      <c r="H120" s="17">
        <f t="shared" si="3"/>
        <v>64500</v>
      </c>
    </row>
    <row r="121" spans="1:8" ht="12" customHeight="1">
      <c r="A121" s="15" t="s">
        <v>104</v>
      </c>
      <c r="B121" s="14" t="s">
        <v>132</v>
      </c>
      <c r="C121" s="16">
        <v>4</v>
      </c>
      <c r="D121" s="16"/>
      <c r="E121" s="17">
        <f t="shared" si="2"/>
        <v>4</v>
      </c>
      <c r="F121" s="17">
        <v>43021.9</v>
      </c>
      <c r="G121" s="17"/>
      <c r="H121" s="17">
        <f t="shared" si="3"/>
        <v>43021.9</v>
      </c>
    </row>
    <row r="122" spans="1:8" ht="12" customHeight="1">
      <c r="A122" s="15" t="s">
        <v>105</v>
      </c>
      <c r="B122" s="14" t="s">
        <v>128</v>
      </c>
      <c r="C122" s="16">
        <v>1868</v>
      </c>
      <c r="D122" s="16">
        <v>22695</v>
      </c>
      <c r="E122" s="17">
        <f t="shared" si="2"/>
        <v>24563</v>
      </c>
      <c r="F122" s="17">
        <v>128899341.8</v>
      </c>
      <c r="G122" s="17">
        <v>182936208.2</v>
      </c>
      <c r="H122" s="17">
        <f t="shared" si="3"/>
        <v>311835550</v>
      </c>
    </row>
    <row r="123" spans="1:8" ht="12" customHeight="1">
      <c r="A123" s="15" t="s">
        <v>110</v>
      </c>
      <c r="B123" s="14" t="s">
        <v>127</v>
      </c>
      <c r="C123" s="16">
        <v>5</v>
      </c>
      <c r="D123" s="16">
        <v>1</v>
      </c>
      <c r="E123" s="17">
        <f t="shared" si="2"/>
        <v>6</v>
      </c>
      <c r="F123" s="17">
        <v>5195049.358</v>
      </c>
      <c r="G123" s="17">
        <v>1242</v>
      </c>
      <c r="H123" s="17">
        <f t="shared" si="3"/>
        <v>5196291.358</v>
      </c>
    </row>
    <row r="124" spans="1:8" ht="12" customHeight="1">
      <c r="A124" s="15" t="s">
        <v>106</v>
      </c>
      <c r="B124" s="13" t="s">
        <v>121</v>
      </c>
      <c r="C124" s="16">
        <v>99</v>
      </c>
      <c r="D124" s="16">
        <v>1676</v>
      </c>
      <c r="E124" s="17">
        <f t="shared" si="2"/>
        <v>1775</v>
      </c>
      <c r="F124" s="17">
        <v>19766730.66</v>
      </c>
      <c r="G124" s="17">
        <v>12108450.71</v>
      </c>
      <c r="H124" s="17">
        <f t="shared" si="3"/>
        <v>31875181.37</v>
      </c>
    </row>
  </sheetData>
  <sheetProtection/>
  <autoFilter ref="A4:H124">
    <sortState ref="A5:H124">
      <sortCondition sortBy="value" ref="A5:A124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Terry Yuen</cp:lastModifiedBy>
  <dcterms:created xsi:type="dcterms:W3CDTF">2005-06-16T09:42:28Z</dcterms:created>
  <dcterms:modified xsi:type="dcterms:W3CDTF">2013-07-11T15:53:04Z</dcterms:modified>
  <cp:category/>
  <cp:version/>
  <cp:contentType/>
  <cp:contentStatus/>
</cp:coreProperties>
</file>