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Statistics'!$A$4:$H$124</definedName>
  </definedNames>
  <calcPr fullCalcOnLoad="1"/>
</workbook>
</file>

<file path=xl/sharedStrings.xml><?xml version="1.0" encoding="utf-8"?>
<sst xmlns="http://schemas.openxmlformats.org/spreadsheetml/2006/main" count="266" uniqueCount="166">
  <si>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</si>
  <si>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</si>
  <si>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</si>
  <si>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</si>
  <si>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</si>
  <si>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</si>
  <si>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</si>
  <si>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</si>
  <si>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</si>
  <si>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</si>
  <si>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</si>
  <si>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</si>
  <si>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</si>
  <si>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</si>
  <si>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</si>
  <si>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</si>
  <si>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</si>
  <si>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</si>
  <si>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</si>
  <si>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</si>
  <si>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</si>
  <si>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</si>
  <si>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</si>
  <si>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</si>
  <si>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</si>
  <si>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</si>
  <si>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</si>
  <si>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MAGYAR OLAJ-ES GAZIPARE RESZVENYTAR</t>
  </si>
  <si>
    <t>FEDERAL GRID CO UNI ENERGY SYS OJSC</t>
  </si>
  <si>
    <t>Egypt</t>
  </si>
  <si>
    <t>Bahrain</t>
  </si>
  <si>
    <t>INTERNATIONAL ORDER BOOK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</si>
  <si>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</si>
  <si>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</si>
  <si>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</si>
  <si>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</si>
  <si>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</si>
  <si>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</si>
  <si>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</si>
  <si>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</si>
  <si>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</si>
  <si>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</si>
  <si>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BANK AUDI SAL(AUDI-SARADAR GP)     </t>
  </si>
  <si>
    <t xml:space="preserve">BANK MUSCAT        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</si>
  <si>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</si>
  <si>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</si>
  <si>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</si>
  <si>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</si>
  <si>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</si>
  <si>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</si>
  <si>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</si>
  <si>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</si>
  <si>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</si>
  <si>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</si>
  <si>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</si>
  <si>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</si>
  <si>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</si>
  <si>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</si>
  <si>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</si>
  <si>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</si>
  <si>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</si>
  <si>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</si>
  <si>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</si>
  <si>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</si>
  <si>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HMS HYDRAULIC MACH &amp; SYS GRP PLC   </t>
  </si>
  <si>
    <t xml:space="preserve">HON HAI PRECISION INDUSTRY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</si>
  <si>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</si>
  <si>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</si>
  <si>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</si>
  <si>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</si>
  <si>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</si>
  <si>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</si>
  <si>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</si>
  <si>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</si>
  <si>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</si>
  <si>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</si>
  <si>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</si>
  <si>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</si>
  <si>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</si>
  <si>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</si>
  <si>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</si>
  <si>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</si>
  <si>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</si>
  <si>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</si>
  <si>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</si>
  <si>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</si>
  <si>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</si>
  <si>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</si>
  <si>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</si>
  <si>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</si>
  <si>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</si>
  <si>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</si>
  <si>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</si>
  <si>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</si>
  <si>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</si>
  <si>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</si>
  <si>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</si>
  <si>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</si>
  <si>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</si>
  <si>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</si>
  <si>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</si>
  <si>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</si>
  <si>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</si>
  <si>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</si>
  <si>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</si>
  <si>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</si>
  <si>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</si>
  <si>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</si>
  <si>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</si>
  <si>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</si>
  <si>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</si>
  <si>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</si>
  <si>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</si>
  <si>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</si>
  <si>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TATA STEEL                         </t>
  </si>
  <si>
    <t xml:space="preserve">TELEKOMUNIKACJA POLSKA           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</si>
  <si>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</si>
  <si>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</si>
  <si>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</si>
  <si>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</si>
  <si>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</si>
  <si>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</si>
  <si>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</si>
  <si>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South Korea</t>
  </si>
  <si>
    <t xml:space="preserve">TELEFONICA CZECH REPUBLIC AS       </t>
  </si>
  <si>
    <t>ORASCOM TELECOM MEDIA&amp;TECH HLDG SAE</t>
  </si>
  <si>
    <t xml:space="preserve">OTP BANK                           </t>
  </si>
  <si>
    <t xml:space="preserve">HELLENIC TELECOM.ORGANIZATION S.A. </t>
  </si>
  <si>
    <t>Greece</t>
  </si>
  <si>
    <t xml:space="preserve">OIL &amp; GAS DEVELOPMENT CO           </t>
  </si>
  <si>
    <t xml:space="preserve">SUZLON ENERGY LTD                  </t>
  </si>
  <si>
    <t xml:space="preserve">CHAGALA GROUP LTD                  </t>
  </si>
  <si>
    <t xml:space="preserve">EASTPHARMA LTD                     </t>
  </si>
  <si>
    <t xml:space="preserve">INDIABULLS FINANCIAL SERVICES      </t>
  </si>
  <si>
    <t xml:space="preserve">TELEKOMUNIKASI INDONESIA(PERSERO)  </t>
  </si>
  <si>
    <t>Bermuda</t>
  </si>
  <si>
    <t>Indonesia</t>
  </si>
  <si>
    <t xml:space="preserve">CHELIABINSK ELEKTROLIT ZINK PLANT  </t>
  </si>
  <si>
    <t xml:space="preserve">INTERREGIONAL DIST GRID CO HLDGS   </t>
  </si>
  <si>
    <t xml:space="preserve">COMPAL ELECTRONICS INC             </t>
  </si>
  <si>
    <t xml:space="preserve">STEEL AUTHORITY OF INDIA           </t>
  </si>
  <si>
    <t xml:space="preserve">TELECOM EGYPT                      </t>
  </si>
  <si>
    <t xml:space="preserve">BAJAJ HLDGS &amp; INVESTMENT LTD       </t>
  </si>
  <si>
    <t xml:space="preserve">HAGL JSC                           </t>
  </si>
  <si>
    <t>Vietnam</t>
  </si>
  <si>
    <t xml:space="preserve">LG CHEM                            </t>
  </si>
  <si>
    <t xml:space="preserve">MOTECH INDUSTRIES INC              </t>
  </si>
  <si>
    <t xml:space="preserve">FINANCIAL TECHNOLOGIES (INDIA)     </t>
  </si>
  <si>
    <t xml:space="preserve">HALS-DEVELOPMENT JSC               </t>
  </si>
  <si>
    <t xml:space="preserve">LUCKY CEMENT LTD                   </t>
  </si>
  <si>
    <t xml:space="preserve">VIMETCO NV                         </t>
  </si>
  <si>
    <t>Trading Statistics - December 2012</t>
  </si>
  <si>
    <t xml:space="preserve">CROMPTON GREAVES                   </t>
  </si>
  <si>
    <t xml:space="preserve">DIAMOND BANK                       </t>
  </si>
  <si>
    <t xml:space="preserve">EVERGREEN MARINE CORP(TAIWAN)      </t>
  </si>
  <si>
    <t xml:space="preserve">FAR EASTERN NEW CENTURY CORP       </t>
  </si>
  <si>
    <t xml:space="preserve">FEDERAL BANK                       </t>
  </si>
  <si>
    <t xml:space="preserve">HRVATSKI TELEKOM DD                </t>
  </si>
  <si>
    <t>Croatia</t>
  </si>
  <si>
    <t xml:space="preserve">INDIAN HOTELS CO(THE)              </t>
  </si>
  <si>
    <t xml:space="preserve">KGI SECURITIES CO LTD              </t>
  </si>
  <si>
    <t xml:space="preserve">MD MEDICAL GROUP INVEST PLC        </t>
  </si>
  <si>
    <t xml:space="preserve">QUEENCO LEISURE INTERNATIONAL LTD  </t>
  </si>
  <si>
    <t>Israel</t>
  </si>
  <si>
    <t xml:space="preserve">REI AGRO                           </t>
  </si>
  <si>
    <t xml:space="preserve">SUEZ CEMENT CO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</si>
</sst>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176" fontId="27" fillId="0" borderId="11" xfId="62" applyNumberFormat="1" applyBorder="1">
      <alignment/>
      <protection/>
    </xf>
    <xf numFmtId="176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  <xf numFmtId="0" fontId="27" fillId="0" borderId="0" xfId="62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zoomScale="85" zoomScaleNormal="85" zoomScalePageLayoutView="0" workbookViewId="0" topLeftCell="A1">
      <pane ySplit="4" topLeftCell="A80" activePane="bottomLeft" state="frozen"/>
      <selection pane="topLeft" activeCell="B5" sqref="B5"/>
      <selection pane="bottomLeft" activeCell="A110" sqref="A110"/>
    </sheetView>
  </sheetViews>
  <sheetFormatPr defaultColWidth="8.88671875" defaultRowHeight="12" customHeight="1"/>
  <cols>
    <col min="1" max="1" width="32.996093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19.10546875" style="1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31</v>
      </c>
      <c r="B1" s="1"/>
      <c r="C1" s="1"/>
      <c r="D1" s="1"/>
      <c r="E1" s="4" t="s">
        <v>151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33</v>
      </c>
      <c r="D4" s="10" t="s">
        <v>12</v>
      </c>
      <c r="E4" s="10" t="s">
        <v>1</v>
      </c>
      <c r="F4" s="10" t="s">
        <v>33</v>
      </c>
      <c r="G4" s="10" t="s">
        <v>12</v>
      </c>
      <c r="H4" s="12" t="s">
        <v>1</v>
      </c>
    </row>
    <row r="5" spans="1:8" ht="12" customHeight="1">
      <c r="A5" s="17" t="s">
        <v>34</v>
      </c>
      <c r="B5" s="17" t="s">
        <v>2</v>
      </c>
      <c r="C5" s="15">
        <v>10</v>
      </c>
      <c r="D5" s="15">
        <v>72</v>
      </c>
      <c r="E5" s="13">
        <f aca="true" t="shared" si="0" ref="E5:E36">SUM(C5:D5)</f>
        <v>82</v>
      </c>
      <c r="F5" s="16">
        <v>598402.182</v>
      </c>
      <c r="G5" s="16">
        <v>314665.507</v>
      </c>
      <c r="H5" s="13">
        <f aca="true" t="shared" si="1" ref="H5:H36">SUM(F5:G5)</f>
        <v>913067.689</v>
      </c>
    </row>
    <row r="6" spans="1:8" ht="12" customHeight="1">
      <c r="A6" s="17" t="s">
        <v>35</v>
      </c>
      <c r="B6" s="17" t="s">
        <v>5</v>
      </c>
      <c r="C6" s="15">
        <v>9</v>
      </c>
      <c r="D6" s="15">
        <v>68</v>
      </c>
      <c r="E6" s="13">
        <f t="shared" si="0"/>
        <v>77</v>
      </c>
      <c r="F6" s="16">
        <v>339785.6112</v>
      </c>
      <c r="G6" s="16">
        <v>277147.335</v>
      </c>
      <c r="H6" s="13">
        <f t="shared" si="1"/>
        <v>616932.9462</v>
      </c>
    </row>
    <row r="7" spans="1:8" ht="12" customHeight="1">
      <c r="A7" s="17" t="s">
        <v>36</v>
      </c>
      <c r="B7" s="17" t="s">
        <v>21</v>
      </c>
      <c r="C7" s="15">
        <v>21</v>
      </c>
      <c r="D7" s="15">
        <v>566</v>
      </c>
      <c r="E7" s="13">
        <f t="shared" si="0"/>
        <v>587</v>
      </c>
      <c r="F7" s="16">
        <v>1451380.291</v>
      </c>
      <c r="G7" s="16">
        <v>1753917.585</v>
      </c>
      <c r="H7" s="13">
        <f t="shared" si="1"/>
        <v>3205297.876</v>
      </c>
    </row>
    <row r="8" spans="1:8" ht="12" customHeight="1">
      <c r="A8" s="17" t="s">
        <v>37</v>
      </c>
      <c r="B8" s="17" t="s">
        <v>30</v>
      </c>
      <c r="C8" s="15"/>
      <c r="D8" s="15">
        <v>1</v>
      </c>
      <c r="E8" s="13">
        <f t="shared" si="0"/>
        <v>1</v>
      </c>
      <c r="F8" s="16"/>
      <c r="G8" s="16">
        <v>120000</v>
      </c>
      <c r="H8" s="13">
        <f t="shared" si="1"/>
        <v>120000</v>
      </c>
    </row>
    <row r="9" spans="1:8" ht="12" customHeight="1">
      <c r="A9" s="17" t="s">
        <v>38</v>
      </c>
      <c r="B9" s="17" t="s">
        <v>5</v>
      </c>
      <c r="C9" s="15">
        <v>2241</v>
      </c>
      <c r="D9" s="15">
        <v>28381</v>
      </c>
      <c r="E9" s="13">
        <f t="shared" si="0"/>
        <v>30622</v>
      </c>
      <c r="F9" s="16">
        <v>143962453.9</v>
      </c>
      <c r="G9" s="16">
        <v>219482977.8</v>
      </c>
      <c r="H9" s="13">
        <f t="shared" si="1"/>
        <v>363445431.70000005</v>
      </c>
    </row>
    <row r="10" spans="1:8" ht="12" customHeight="1">
      <c r="A10" s="17" t="s">
        <v>39</v>
      </c>
      <c r="B10" s="17" t="s">
        <v>2</v>
      </c>
      <c r="C10" s="15">
        <v>23</v>
      </c>
      <c r="D10" s="15">
        <v>160</v>
      </c>
      <c r="E10" s="13">
        <f t="shared" si="0"/>
        <v>183</v>
      </c>
      <c r="F10" s="16">
        <v>7266301.282</v>
      </c>
      <c r="G10" s="16">
        <v>3961242.2</v>
      </c>
      <c r="H10" s="13">
        <f t="shared" si="1"/>
        <v>11227543.482</v>
      </c>
    </row>
    <row r="11" spans="1:8" ht="12" customHeight="1">
      <c r="A11" s="17" t="s">
        <v>40</v>
      </c>
      <c r="B11" s="17" t="s">
        <v>21</v>
      </c>
      <c r="C11" s="15">
        <v>21</v>
      </c>
      <c r="D11" s="15">
        <v>879</v>
      </c>
      <c r="E11" s="13">
        <f t="shared" si="0"/>
        <v>900</v>
      </c>
      <c r="F11" s="16">
        <v>3389218.679</v>
      </c>
      <c r="G11" s="16">
        <v>7275194.69</v>
      </c>
      <c r="H11" s="13">
        <f t="shared" si="1"/>
        <v>10664413.369</v>
      </c>
    </row>
    <row r="12" spans="1:8" ht="12" customHeight="1">
      <c r="A12" s="17" t="s">
        <v>41</v>
      </c>
      <c r="B12" s="17" t="s">
        <v>4</v>
      </c>
      <c r="C12" s="15">
        <v>350</v>
      </c>
      <c r="D12" s="15">
        <v>1514</v>
      </c>
      <c r="E12" s="13">
        <f t="shared" si="0"/>
        <v>1864</v>
      </c>
      <c r="F12" s="16">
        <v>42989946.53</v>
      </c>
      <c r="G12" s="16">
        <v>13437818.87</v>
      </c>
      <c r="H12" s="13">
        <f t="shared" si="1"/>
        <v>56427765.4</v>
      </c>
    </row>
    <row r="13" spans="1:8" ht="12" customHeight="1">
      <c r="A13" s="17" t="s">
        <v>142</v>
      </c>
      <c r="B13" s="17" t="s">
        <v>4</v>
      </c>
      <c r="C13" s="15">
        <v>2</v>
      </c>
      <c r="D13" s="15">
        <v>4</v>
      </c>
      <c r="E13" s="13">
        <f t="shared" si="0"/>
        <v>6</v>
      </c>
      <c r="F13" s="16">
        <v>69791.46</v>
      </c>
      <c r="G13" s="16">
        <v>111920</v>
      </c>
      <c r="H13" s="13">
        <f t="shared" si="1"/>
        <v>181711.46000000002</v>
      </c>
    </row>
    <row r="14" spans="1:8" ht="12" customHeight="1">
      <c r="A14" s="17" t="s">
        <v>42</v>
      </c>
      <c r="B14" s="17" t="s">
        <v>6</v>
      </c>
      <c r="C14" s="15">
        <v>4</v>
      </c>
      <c r="D14" s="15">
        <v>52</v>
      </c>
      <c r="E14" s="13">
        <f t="shared" si="0"/>
        <v>56</v>
      </c>
      <c r="F14" s="16">
        <v>213911.1746</v>
      </c>
      <c r="G14" s="16">
        <v>494979.17</v>
      </c>
      <c r="H14" s="13">
        <f t="shared" si="1"/>
        <v>708890.3446</v>
      </c>
    </row>
    <row r="15" spans="1:8" ht="12" customHeight="1">
      <c r="A15" s="17" t="s">
        <v>43</v>
      </c>
      <c r="B15" s="17" t="s">
        <v>14</v>
      </c>
      <c r="C15" s="15">
        <v>8</v>
      </c>
      <c r="D15" s="15">
        <v>161</v>
      </c>
      <c r="E15" s="13">
        <f t="shared" si="0"/>
        <v>169</v>
      </c>
      <c r="F15" s="16">
        <v>1886712.688</v>
      </c>
      <c r="G15" s="16">
        <v>4080373.15</v>
      </c>
      <c r="H15" s="13">
        <f t="shared" si="1"/>
        <v>5967085.8379999995</v>
      </c>
    </row>
    <row r="16" spans="1:8" ht="12" customHeight="1">
      <c r="A16" s="17" t="s">
        <v>44</v>
      </c>
      <c r="B16" s="17" t="s">
        <v>3</v>
      </c>
      <c r="C16" s="15">
        <v>7</v>
      </c>
      <c r="D16" s="15">
        <v>4</v>
      </c>
      <c r="E16" s="13">
        <f t="shared" si="0"/>
        <v>11</v>
      </c>
      <c r="F16" s="16">
        <v>1248728.476</v>
      </c>
      <c r="G16" s="16">
        <v>62331.5</v>
      </c>
      <c r="H16" s="13">
        <f t="shared" si="1"/>
        <v>1311059.976</v>
      </c>
    </row>
    <row r="17" spans="1:8" ht="12" customHeight="1">
      <c r="A17" s="17" t="s">
        <v>45</v>
      </c>
      <c r="B17" s="17" t="s">
        <v>6</v>
      </c>
      <c r="C17" s="15">
        <v>12</v>
      </c>
      <c r="D17" s="15">
        <v>68</v>
      </c>
      <c r="E17" s="13">
        <f t="shared" si="0"/>
        <v>80</v>
      </c>
      <c r="F17" s="16">
        <v>2452210.984</v>
      </c>
      <c r="G17" s="16">
        <v>2472594.8</v>
      </c>
      <c r="H17" s="13">
        <f t="shared" si="1"/>
        <v>4924805.784</v>
      </c>
    </row>
    <row r="18" spans="1:8" ht="12" customHeight="1">
      <c r="A18" s="17" t="s">
        <v>46</v>
      </c>
      <c r="B18" s="17" t="s">
        <v>2</v>
      </c>
      <c r="C18" s="15">
        <v>6</v>
      </c>
      <c r="D18" s="15">
        <v>1</v>
      </c>
      <c r="E18" s="13">
        <f t="shared" si="0"/>
        <v>7</v>
      </c>
      <c r="F18" s="16">
        <v>2031131.561</v>
      </c>
      <c r="G18" s="16">
        <v>1136.34</v>
      </c>
      <c r="H18" s="13">
        <f t="shared" si="1"/>
        <v>2032267.901</v>
      </c>
    </row>
    <row r="19" spans="1:8" ht="12" customHeight="1">
      <c r="A19" s="17" t="s">
        <v>131</v>
      </c>
      <c r="B19" s="17" t="s">
        <v>25</v>
      </c>
      <c r="C19" s="15">
        <v>5</v>
      </c>
      <c r="D19" s="15">
        <v>11</v>
      </c>
      <c r="E19" s="13">
        <f t="shared" si="0"/>
        <v>16</v>
      </c>
      <c r="F19" s="16">
        <v>32450</v>
      </c>
      <c r="G19" s="16">
        <v>171382.96</v>
      </c>
      <c r="H19" s="13">
        <f t="shared" si="1"/>
        <v>203832.96</v>
      </c>
    </row>
    <row r="20" spans="1:8" ht="12" customHeight="1">
      <c r="A20" s="17" t="s">
        <v>137</v>
      </c>
      <c r="B20" s="17" t="s">
        <v>5</v>
      </c>
      <c r="C20" s="15"/>
      <c r="D20" s="15">
        <v>22</v>
      </c>
      <c r="E20" s="13">
        <f t="shared" si="0"/>
        <v>22</v>
      </c>
      <c r="F20" s="16"/>
      <c r="G20" s="16">
        <v>44697.396</v>
      </c>
      <c r="H20" s="13">
        <f t="shared" si="1"/>
        <v>44697.396</v>
      </c>
    </row>
    <row r="21" spans="1:8" ht="12" customHeight="1">
      <c r="A21" s="17" t="s">
        <v>47</v>
      </c>
      <c r="B21" s="17" t="s">
        <v>5</v>
      </c>
      <c r="C21" s="15">
        <v>8</v>
      </c>
      <c r="D21" s="15">
        <v>45</v>
      </c>
      <c r="E21" s="13">
        <f t="shared" si="0"/>
        <v>53</v>
      </c>
      <c r="F21" s="16">
        <v>1649991.16</v>
      </c>
      <c r="G21" s="16">
        <v>435229.39</v>
      </c>
      <c r="H21" s="13">
        <f t="shared" si="1"/>
        <v>2085220.5499999998</v>
      </c>
    </row>
    <row r="22" spans="1:8" ht="12" customHeight="1">
      <c r="A22" s="17" t="s">
        <v>48</v>
      </c>
      <c r="B22" s="17" t="s">
        <v>32</v>
      </c>
      <c r="C22" s="15">
        <v>2</v>
      </c>
      <c r="D22" s="15"/>
      <c r="E22" s="13">
        <f t="shared" si="0"/>
        <v>2</v>
      </c>
      <c r="F22" s="16">
        <v>6077023.37</v>
      </c>
      <c r="G22" s="16"/>
      <c r="H22" s="13">
        <f t="shared" si="1"/>
        <v>6077023.37</v>
      </c>
    </row>
    <row r="23" spans="1:8" ht="12" customHeight="1">
      <c r="A23" s="17" t="s">
        <v>49</v>
      </c>
      <c r="B23" s="17" t="s">
        <v>2</v>
      </c>
      <c r="C23" s="15">
        <v>5</v>
      </c>
      <c r="D23" s="15">
        <v>62</v>
      </c>
      <c r="E23" s="13">
        <f t="shared" si="0"/>
        <v>67</v>
      </c>
      <c r="F23" s="16">
        <v>396344.8291</v>
      </c>
      <c r="G23" s="16">
        <v>581258.84</v>
      </c>
      <c r="H23" s="13">
        <f t="shared" si="1"/>
        <v>977603.6690999999</v>
      </c>
    </row>
    <row r="24" spans="1:8" ht="12" customHeight="1">
      <c r="A24" s="17" t="s">
        <v>50</v>
      </c>
      <c r="B24" s="17" t="s">
        <v>24</v>
      </c>
      <c r="C24" s="15">
        <v>20</v>
      </c>
      <c r="D24" s="15"/>
      <c r="E24" s="13">
        <f t="shared" si="0"/>
        <v>20</v>
      </c>
      <c r="F24" s="16">
        <v>5455294.529</v>
      </c>
      <c r="G24" s="16"/>
      <c r="H24" s="13">
        <f t="shared" si="1"/>
        <v>5455294.529</v>
      </c>
    </row>
    <row r="25" spans="1:8" ht="12" customHeight="1">
      <c r="A25" s="17" t="s">
        <v>51</v>
      </c>
      <c r="B25" s="17" t="s">
        <v>29</v>
      </c>
      <c r="C25" s="15">
        <v>62</v>
      </c>
      <c r="D25" s="15">
        <v>758</v>
      </c>
      <c r="E25" s="13">
        <f t="shared" si="0"/>
        <v>820</v>
      </c>
      <c r="F25" s="16">
        <v>2941426.143</v>
      </c>
      <c r="G25" s="16">
        <v>7220944.16</v>
      </c>
      <c r="H25" s="13">
        <f t="shared" si="1"/>
        <v>10162370.303</v>
      </c>
    </row>
    <row r="26" spans="1:8" ht="12" customHeight="1">
      <c r="A26" s="17" t="s">
        <v>139</v>
      </c>
      <c r="B26" s="17" t="s">
        <v>2</v>
      </c>
      <c r="C26" s="15">
        <v>4</v>
      </c>
      <c r="D26" s="15"/>
      <c r="E26" s="13">
        <f t="shared" si="0"/>
        <v>4</v>
      </c>
      <c r="F26" s="16">
        <v>2228572.985</v>
      </c>
      <c r="G26" s="16"/>
      <c r="H26" s="13">
        <f t="shared" si="1"/>
        <v>2228572.985</v>
      </c>
    </row>
    <row r="27" spans="1:8" ht="12" customHeight="1">
      <c r="A27" s="17" t="s">
        <v>152</v>
      </c>
      <c r="B27" s="17" t="s">
        <v>4</v>
      </c>
      <c r="C27" s="15">
        <v>1</v>
      </c>
      <c r="D27" s="15"/>
      <c r="E27" s="13">
        <f t="shared" si="0"/>
        <v>1</v>
      </c>
      <c r="F27" s="16">
        <v>36907.5</v>
      </c>
      <c r="G27" s="16"/>
      <c r="H27" s="13">
        <f t="shared" si="1"/>
        <v>36907.5</v>
      </c>
    </row>
    <row r="28" spans="1:8" ht="12" customHeight="1">
      <c r="A28" s="17" t="s">
        <v>153</v>
      </c>
      <c r="B28" s="17" t="s">
        <v>22</v>
      </c>
      <c r="C28" s="15">
        <v>1</v>
      </c>
      <c r="D28" s="15"/>
      <c r="E28" s="13">
        <f t="shared" si="0"/>
        <v>1</v>
      </c>
      <c r="F28" s="16">
        <v>2809614</v>
      </c>
      <c r="G28" s="16"/>
      <c r="H28" s="13">
        <f t="shared" si="1"/>
        <v>2809614</v>
      </c>
    </row>
    <row r="29" spans="1:8" ht="12" customHeight="1">
      <c r="A29" s="17" t="s">
        <v>132</v>
      </c>
      <c r="B29" s="17" t="s">
        <v>135</v>
      </c>
      <c r="C29" s="15">
        <v>3</v>
      </c>
      <c r="D29" s="15">
        <v>19</v>
      </c>
      <c r="E29" s="13">
        <f t="shared" si="0"/>
        <v>22</v>
      </c>
      <c r="F29" s="16">
        <v>264449.01</v>
      </c>
      <c r="G29" s="16">
        <v>268488.4</v>
      </c>
      <c r="H29" s="13">
        <f t="shared" si="1"/>
        <v>532937.41</v>
      </c>
    </row>
    <row r="30" spans="1:8" ht="12" customHeight="1">
      <c r="A30" s="17" t="s">
        <v>52</v>
      </c>
      <c r="B30" s="17" t="s">
        <v>29</v>
      </c>
      <c r="C30" s="15"/>
      <c r="D30" s="15">
        <v>19</v>
      </c>
      <c r="E30" s="13">
        <f t="shared" si="0"/>
        <v>19</v>
      </c>
      <c r="F30" s="16"/>
      <c r="G30" s="16">
        <v>1403084.932</v>
      </c>
      <c r="H30" s="13">
        <f t="shared" si="1"/>
        <v>1403084.932</v>
      </c>
    </row>
    <row r="31" spans="1:8" ht="12" customHeight="1">
      <c r="A31" s="17" t="s">
        <v>53</v>
      </c>
      <c r="B31" s="17" t="s">
        <v>15</v>
      </c>
      <c r="C31" s="15">
        <v>359</v>
      </c>
      <c r="D31" s="15">
        <v>1838</v>
      </c>
      <c r="E31" s="13">
        <f t="shared" si="0"/>
        <v>2197</v>
      </c>
      <c r="F31" s="16">
        <v>29545630.38</v>
      </c>
      <c r="G31" s="16">
        <v>9904809.04</v>
      </c>
      <c r="H31" s="13">
        <f t="shared" si="1"/>
        <v>39450439.42</v>
      </c>
    </row>
    <row r="32" spans="1:8" ht="12" customHeight="1">
      <c r="A32" s="17" t="s">
        <v>54</v>
      </c>
      <c r="B32" s="17" t="s">
        <v>16</v>
      </c>
      <c r="C32" s="15">
        <v>818</v>
      </c>
      <c r="D32" s="15">
        <v>6395</v>
      </c>
      <c r="E32" s="13">
        <f t="shared" si="0"/>
        <v>7213</v>
      </c>
      <c r="F32" s="16">
        <v>62409634.69</v>
      </c>
      <c r="G32" s="16">
        <v>46370399.61</v>
      </c>
      <c r="H32" s="13">
        <f t="shared" si="1"/>
        <v>108780034.3</v>
      </c>
    </row>
    <row r="33" spans="1:8" ht="12" customHeight="1">
      <c r="A33" s="17" t="s">
        <v>154</v>
      </c>
      <c r="B33" s="17" t="s">
        <v>2</v>
      </c>
      <c r="C33" s="15">
        <v>1</v>
      </c>
      <c r="D33" s="15"/>
      <c r="E33" s="13">
        <f t="shared" si="0"/>
        <v>1</v>
      </c>
      <c r="F33" s="16">
        <v>30055.252</v>
      </c>
      <c r="G33" s="16"/>
      <c r="H33" s="13">
        <f t="shared" si="1"/>
        <v>30055.252</v>
      </c>
    </row>
    <row r="34" spans="1:8" ht="12" customHeight="1">
      <c r="A34" s="17" t="s">
        <v>155</v>
      </c>
      <c r="B34" s="17" t="s">
        <v>2</v>
      </c>
      <c r="C34" s="15">
        <v>1</v>
      </c>
      <c r="D34" s="15"/>
      <c r="E34" s="13">
        <f t="shared" si="0"/>
        <v>1</v>
      </c>
      <c r="F34" s="16">
        <v>40851.657</v>
      </c>
      <c r="G34" s="16"/>
      <c r="H34" s="13">
        <f t="shared" si="1"/>
        <v>40851.657</v>
      </c>
    </row>
    <row r="35" spans="1:8" ht="12" customHeight="1">
      <c r="A35" s="17" t="s">
        <v>55</v>
      </c>
      <c r="B35" s="17" t="s">
        <v>2</v>
      </c>
      <c r="C35" s="15">
        <v>5</v>
      </c>
      <c r="D35" s="15"/>
      <c r="E35" s="13">
        <f t="shared" si="0"/>
        <v>5</v>
      </c>
      <c r="F35" s="16">
        <v>1327421.171</v>
      </c>
      <c r="G35" s="16"/>
      <c r="H35" s="13">
        <f t="shared" si="1"/>
        <v>1327421.171</v>
      </c>
    </row>
    <row r="36" spans="1:8" ht="12" customHeight="1">
      <c r="A36" s="17" t="s">
        <v>156</v>
      </c>
      <c r="B36" s="17" t="s">
        <v>4</v>
      </c>
      <c r="C36" s="15">
        <v>7</v>
      </c>
      <c r="D36" s="15">
        <v>1</v>
      </c>
      <c r="E36" s="13">
        <f t="shared" si="0"/>
        <v>8</v>
      </c>
      <c r="F36" s="16">
        <v>2353629.823</v>
      </c>
      <c r="G36" s="16">
        <v>8600</v>
      </c>
      <c r="H36" s="13">
        <f t="shared" si="1"/>
        <v>2362229.823</v>
      </c>
    </row>
    <row r="37" spans="1:8" ht="12" customHeight="1">
      <c r="A37" s="17" t="s">
        <v>28</v>
      </c>
      <c r="B37" s="17" t="s">
        <v>5</v>
      </c>
      <c r="C37" s="15">
        <v>3</v>
      </c>
      <c r="D37" s="15">
        <v>10</v>
      </c>
      <c r="E37" s="13">
        <f aca="true" t="shared" si="2" ref="E37:E68">SUM(C37:D37)</f>
        <v>13</v>
      </c>
      <c r="F37" s="16">
        <v>154149</v>
      </c>
      <c r="G37" s="16">
        <v>41799.719</v>
      </c>
      <c r="H37" s="13">
        <f aca="true" t="shared" si="3" ref="H37:H68">SUM(F37:G37)</f>
        <v>195948.71899999998</v>
      </c>
    </row>
    <row r="38" spans="1:8" ht="12" customHeight="1">
      <c r="A38" s="17" t="s">
        <v>147</v>
      </c>
      <c r="B38" s="17" t="s">
        <v>4</v>
      </c>
      <c r="C38" s="15">
        <v>1</v>
      </c>
      <c r="D38" s="15"/>
      <c r="E38" s="13">
        <f t="shared" si="2"/>
        <v>1</v>
      </c>
      <c r="F38" s="16">
        <v>138160</v>
      </c>
      <c r="G38" s="16"/>
      <c r="H38" s="13">
        <f t="shared" si="3"/>
        <v>138160</v>
      </c>
    </row>
    <row r="39" spans="1:8" ht="12" customHeight="1">
      <c r="A39" s="17" t="s">
        <v>56</v>
      </c>
      <c r="B39" s="17" t="s">
        <v>2</v>
      </c>
      <c r="C39" s="15">
        <v>3</v>
      </c>
      <c r="D39" s="15">
        <v>3</v>
      </c>
      <c r="E39" s="13">
        <f t="shared" si="2"/>
        <v>6</v>
      </c>
      <c r="F39" s="16">
        <v>2015720.08</v>
      </c>
      <c r="G39" s="16">
        <v>6434.3</v>
      </c>
      <c r="H39" s="13">
        <f t="shared" si="3"/>
        <v>2022154.3800000001</v>
      </c>
    </row>
    <row r="40" spans="1:8" ht="12" customHeight="1">
      <c r="A40" s="17" t="s">
        <v>57</v>
      </c>
      <c r="B40" s="17" t="s">
        <v>4</v>
      </c>
      <c r="C40" s="15">
        <v>26</v>
      </c>
      <c r="D40" s="15">
        <v>124</v>
      </c>
      <c r="E40" s="13">
        <f t="shared" si="2"/>
        <v>150</v>
      </c>
      <c r="F40" s="16">
        <v>2073906.674</v>
      </c>
      <c r="G40" s="16">
        <v>1298648.81</v>
      </c>
      <c r="H40" s="13">
        <f t="shared" si="3"/>
        <v>3372555.484</v>
      </c>
    </row>
    <row r="41" spans="1:8" ht="12" customHeight="1">
      <c r="A41" s="17" t="s">
        <v>58</v>
      </c>
      <c r="B41" s="17" t="s">
        <v>5</v>
      </c>
      <c r="C41" s="15">
        <v>208</v>
      </c>
      <c r="D41" s="15">
        <v>3827</v>
      </c>
      <c r="E41" s="13">
        <f t="shared" si="2"/>
        <v>4035</v>
      </c>
      <c r="F41" s="16">
        <v>21880542.23</v>
      </c>
      <c r="G41" s="16">
        <v>25138246.86</v>
      </c>
      <c r="H41" s="13">
        <f t="shared" si="3"/>
        <v>47018789.09</v>
      </c>
    </row>
    <row r="42" spans="1:8" ht="12" customHeight="1">
      <c r="A42" s="17" t="s">
        <v>59</v>
      </c>
      <c r="B42" s="17" t="s">
        <v>5</v>
      </c>
      <c r="C42" s="15">
        <v>15527</v>
      </c>
      <c r="D42" s="15">
        <v>152227</v>
      </c>
      <c r="E42" s="13">
        <f t="shared" si="2"/>
        <v>167754</v>
      </c>
      <c r="F42" s="16">
        <v>2170046446</v>
      </c>
      <c r="G42" s="16">
        <v>2627907709</v>
      </c>
      <c r="H42" s="13">
        <f t="shared" si="3"/>
        <v>4797954155</v>
      </c>
    </row>
    <row r="43" spans="1:8" ht="12" customHeight="1">
      <c r="A43" s="17" t="s">
        <v>60</v>
      </c>
      <c r="B43" s="17" t="s">
        <v>21</v>
      </c>
      <c r="C43" s="15">
        <v>52</v>
      </c>
      <c r="D43" s="15">
        <v>750</v>
      </c>
      <c r="E43" s="13">
        <f t="shared" si="2"/>
        <v>802</v>
      </c>
      <c r="F43" s="16">
        <v>6634391.942</v>
      </c>
      <c r="G43" s="16">
        <v>4885467.54</v>
      </c>
      <c r="H43" s="13">
        <f t="shared" si="3"/>
        <v>11519859.482</v>
      </c>
    </row>
    <row r="44" spans="1:8" ht="12" customHeight="1">
      <c r="A44" s="17" t="s">
        <v>61</v>
      </c>
      <c r="B44" s="17" t="s">
        <v>21</v>
      </c>
      <c r="C44" s="15">
        <v>950</v>
      </c>
      <c r="D44" s="15">
        <v>13664</v>
      </c>
      <c r="E44" s="13">
        <f t="shared" si="2"/>
        <v>14614</v>
      </c>
      <c r="F44" s="16">
        <v>187966415.1</v>
      </c>
      <c r="G44" s="16">
        <v>138193159.1</v>
      </c>
      <c r="H44" s="13">
        <f t="shared" si="3"/>
        <v>326159574.2</v>
      </c>
    </row>
    <row r="45" spans="1:8" ht="12" customHeight="1">
      <c r="A45" s="17" t="s">
        <v>62</v>
      </c>
      <c r="B45" s="17" t="s">
        <v>23</v>
      </c>
      <c r="C45" s="15">
        <v>1</v>
      </c>
      <c r="D45" s="15">
        <v>18</v>
      </c>
      <c r="E45" s="13">
        <f t="shared" si="2"/>
        <v>19</v>
      </c>
      <c r="F45" s="16">
        <v>2937.5</v>
      </c>
      <c r="G45" s="16">
        <v>89089.185</v>
      </c>
      <c r="H45" s="13">
        <f t="shared" si="3"/>
        <v>92026.685</v>
      </c>
    </row>
    <row r="46" spans="1:8" ht="12" customHeight="1">
      <c r="A46" s="17" t="s">
        <v>63</v>
      </c>
      <c r="B46" s="17" t="s">
        <v>22</v>
      </c>
      <c r="C46" s="15">
        <v>27</v>
      </c>
      <c r="D46" s="15">
        <v>366</v>
      </c>
      <c r="E46" s="13">
        <f t="shared" si="2"/>
        <v>393</v>
      </c>
      <c r="F46" s="16">
        <v>6203123.313</v>
      </c>
      <c r="G46" s="16">
        <v>6864229.105</v>
      </c>
      <c r="H46" s="13">
        <f t="shared" si="3"/>
        <v>13067352.418000001</v>
      </c>
    </row>
    <row r="47" spans="1:8" ht="12" customHeight="1">
      <c r="A47" s="17" t="s">
        <v>143</v>
      </c>
      <c r="B47" s="17" t="s">
        <v>144</v>
      </c>
      <c r="C47" s="15"/>
      <c r="D47" s="15">
        <v>3</v>
      </c>
      <c r="E47" s="13">
        <f t="shared" si="2"/>
        <v>3</v>
      </c>
      <c r="F47" s="16"/>
      <c r="G47" s="16">
        <v>135332.25</v>
      </c>
      <c r="H47" s="13">
        <f t="shared" si="3"/>
        <v>135332.25</v>
      </c>
    </row>
    <row r="48" spans="1:8" ht="12" customHeight="1">
      <c r="A48" s="17" t="s">
        <v>148</v>
      </c>
      <c r="B48" s="17" t="s">
        <v>5</v>
      </c>
      <c r="C48" s="15"/>
      <c r="D48" s="15">
        <v>10</v>
      </c>
      <c r="E48" s="13">
        <f t="shared" si="2"/>
        <v>10</v>
      </c>
      <c r="F48" s="16"/>
      <c r="G48" s="16">
        <v>22946.903</v>
      </c>
      <c r="H48" s="13">
        <f t="shared" si="3"/>
        <v>22946.903</v>
      </c>
    </row>
    <row r="49" spans="1:8" ht="12" customHeight="1">
      <c r="A49" s="17" t="s">
        <v>20</v>
      </c>
      <c r="B49" s="17" t="s">
        <v>17</v>
      </c>
      <c r="C49" s="15">
        <v>88</v>
      </c>
      <c r="D49" s="15">
        <v>762</v>
      </c>
      <c r="E49" s="13">
        <f t="shared" si="2"/>
        <v>850</v>
      </c>
      <c r="F49" s="16">
        <v>14452127.57</v>
      </c>
      <c r="G49" s="16">
        <v>5956046.03</v>
      </c>
      <c r="H49" s="13">
        <f t="shared" si="3"/>
        <v>20408173.6</v>
      </c>
    </row>
    <row r="50" spans="1:8" ht="12" customHeight="1">
      <c r="A50" s="17" t="s">
        <v>127</v>
      </c>
      <c r="B50" s="17" t="s">
        <v>128</v>
      </c>
      <c r="C50" s="15">
        <v>23</v>
      </c>
      <c r="D50" s="15"/>
      <c r="E50" s="13">
        <f t="shared" si="2"/>
        <v>23</v>
      </c>
      <c r="F50" s="16">
        <v>928426.638</v>
      </c>
      <c r="G50" s="16"/>
      <c r="H50" s="13">
        <f t="shared" si="3"/>
        <v>928426.638</v>
      </c>
    </row>
    <row r="51" spans="1:8" ht="12" customHeight="1">
      <c r="A51" s="17" t="s">
        <v>64</v>
      </c>
      <c r="B51" s="17" t="s">
        <v>21</v>
      </c>
      <c r="C51" s="15">
        <v>46</v>
      </c>
      <c r="D51" s="15">
        <v>154</v>
      </c>
      <c r="E51" s="13">
        <f t="shared" si="2"/>
        <v>200</v>
      </c>
      <c r="F51" s="16">
        <v>5578628.814</v>
      </c>
      <c r="G51" s="16">
        <v>4638346.47</v>
      </c>
      <c r="H51" s="13">
        <f t="shared" si="3"/>
        <v>10216975.284</v>
      </c>
    </row>
    <row r="52" spans="1:8" ht="12" customHeight="1">
      <c r="A52" s="17" t="s">
        <v>65</v>
      </c>
      <c r="B52" s="17" t="s">
        <v>2</v>
      </c>
      <c r="C52" s="15">
        <v>590</v>
      </c>
      <c r="D52" s="15">
        <v>3125</v>
      </c>
      <c r="E52" s="13">
        <f t="shared" si="2"/>
        <v>3715</v>
      </c>
      <c r="F52" s="16">
        <v>79200063.37</v>
      </c>
      <c r="G52" s="16">
        <v>18119487.39</v>
      </c>
      <c r="H52" s="13">
        <f t="shared" si="3"/>
        <v>97319550.76</v>
      </c>
    </row>
    <row r="53" spans="1:8" ht="12" customHeight="1">
      <c r="A53" s="17" t="s">
        <v>157</v>
      </c>
      <c r="B53" s="17" t="s">
        <v>158</v>
      </c>
      <c r="C53" s="15"/>
      <c r="D53" s="15">
        <v>1</v>
      </c>
      <c r="E53" s="13">
        <f t="shared" si="2"/>
        <v>1</v>
      </c>
      <c r="F53" s="16"/>
      <c r="G53" s="16">
        <v>1472</v>
      </c>
      <c r="H53" s="13">
        <f t="shared" si="3"/>
        <v>1472</v>
      </c>
    </row>
    <row r="54" spans="1:8" ht="12" customHeight="1">
      <c r="A54" s="17" t="s">
        <v>66</v>
      </c>
      <c r="B54" s="17" t="s">
        <v>123</v>
      </c>
      <c r="C54" s="15">
        <v>122</v>
      </c>
      <c r="D54" s="15">
        <v>1309</v>
      </c>
      <c r="E54" s="13">
        <f t="shared" si="2"/>
        <v>1431</v>
      </c>
      <c r="F54" s="16">
        <v>20805181.08</v>
      </c>
      <c r="G54" s="16">
        <v>8647851.27</v>
      </c>
      <c r="H54" s="13">
        <f t="shared" si="3"/>
        <v>29453032.349999998</v>
      </c>
    </row>
    <row r="55" spans="1:8" ht="12" customHeight="1">
      <c r="A55" s="17" t="s">
        <v>133</v>
      </c>
      <c r="B55" s="17" t="s">
        <v>4</v>
      </c>
      <c r="C55" s="15">
        <v>3</v>
      </c>
      <c r="D55" s="15"/>
      <c r="E55" s="13">
        <f t="shared" si="2"/>
        <v>3</v>
      </c>
      <c r="F55" s="16">
        <v>2330940.264</v>
      </c>
      <c r="G55" s="16"/>
      <c r="H55" s="13">
        <f t="shared" si="3"/>
        <v>2330940.264</v>
      </c>
    </row>
    <row r="56" spans="1:8" ht="12" customHeight="1">
      <c r="A56" s="17" t="s">
        <v>159</v>
      </c>
      <c r="B56" s="17" t="s">
        <v>4</v>
      </c>
      <c r="C56" s="15"/>
      <c r="D56" s="15">
        <v>1</v>
      </c>
      <c r="E56" s="13">
        <f t="shared" si="2"/>
        <v>1</v>
      </c>
      <c r="F56" s="16"/>
      <c r="G56" s="16">
        <v>1700</v>
      </c>
      <c r="H56" s="13">
        <f t="shared" si="3"/>
        <v>1700</v>
      </c>
    </row>
    <row r="57" spans="1:8" ht="12" customHeight="1">
      <c r="A57" s="17" t="s">
        <v>67</v>
      </c>
      <c r="B57" s="17" t="s">
        <v>16</v>
      </c>
      <c r="C57" s="15">
        <v>4</v>
      </c>
      <c r="D57" s="15">
        <v>72</v>
      </c>
      <c r="E57" s="13">
        <f t="shared" si="2"/>
        <v>76</v>
      </c>
      <c r="F57" s="16">
        <v>85052.2494</v>
      </c>
      <c r="G57" s="16">
        <v>242760.6705</v>
      </c>
      <c r="H57" s="13">
        <f t="shared" si="3"/>
        <v>327812.9199</v>
      </c>
    </row>
    <row r="58" spans="1:8" ht="12" customHeight="1">
      <c r="A58" s="17" t="s">
        <v>68</v>
      </c>
      <c r="B58" s="17" t="s">
        <v>5</v>
      </c>
      <c r="C58" s="15"/>
      <c r="D58" s="15">
        <v>6</v>
      </c>
      <c r="E58" s="13">
        <f t="shared" si="2"/>
        <v>6</v>
      </c>
      <c r="F58" s="16"/>
      <c r="G58" s="16">
        <v>35339.75</v>
      </c>
      <c r="H58" s="13">
        <f t="shared" si="3"/>
        <v>35339.75</v>
      </c>
    </row>
    <row r="59" spans="1:8" ht="12" customHeight="1">
      <c r="A59" s="17" t="s">
        <v>138</v>
      </c>
      <c r="B59" s="17" t="s">
        <v>5</v>
      </c>
      <c r="C59" s="15">
        <v>1</v>
      </c>
      <c r="D59" s="15">
        <v>11</v>
      </c>
      <c r="E59" s="13">
        <f t="shared" si="2"/>
        <v>12</v>
      </c>
      <c r="F59" s="16">
        <v>29165.616</v>
      </c>
      <c r="G59" s="16">
        <v>103766</v>
      </c>
      <c r="H59" s="13">
        <f t="shared" si="3"/>
        <v>132931.616</v>
      </c>
    </row>
    <row r="60" spans="1:8" ht="12" customHeight="1">
      <c r="A60" s="17" t="s">
        <v>69</v>
      </c>
      <c r="B60" s="17" t="s">
        <v>15</v>
      </c>
      <c r="C60" s="15">
        <v>11</v>
      </c>
      <c r="D60" s="15">
        <v>33</v>
      </c>
      <c r="E60" s="13">
        <f t="shared" si="2"/>
        <v>44</v>
      </c>
      <c r="F60" s="16">
        <v>295568.8</v>
      </c>
      <c r="G60" s="16">
        <v>412914.8</v>
      </c>
      <c r="H60" s="13">
        <f t="shared" si="3"/>
        <v>708483.6</v>
      </c>
    </row>
    <row r="61" spans="1:8" ht="12" customHeight="1">
      <c r="A61" s="17" t="s">
        <v>70</v>
      </c>
      <c r="B61" s="17" t="s">
        <v>17</v>
      </c>
      <c r="C61" s="15">
        <v>33</v>
      </c>
      <c r="D61" s="15">
        <v>409</v>
      </c>
      <c r="E61" s="13">
        <f t="shared" si="2"/>
        <v>442</v>
      </c>
      <c r="F61" s="16">
        <v>2334110.542</v>
      </c>
      <c r="G61" s="16">
        <v>2613137.726</v>
      </c>
      <c r="H61" s="13">
        <f t="shared" si="3"/>
        <v>4947248.267999999</v>
      </c>
    </row>
    <row r="62" spans="1:8" ht="12" customHeight="1">
      <c r="A62" s="17" t="s">
        <v>71</v>
      </c>
      <c r="B62" s="17" t="s">
        <v>17</v>
      </c>
      <c r="C62" s="15">
        <v>881</v>
      </c>
      <c r="D62" s="15">
        <v>5839</v>
      </c>
      <c r="E62" s="13">
        <f t="shared" si="2"/>
        <v>6720</v>
      </c>
      <c r="F62" s="16">
        <v>125001180.9</v>
      </c>
      <c r="G62" s="16">
        <v>35090064.16</v>
      </c>
      <c r="H62" s="13">
        <f t="shared" si="3"/>
        <v>160091245.06</v>
      </c>
    </row>
    <row r="63" spans="1:8" ht="12" customHeight="1">
      <c r="A63" s="17" t="s">
        <v>160</v>
      </c>
      <c r="B63" s="17" t="s">
        <v>2</v>
      </c>
      <c r="C63" s="15">
        <v>1</v>
      </c>
      <c r="D63" s="15"/>
      <c r="E63" s="13">
        <f t="shared" si="2"/>
        <v>1</v>
      </c>
      <c r="F63" s="16">
        <v>391550</v>
      </c>
      <c r="G63" s="16"/>
      <c r="H63" s="13">
        <f t="shared" si="3"/>
        <v>391550</v>
      </c>
    </row>
    <row r="64" spans="1:8" ht="12" customHeight="1">
      <c r="A64" s="17" t="s">
        <v>72</v>
      </c>
      <c r="B64" s="17" t="s">
        <v>8</v>
      </c>
      <c r="C64" s="15">
        <v>1</v>
      </c>
      <c r="D64" s="15">
        <v>2</v>
      </c>
      <c r="E64" s="13">
        <f t="shared" si="2"/>
        <v>3</v>
      </c>
      <c r="F64" s="16">
        <v>41677</v>
      </c>
      <c r="G64" s="16">
        <v>41145</v>
      </c>
      <c r="H64" s="13">
        <f t="shared" si="3"/>
        <v>82822</v>
      </c>
    </row>
    <row r="65" spans="1:8" ht="12" customHeight="1">
      <c r="A65" s="17" t="s">
        <v>73</v>
      </c>
      <c r="B65" s="17" t="s">
        <v>4</v>
      </c>
      <c r="C65" s="15">
        <v>397</v>
      </c>
      <c r="D65" s="15">
        <v>2610</v>
      </c>
      <c r="E65" s="13">
        <f t="shared" si="2"/>
        <v>3007</v>
      </c>
      <c r="F65" s="16">
        <v>61078782</v>
      </c>
      <c r="G65" s="16">
        <v>25734121.88</v>
      </c>
      <c r="H65" s="13">
        <f t="shared" si="3"/>
        <v>86812903.88</v>
      </c>
    </row>
    <row r="66" spans="1:8" ht="12" customHeight="1">
      <c r="A66" s="17" t="s">
        <v>145</v>
      </c>
      <c r="B66" s="17" t="s">
        <v>123</v>
      </c>
      <c r="C66" s="15">
        <v>1</v>
      </c>
      <c r="D66" s="15"/>
      <c r="E66" s="13">
        <f t="shared" si="2"/>
        <v>1</v>
      </c>
      <c r="F66" s="16">
        <v>1107648.036</v>
      </c>
      <c r="G66" s="16"/>
      <c r="H66" s="13">
        <f t="shared" si="3"/>
        <v>1107648.036</v>
      </c>
    </row>
    <row r="67" spans="1:8" ht="12" customHeight="1">
      <c r="A67" s="17" t="s">
        <v>74</v>
      </c>
      <c r="B67" s="17" t="s">
        <v>123</v>
      </c>
      <c r="C67" s="15">
        <v>4</v>
      </c>
      <c r="D67" s="15">
        <v>37</v>
      </c>
      <c r="E67" s="13">
        <f t="shared" si="2"/>
        <v>41</v>
      </c>
      <c r="F67" s="16">
        <v>1112358.23</v>
      </c>
      <c r="G67" s="16">
        <v>401233.92</v>
      </c>
      <c r="H67" s="13">
        <f t="shared" si="3"/>
        <v>1513592.15</v>
      </c>
    </row>
    <row r="68" spans="1:8" ht="12" customHeight="1">
      <c r="A68" s="17" t="s">
        <v>75</v>
      </c>
      <c r="B68" s="17" t="s">
        <v>123</v>
      </c>
      <c r="C68" s="15">
        <v>5</v>
      </c>
      <c r="D68" s="15">
        <v>78</v>
      </c>
      <c r="E68" s="13">
        <f t="shared" si="2"/>
        <v>83</v>
      </c>
      <c r="F68" s="16">
        <v>743734.44</v>
      </c>
      <c r="G68" s="16">
        <v>542694.84</v>
      </c>
      <c r="H68" s="13">
        <f t="shared" si="3"/>
        <v>1286429.2799999998</v>
      </c>
    </row>
    <row r="69" spans="1:8" ht="12" customHeight="1">
      <c r="A69" s="17" t="s">
        <v>76</v>
      </c>
      <c r="B69" s="17" t="s">
        <v>5</v>
      </c>
      <c r="C69" s="15">
        <v>351</v>
      </c>
      <c r="D69" s="15">
        <v>6300</v>
      </c>
      <c r="E69" s="13">
        <f aca="true" t="shared" si="4" ref="E69:E100">SUM(C69:D69)</f>
        <v>6651</v>
      </c>
      <c r="F69" s="16">
        <v>14686759.96</v>
      </c>
      <c r="G69" s="16">
        <v>18481989.43</v>
      </c>
      <c r="H69" s="13">
        <f aca="true" t="shared" si="5" ref="H69:H100">SUM(F69:G69)</f>
        <v>33168749.39</v>
      </c>
    </row>
    <row r="70" spans="1:8" ht="12" customHeight="1">
      <c r="A70" s="17" t="s">
        <v>149</v>
      </c>
      <c r="B70" s="17" t="s">
        <v>19</v>
      </c>
      <c r="C70" s="15"/>
      <c r="D70" s="15">
        <v>2</v>
      </c>
      <c r="E70" s="13">
        <f t="shared" si="4"/>
        <v>2</v>
      </c>
      <c r="F70" s="16"/>
      <c r="G70" s="16">
        <v>246000</v>
      </c>
      <c r="H70" s="13">
        <f t="shared" si="5"/>
        <v>246000</v>
      </c>
    </row>
    <row r="71" spans="1:8" ht="12" customHeight="1">
      <c r="A71" s="17" t="s">
        <v>77</v>
      </c>
      <c r="B71" s="17" t="s">
        <v>5</v>
      </c>
      <c r="C71" s="15">
        <v>8951</v>
      </c>
      <c r="D71" s="15">
        <v>77455</v>
      </c>
      <c r="E71" s="13">
        <f t="shared" si="4"/>
        <v>86406</v>
      </c>
      <c r="F71" s="16">
        <v>1237313241</v>
      </c>
      <c r="G71" s="16">
        <v>1802883804</v>
      </c>
      <c r="H71" s="13">
        <f t="shared" si="5"/>
        <v>3040197045</v>
      </c>
    </row>
    <row r="72" spans="1:8" ht="12" customHeight="1">
      <c r="A72" s="17" t="s">
        <v>78</v>
      </c>
      <c r="B72" s="17" t="s">
        <v>5</v>
      </c>
      <c r="C72" s="15">
        <v>5499</v>
      </c>
      <c r="D72" s="15">
        <v>34169</v>
      </c>
      <c r="E72" s="13">
        <f t="shared" si="4"/>
        <v>39668</v>
      </c>
      <c r="F72" s="16">
        <v>260393574.2</v>
      </c>
      <c r="G72" s="16">
        <v>354931148.8</v>
      </c>
      <c r="H72" s="13">
        <f t="shared" si="5"/>
        <v>615324723</v>
      </c>
    </row>
    <row r="73" spans="1:8" ht="12" customHeight="1">
      <c r="A73" s="17" t="s">
        <v>79</v>
      </c>
      <c r="B73" s="17" t="s">
        <v>5</v>
      </c>
      <c r="C73" s="15">
        <v>332</v>
      </c>
      <c r="D73" s="15">
        <v>8434</v>
      </c>
      <c r="E73" s="13">
        <f t="shared" si="4"/>
        <v>8766</v>
      </c>
      <c r="F73" s="16">
        <v>19199211.98</v>
      </c>
      <c r="G73" s="16">
        <v>21109693.67</v>
      </c>
      <c r="H73" s="13">
        <f t="shared" si="5"/>
        <v>40308905.650000006</v>
      </c>
    </row>
    <row r="74" spans="1:8" ht="12" customHeight="1">
      <c r="A74" s="17" t="s">
        <v>27</v>
      </c>
      <c r="B74" s="17" t="s">
        <v>7</v>
      </c>
      <c r="C74" s="15"/>
      <c r="D74" s="15">
        <v>1</v>
      </c>
      <c r="E74" s="13">
        <f t="shared" si="4"/>
        <v>1</v>
      </c>
      <c r="F74" s="16"/>
      <c r="G74" s="16">
        <v>83936</v>
      </c>
      <c r="H74" s="13">
        <f t="shared" si="5"/>
        <v>83936</v>
      </c>
    </row>
    <row r="75" spans="1:8" ht="12" customHeight="1">
      <c r="A75" s="17" t="s">
        <v>80</v>
      </c>
      <c r="B75" s="17" t="s">
        <v>4</v>
      </c>
      <c r="C75" s="15">
        <v>134</v>
      </c>
      <c r="D75" s="15">
        <v>1000</v>
      </c>
      <c r="E75" s="13">
        <f t="shared" si="4"/>
        <v>1134</v>
      </c>
      <c r="F75" s="16">
        <v>29247583.65</v>
      </c>
      <c r="G75" s="16">
        <v>6989119.02</v>
      </c>
      <c r="H75" s="13">
        <f t="shared" si="5"/>
        <v>36236702.67</v>
      </c>
    </row>
    <row r="76" spans="1:8" ht="12" customHeight="1">
      <c r="A76" s="17" t="s">
        <v>81</v>
      </c>
      <c r="B76" s="17" t="s">
        <v>25</v>
      </c>
      <c r="C76" s="15">
        <v>751</v>
      </c>
      <c r="D76" s="15">
        <v>7741</v>
      </c>
      <c r="E76" s="13">
        <f t="shared" si="4"/>
        <v>8492</v>
      </c>
      <c r="F76" s="16">
        <v>112407439.5</v>
      </c>
      <c r="G76" s="16">
        <v>78681486.61</v>
      </c>
      <c r="H76" s="13">
        <f t="shared" si="5"/>
        <v>191088926.11</v>
      </c>
    </row>
    <row r="77" spans="1:8" ht="12" customHeight="1">
      <c r="A77" s="17" t="s">
        <v>161</v>
      </c>
      <c r="B77" s="17" t="s">
        <v>21</v>
      </c>
      <c r="C77" s="15">
        <v>39</v>
      </c>
      <c r="D77" s="15">
        <v>97</v>
      </c>
      <c r="E77" s="13">
        <f t="shared" si="4"/>
        <v>136</v>
      </c>
      <c r="F77" s="16">
        <v>16050268.26</v>
      </c>
      <c r="G77" s="16">
        <v>2467625.74</v>
      </c>
      <c r="H77" s="13">
        <f t="shared" si="5"/>
        <v>18517894</v>
      </c>
    </row>
    <row r="78" spans="1:8" ht="12" customHeight="1">
      <c r="A78" s="17" t="s">
        <v>82</v>
      </c>
      <c r="B78" s="17" t="s">
        <v>18</v>
      </c>
      <c r="C78" s="15">
        <v>62</v>
      </c>
      <c r="D78" s="15">
        <v>581</v>
      </c>
      <c r="E78" s="13">
        <f t="shared" si="4"/>
        <v>643</v>
      </c>
      <c r="F78" s="16">
        <v>3828235.361</v>
      </c>
      <c r="G78" s="16">
        <v>5987268.92</v>
      </c>
      <c r="H78" s="13">
        <f t="shared" si="5"/>
        <v>9815504.281</v>
      </c>
    </row>
    <row r="79" spans="1:8" ht="12" customHeight="1">
      <c r="A79" s="17" t="s">
        <v>83</v>
      </c>
      <c r="B79" s="17" t="s">
        <v>5</v>
      </c>
      <c r="C79" s="15">
        <v>8061</v>
      </c>
      <c r="D79" s="15">
        <v>82008</v>
      </c>
      <c r="E79" s="13">
        <f t="shared" si="4"/>
        <v>90069</v>
      </c>
      <c r="F79" s="16">
        <v>1072171616</v>
      </c>
      <c r="G79" s="16">
        <v>1291455899</v>
      </c>
      <c r="H79" s="13">
        <f t="shared" si="5"/>
        <v>2363627515</v>
      </c>
    </row>
    <row r="80" spans="1:8" ht="12" customHeight="1">
      <c r="A80" s="17" t="s">
        <v>84</v>
      </c>
      <c r="B80" s="17" t="s">
        <v>5</v>
      </c>
      <c r="C80" s="15">
        <v>1</v>
      </c>
      <c r="D80" s="15">
        <v>26</v>
      </c>
      <c r="E80" s="13">
        <f t="shared" si="4"/>
        <v>27</v>
      </c>
      <c r="F80" s="16">
        <v>638.118</v>
      </c>
      <c r="G80" s="16">
        <v>75649.096</v>
      </c>
      <c r="H80" s="13">
        <f t="shared" si="5"/>
        <v>76287.214</v>
      </c>
    </row>
    <row r="81" spans="1:8" ht="12" customHeight="1">
      <c r="A81" s="17" t="s">
        <v>146</v>
      </c>
      <c r="B81" s="17" t="s">
        <v>32</v>
      </c>
      <c r="C81" s="15"/>
      <c r="D81" s="15">
        <v>1</v>
      </c>
      <c r="E81" s="13">
        <f t="shared" si="4"/>
        <v>1</v>
      </c>
      <c r="F81" s="16"/>
      <c r="G81" s="16">
        <v>2200</v>
      </c>
      <c r="H81" s="13">
        <f t="shared" si="5"/>
        <v>2200</v>
      </c>
    </row>
    <row r="82" spans="1:8" ht="12" customHeight="1">
      <c r="A82" s="17" t="s">
        <v>85</v>
      </c>
      <c r="B82" s="17" t="s">
        <v>5</v>
      </c>
      <c r="C82" s="15">
        <v>54</v>
      </c>
      <c r="D82" s="15">
        <v>495</v>
      </c>
      <c r="E82" s="13">
        <f t="shared" si="4"/>
        <v>549</v>
      </c>
      <c r="F82" s="16">
        <v>23709232.28</v>
      </c>
      <c r="G82" s="16">
        <v>8920706.13</v>
      </c>
      <c r="H82" s="13">
        <f t="shared" si="5"/>
        <v>32629938.410000004</v>
      </c>
    </row>
    <row r="83" spans="1:8" ht="12" customHeight="1">
      <c r="A83" s="17" t="s">
        <v>86</v>
      </c>
      <c r="B83" s="17" t="s">
        <v>9</v>
      </c>
      <c r="C83" s="15">
        <v>17</v>
      </c>
      <c r="D83" s="15">
        <v>91</v>
      </c>
      <c r="E83" s="13">
        <f t="shared" si="4"/>
        <v>108</v>
      </c>
      <c r="F83" s="16">
        <v>527289.58</v>
      </c>
      <c r="G83" s="16">
        <v>837973.573</v>
      </c>
      <c r="H83" s="13">
        <f t="shared" si="5"/>
        <v>1365263.153</v>
      </c>
    </row>
    <row r="84" spans="1:8" ht="12" customHeight="1">
      <c r="A84" s="17" t="s">
        <v>87</v>
      </c>
      <c r="B84" s="17" t="s">
        <v>5</v>
      </c>
      <c r="C84" s="15">
        <v>2996</v>
      </c>
      <c r="D84" s="15">
        <v>30208</v>
      </c>
      <c r="E84" s="13">
        <f t="shared" si="4"/>
        <v>33204</v>
      </c>
      <c r="F84" s="16">
        <v>530557897.7</v>
      </c>
      <c r="G84" s="16">
        <v>445826458.2</v>
      </c>
      <c r="H84" s="13">
        <f t="shared" si="5"/>
        <v>976384355.9</v>
      </c>
    </row>
    <row r="85" spans="1:8" ht="12" customHeight="1">
      <c r="A85" s="17" t="s">
        <v>88</v>
      </c>
      <c r="B85" s="17" t="s">
        <v>5</v>
      </c>
      <c r="C85" s="15">
        <v>1797</v>
      </c>
      <c r="D85" s="15">
        <v>31298</v>
      </c>
      <c r="E85" s="13">
        <f t="shared" si="4"/>
        <v>33095</v>
      </c>
      <c r="F85" s="16">
        <v>73121074.87</v>
      </c>
      <c r="G85" s="16">
        <v>106935893.3</v>
      </c>
      <c r="H85" s="13">
        <f t="shared" si="5"/>
        <v>180056968.17000002</v>
      </c>
    </row>
    <row r="86" spans="1:8" ht="12" customHeight="1">
      <c r="A86" s="17" t="s">
        <v>89</v>
      </c>
      <c r="B86" s="17" t="s">
        <v>5</v>
      </c>
      <c r="C86" s="15">
        <v>39</v>
      </c>
      <c r="D86" s="15">
        <v>877</v>
      </c>
      <c r="E86" s="13">
        <f t="shared" si="4"/>
        <v>916</v>
      </c>
      <c r="F86" s="16">
        <v>1537626.59</v>
      </c>
      <c r="G86" s="16">
        <v>2710722.55</v>
      </c>
      <c r="H86" s="13">
        <f t="shared" si="5"/>
        <v>4248349.14</v>
      </c>
    </row>
    <row r="87" spans="1:8" ht="12" customHeight="1">
      <c r="A87" s="17" t="s">
        <v>90</v>
      </c>
      <c r="B87" s="17" t="s">
        <v>5</v>
      </c>
      <c r="C87" s="15">
        <v>2610</v>
      </c>
      <c r="D87" s="15">
        <v>40074</v>
      </c>
      <c r="E87" s="13">
        <f t="shared" si="4"/>
        <v>42684</v>
      </c>
      <c r="F87" s="16">
        <v>178459865.7</v>
      </c>
      <c r="G87" s="16">
        <v>240425555.4</v>
      </c>
      <c r="H87" s="13">
        <f t="shared" si="5"/>
        <v>418885421.1</v>
      </c>
    </row>
    <row r="88" spans="1:8" ht="12" customHeight="1">
      <c r="A88" s="17" t="s">
        <v>91</v>
      </c>
      <c r="B88" s="17" t="s">
        <v>5</v>
      </c>
      <c r="C88" s="15">
        <v>854</v>
      </c>
      <c r="D88" s="15">
        <v>9029</v>
      </c>
      <c r="E88" s="13">
        <f t="shared" si="4"/>
        <v>9883</v>
      </c>
      <c r="F88" s="16">
        <v>40754442.06</v>
      </c>
      <c r="G88" s="16">
        <v>37092956.75</v>
      </c>
      <c r="H88" s="13">
        <f t="shared" si="5"/>
        <v>77847398.81</v>
      </c>
    </row>
    <row r="89" spans="1:8" ht="12" customHeight="1">
      <c r="A89" s="17" t="s">
        <v>129</v>
      </c>
      <c r="B89" s="17" t="s">
        <v>19</v>
      </c>
      <c r="C89" s="15">
        <v>6</v>
      </c>
      <c r="D89" s="15">
        <v>4</v>
      </c>
      <c r="E89" s="13">
        <f t="shared" si="4"/>
        <v>10</v>
      </c>
      <c r="F89" s="16">
        <v>835859.7</v>
      </c>
      <c r="G89" s="16">
        <v>99030</v>
      </c>
      <c r="H89" s="13">
        <f t="shared" si="5"/>
        <v>934889.7</v>
      </c>
    </row>
    <row r="90" spans="1:8" ht="12" customHeight="1">
      <c r="A90" s="17" t="s">
        <v>92</v>
      </c>
      <c r="B90" s="17" t="s">
        <v>18</v>
      </c>
      <c r="C90" s="15">
        <v>77</v>
      </c>
      <c r="D90" s="15">
        <v>1117</v>
      </c>
      <c r="E90" s="13">
        <f t="shared" si="4"/>
        <v>1194</v>
      </c>
      <c r="F90" s="16">
        <v>69336577.61</v>
      </c>
      <c r="G90" s="16">
        <v>6937094.57</v>
      </c>
      <c r="H90" s="13">
        <f t="shared" si="5"/>
        <v>76273672.18</v>
      </c>
    </row>
    <row r="91" spans="1:8" ht="12" customHeight="1">
      <c r="A91" s="17" t="s">
        <v>93</v>
      </c>
      <c r="B91" s="17" t="s">
        <v>29</v>
      </c>
      <c r="C91" s="15">
        <v>337</v>
      </c>
      <c r="D91" s="15">
        <v>3391</v>
      </c>
      <c r="E91" s="13">
        <f t="shared" si="4"/>
        <v>3728</v>
      </c>
      <c r="F91" s="16">
        <v>21053101.22</v>
      </c>
      <c r="G91" s="16">
        <v>28430829.62</v>
      </c>
      <c r="H91" s="13">
        <f t="shared" si="5"/>
        <v>49483930.84</v>
      </c>
    </row>
    <row r="92" spans="1:8" ht="12" customHeight="1">
      <c r="A92" s="17" t="s">
        <v>94</v>
      </c>
      <c r="B92" s="17" t="s">
        <v>29</v>
      </c>
      <c r="C92" s="15">
        <v>1104</v>
      </c>
      <c r="D92" s="15">
        <v>7061</v>
      </c>
      <c r="E92" s="13">
        <f t="shared" si="4"/>
        <v>8165</v>
      </c>
      <c r="F92" s="16">
        <v>24747524.35</v>
      </c>
      <c r="G92" s="16">
        <v>39764567.93</v>
      </c>
      <c r="H92" s="13">
        <f t="shared" si="5"/>
        <v>64512092.28</v>
      </c>
    </row>
    <row r="93" spans="1:8" ht="12" customHeight="1">
      <c r="A93" s="17" t="s">
        <v>125</v>
      </c>
      <c r="B93" s="17" t="s">
        <v>29</v>
      </c>
      <c r="C93" s="15">
        <v>19</v>
      </c>
      <c r="D93" s="15">
        <v>123</v>
      </c>
      <c r="E93" s="13">
        <f t="shared" si="4"/>
        <v>142</v>
      </c>
      <c r="F93" s="16">
        <v>659822.0566</v>
      </c>
      <c r="G93" s="16">
        <v>835643.722</v>
      </c>
      <c r="H93" s="13">
        <f t="shared" si="5"/>
        <v>1495465.7785999998</v>
      </c>
    </row>
    <row r="94" spans="1:8" ht="12" customHeight="1">
      <c r="A94" s="17" t="s">
        <v>126</v>
      </c>
      <c r="B94" s="17" t="s">
        <v>7</v>
      </c>
      <c r="C94" s="15">
        <v>12</v>
      </c>
      <c r="D94" s="15"/>
      <c r="E94" s="13">
        <f t="shared" si="4"/>
        <v>12</v>
      </c>
      <c r="F94" s="16">
        <v>515849.526</v>
      </c>
      <c r="G94" s="16"/>
      <c r="H94" s="13">
        <f t="shared" si="5"/>
        <v>515849.526</v>
      </c>
    </row>
    <row r="95" spans="1:8" ht="12" customHeight="1">
      <c r="A95" s="17" t="s">
        <v>95</v>
      </c>
      <c r="B95" s="17" t="s">
        <v>5</v>
      </c>
      <c r="C95" s="15">
        <v>162</v>
      </c>
      <c r="D95" s="15">
        <v>3190</v>
      </c>
      <c r="E95" s="13">
        <f t="shared" si="4"/>
        <v>3352</v>
      </c>
      <c r="F95" s="16">
        <v>11185046.3</v>
      </c>
      <c r="G95" s="16">
        <v>8298573.4</v>
      </c>
      <c r="H95" s="13">
        <f t="shared" si="5"/>
        <v>19483619.700000003</v>
      </c>
    </row>
    <row r="96" spans="1:8" ht="12" customHeight="1">
      <c r="A96" s="17" t="s">
        <v>96</v>
      </c>
      <c r="B96" s="17" t="s">
        <v>5</v>
      </c>
      <c r="C96" s="15">
        <v>190</v>
      </c>
      <c r="D96" s="15">
        <v>3083</v>
      </c>
      <c r="E96" s="13">
        <f t="shared" si="4"/>
        <v>3273</v>
      </c>
      <c r="F96" s="16">
        <v>50237622.14</v>
      </c>
      <c r="G96" s="16">
        <v>36781601.18</v>
      </c>
      <c r="H96" s="13">
        <f t="shared" si="5"/>
        <v>87019223.32</v>
      </c>
    </row>
    <row r="97" spans="1:8" ht="12" customHeight="1">
      <c r="A97" s="17" t="s">
        <v>97</v>
      </c>
      <c r="B97" s="17" t="s">
        <v>5</v>
      </c>
      <c r="C97" s="15">
        <v>67</v>
      </c>
      <c r="D97" s="15">
        <v>8644</v>
      </c>
      <c r="E97" s="13">
        <f t="shared" si="4"/>
        <v>8711</v>
      </c>
      <c r="F97" s="16">
        <v>6384393.333</v>
      </c>
      <c r="G97" s="16">
        <v>20219114.22</v>
      </c>
      <c r="H97" s="13">
        <f t="shared" si="5"/>
        <v>26603507.553</v>
      </c>
    </row>
    <row r="98" spans="1:8" ht="12" customHeight="1">
      <c r="A98" s="17" t="s">
        <v>98</v>
      </c>
      <c r="B98" s="17" t="s">
        <v>123</v>
      </c>
      <c r="C98" s="15">
        <v>4</v>
      </c>
      <c r="D98" s="15"/>
      <c r="E98" s="13">
        <f t="shared" si="4"/>
        <v>4</v>
      </c>
      <c r="F98" s="16">
        <v>27837.35</v>
      </c>
      <c r="G98" s="16"/>
      <c r="H98" s="13">
        <f t="shared" si="5"/>
        <v>27837.35</v>
      </c>
    </row>
    <row r="99" spans="1:8" ht="12" customHeight="1">
      <c r="A99" s="17" t="s">
        <v>162</v>
      </c>
      <c r="B99" s="17" t="s">
        <v>163</v>
      </c>
      <c r="C99" s="15">
        <v>5</v>
      </c>
      <c r="D99" s="15">
        <v>28</v>
      </c>
      <c r="E99" s="13">
        <f t="shared" si="4"/>
        <v>33</v>
      </c>
      <c r="F99" s="16">
        <v>302648.9247</v>
      </c>
      <c r="G99" s="16">
        <v>248958.6813</v>
      </c>
      <c r="H99" s="13">
        <f t="shared" si="5"/>
        <v>551607.6059999999</v>
      </c>
    </row>
    <row r="100" spans="1:8" ht="12" customHeight="1">
      <c r="A100" s="17" t="s">
        <v>99</v>
      </c>
      <c r="B100" s="17" t="s">
        <v>4</v>
      </c>
      <c r="C100" s="15">
        <v>21</v>
      </c>
      <c r="D100" s="15">
        <v>409</v>
      </c>
      <c r="E100" s="13">
        <f t="shared" si="4"/>
        <v>430</v>
      </c>
      <c r="F100" s="16">
        <v>1820881.625</v>
      </c>
      <c r="G100" s="16">
        <v>2106871.01</v>
      </c>
      <c r="H100" s="13">
        <f t="shared" si="5"/>
        <v>3927752.635</v>
      </c>
    </row>
    <row r="101" spans="1:8" ht="12" customHeight="1">
      <c r="A101" s="17" t="s">
        <v>100</v>
      </c>
      <c r="B101" s="17" t="s">
        <v>15</v>
      </c>
      <c r="C101" s="15">
        <v>3</v>
      </c>
      <c r="D101" s="15"/>
      <c r="E101" s="13">
        <f aca="true" t="shared" si="6" ref="E101:E131">SUM(C101:D101)</f>
        <v>3</v>
      </c>
      <c r="F101" s="16">
        <v>9043649.73</v>
      </c>
      <c r="G101" s="16"/>
      <c r="H101" s="13">
        <f aca="true" t="shared" si="7" ref="H101:H131">SUM(F101:G101)</f>
        <v>9043649.73</v>
      </c>
    </row>
    <row r="102" spans="1:8" ht="12" customHeight="1">
      <c r="A102" s="17" t="s">
        <v>164</v>
      </c>
      <c r="B102" s="17" t="s">
        <v>4</v>
      </c>
      <c r="C102" s="15">
        <v>1</v>
      </c>
      <c r="D102" s="15"/>
      <c r="E102" s="13">
        <f t="shared" si="6"/>
        <v>1</v>
      </c>
      <c r="F102" s="16">
        <v>225413.28</v>
      </c>
      <c r="G102" s="16"/>
      <c r="H102" s="13">
        <f t="shared" si="7"/>
        <v>225413.28</v>
      </c>
    </row>
    <row r="103" spans="1:8" ht="12" customHeight="1">
      <c r="A103" s="17" t="s">
        <v>101</v>
      </c>
      <c r="B103" s="17" t="s">
        <v>4</v>
      </c>
      <c r="C103" s="15">
        <v>641</v>
      </c>
      <c r="D103" s="15">
        <v>6862</v>
      </c>
      <c r="E103" s="13">
        <f t="shared" si="6"/>
        <v>7503</v>
      </c>
      <c r="F103" s="16">
        <v>104497964</v>
      </c>
      <c r="G103" s="16">
        <v>71807421.81</v>
      </c>
      <c r="H103" s="13">
        <f t="shared" si="7"/>
        <v>176305385.81</v>
      </c>
    </row>
    <row r="104" spans="1:8" ht="12" customHeight="1">
      <c r="A104" s="17" t="s">
        <v>102</v>
      </c>
      <c r="B104" s="17" t="s">
        <v>4</v>
      </c>
      <c r="C104" s="15">
        <v>7</v>
      </c>
      <c r="D104" s="15">
        <v>20</v>
      </c>
      <c r="E104" s="13">
        <f t="shared" si="6"/>
        <v>27</v>
      </c>
      <c r="F104" s="16">
        <v>219159.8697</v>
      </c>
      <c r="G104" s="16">
        <v>142241.35</v>
      </c>
      <c r="H104" s="13">
        <f t="shared" si="7"/>
        <v>361401.2197</v>
      </c>
    </row>
    <row r="105" spans="1:8" ht="12" customHeight="1">
      <c r="A105" s="17" t="s">
        <v>103</v>
      </c>
      <c r="B105" s="17" t="s">
        <v>21</v>
      </c>
      <c r="C105" s="15">
        <v>29</v>
      </c>
      <c r="D105" s="15">
        <v>125</v>
      </c>
      <c r="E105" s="13">
        <f t="shared" si="6"/>
        <v>154</v>
      </c>
      <c r="F105" s="16">
        <v>6661135.576</v>
      </c>
      <c r="G105" s="16">
        <v>292641.385</v>
      </c>
      <c r="H105" s="13">
        <f t="shared" si="7"/>
        <v>6953776.961</v>
      </c>
    </row>
    <row r="106" spans="1:8" ht="12" customHeight="1">
      <c r="A106" s="17" t="s">
        <v>104</v>
      </c>
      <c r="B106" s="17" t="s">
        <v>5</v>
      </c>
      <c r="C106" s="15">
        <v>7343</v>
      </c>
      <c r="D106" s="15">
        <v>68150</v>
      </c>
      <c r="E106" s="13">
        <f t="shared" si="6"/>
        <v>75493</v>
      </c>
      <c r="F106" s="16">
        <v>599249952.2</v>
      </c>
      <c r="G106" s="16">
        <v>910700219.8</v>
      </c>
      <c r="H106" s="13">
        <f t="shared" si="7"/>
        <v>1509950172</v>
      </c>
    </row>
    <row r="107" spans="1:8" ht="12" customHeight="1">
      <c r="A107" s="17" t="s">
        <v>105</v>
      </c>
      <c r="B107" s="17" t="s">
        <v>5</v>
      </c>
      <c r="C107" s="15">
        <v>389</v>
      </c>
      <c r="D107" s="15">
        <v>8270</v>
      </c>
      <c r="E107" s="13">
        <f t="shared" si="6"/>
        <v>8659</v>
      </c>
      <c r="F107" s="16">
        <v>24815674.17</v>
      </c>
      <c r="G107" s="16">
        <v>39527249.87</v>
      </c>
      <c r="H107" s="13">
        <f t="shared" si="7"/>
        <v>64342924.04</v>
      </c>
    </row>
    <row r="108" spans="1:8" ht="12" customHeight="1">
      <c r="A108" s="17" t="s">
        <v>106</v>
      </c>
      <c r="B108" s="17" t="s">
        <v>5</v>
      </c>
      <c r="C108" s="15">
        <v>643</v>
      </c>
      <c r="D108" s="15">
        <v>21795</v>
      </c>
      <c r="E108" s="13">
        <f t="shared" si="6"/>
        <v>22438</v>
      </c>
      <c r="F108" s="16">
        <v>48082007.38</v>
      </c>
      <c r="G108" s="16">
        <v>57571928.35</v>
      </c>
      <c r="H108" s="13">
        <f t="shared" si="7"/>
        <v>105653935.73</v>
      </c>
    </row>
    <row r="109" spans="1:8" ht="12" customHeight="1">
      <c r="A109" s="17" t="s">
        <v>107</v>
      </c>
      <c r="B109" s="17" t="s">
        <v>123</v>
      </c>
      <c r="C109" s="15">
        <v>1796</v>
      </c>
      <c r="D109" s="15">
        <v>18293</v>
      </c>
      <c r="E109" s="13">
        <f t="shared" si="6"/>
        <v>20089</v>
      </c>
      <c r="F109" s="16">
        <v>390319532</v>
      </c>
      <c r="G109" s="16">
        <v>564881060.7</v>
      </c>
      <c r="H109" s="13">
        <f t="shared" si="7"/>
        <v>955200592.7</v>
      </c>
    </row>
    <row r="110" spans="1:8" ht="12" customHeight="1">
      <c r="A110" s="17" t="s">
        <v>108</v>
      </c>
      <c r="B110" s="17" t="s">
        <v>5</v>
      </c>
      <c r="C110" s="15">
        <v>8828</v>
      </c>
      <c r="D110" s="15">
        <v>97545</v>
      </c>
      <c r="E110" s="13">
        <f t="shared" si="6"/>
        <v>106373</v>
      </c>
      <c r="F110" s="16">
        <v>1209462168</v>
      </c>
      <c r="G110" s="16">
        <v>1828999414</v>
      </c>
      <c r="H110" s="13">
        <f t="shared" si="7"/>
        <v>3038461582</v>
      </c>
    </row>
    <row r="111" spans="1:8" ht="12" customHeight="1">
      <c r="A111" s="17" t="s">
        <v>109</v>
      </c>
      <c r="B111" s="17" t="s">
        <v>5</v>
      </c>
      <c r="C111" s="15">
        <v>1658</v>
      </c>
      <c r="D111" s="15">
        <v>16933</v>
      </c>
      <c r="E111" s="13">
        <f t="shared" si="6"/>
        <v>18591</v>
      </c>
      <c r="F111" s="16">
        <v>53210746.88</v>
      </c>
      <c r="G111" s="16">
        <v>108681967.8</v>
      </c>
      <c r="H111" s="13">
        <f t="shared" si="7"/>
        <v>161892714.68</v>
      </c>
    </row>
    <row r="112" spans="1:8" ht="12" customHeight="1">
      <c r="A112" s="17" t="s">
        <v>110</v>
      </c>
      <c r="B112" s="17" t="s">
        <v>123</v>
      </c>
      <c r="C112" s="15">
        <v>14</v>
      </c>
      <c r="D112" s="15"/>
      <c r="E112" s="13">
        <f t="shared" si="6"/>
        <v>14</v>
      </c>
      <c r="F112" s="16">
        <v>10062064.73</v>
      </c>
      <c r="G112" s="16"/>
      <c r="H112" s="13">
        <f t="shared" si="7"/>
        <v>10062064.73</v>
      </c>
    </row>
    <row r="113" spans="1:8" ht="12" customHeight="1">
      <c r="A113" s="17" t="s">
        <v>111</v>
      </c>
      <c r="B113" s="17" t="s">
        <v>6</v>
      </c>
      <c r="C113" s="15">
        <v>11</v>
      </c>
      <c r="D113" s="15">
        <v>234</v>
      </c>
      <c r="E113" s="13">
        <f t="shared" si="6"/>
        <v>245</v>
      </c>
      <c r="F113" s="16">
        <v>517698.4448</v>
      </c>
      <c r="G113" s="16">
        <v>2698722.65</v>
      </c>
      <c r="H113" s="13">
        <f t="shared" si="7"/>
        <v>3216421.0948</v>
      </c>
    </row>
    <row r="114" spans="1:8" ht="12" customHeight="1">
      <c r="A114" s="17" t="s">
        <v>112</v>
      </c>
      <c r="B114" s="17" t="s">
        <v>4</v>
      </c>
      <c r="C114" s="15">
        <v>1060</v>
      </c>
      <c r="D114" s="15">
        <v>5558</v>
      </c>
      <c r="E114" s="13">
        <f t="shared" si="6"/>
        <v>6618</v>
      </c>
      <c r="F114" s="16">
        <v>47710956.51</v>
      </c>
      <c r="G114" s="16">
        <v>45220528.05</v>
      </c>
      <c r="H114" s="13">
        <f t="shared" si="7"/>
        <v>92931484.56</v>
      </c>
    </row>
    <row r="115" spans="1:8" ht="12" customHeight="1">
      <c r="A115" s="17" t="s">
        <v>140</v>
      </c>
      <c r="B115" s="17" t="s">
        <v>4</v>
      </c>
      <c r="C115" s="15">
        <v>1</v>
      </c>
      <c r="D115" s="15"/>
      <c r="E115" s="13">
        <f t="shared" si="6"/>
        <v>1</v>
      </c>
      <c r="F115" s="16">
        <v>63877.8</v>
      </c>
      <c r="G115" s="16"/>
      <c r="H115" s="13">
        <f t="shared" si="7"/>
        <v>63877.8</v>
      </c>
    </row>
    <row r="116" spans="1:8" ht="12" customHeight="1">
      <c r="A116" s="17" t="s">
        <v>165</v>
      </c>
      <c r="B116" s="17" t="s">
        <v>29</v>
      </c>
      <c r="C116" s="15">
        <v>2</v>
      </c>
      <c r="D116" s="15">
        <v>3</v>
      </c>
      <c r="E116" s="13">
        <f t="shared" si="6"/>
        <v>5</v>
      </c>
      <c r="F116" s="16">
        <v>3882.285</v>
      </c>
      <c r="G116" s="16">
        <v>4571.25</v>
      </c>
      <c r="H116" s="13">
        <f t="shared" si="7"/>
        <v>8453.535</v>
      </c>
    </row>
    <row r="117" spans="1:8" ht="12" customHeight="1">
      <c r="A117" s="17" t="s">
        <v>113</v>
      </c>
      <c r="B117" s="17" t="s">
        <v>5</v>
      </c>
      <c r="C117" s="15">
        <v>3833</v>
      </c>
      <c r="D117" s="15">
        <v>54078</v>
      </c>
      <c r="E117" s="13">
        <f t="shared" si="6"/>
        <v>57911</v>
      </c>
      <c r="F117" s="16">
        <v>120084780.7</v>
      </c>
      <c r="G117" s="16">
        <v>293275188.4</v>
      </c>
      <c r="H117" s="13">
        <f t="shared" si="7"/>
        <v>413359969.09999996</v>
      </c>
    </row>
    <row r="118" spans="1:8" ht="12" customHeight="1">
      <c r="A118" s="17" t="s">
        <v>130</v>
      </c>
      <c r="B118" s="17" t="s">
        <v>4</v>
      </c>
      <c r="C118" s="15">
        <v>1</v>
      </c>
      <c r="D118" s="15"/>
      <c r="E118" s="13">
        <f t="shared" si="6"/>
        <v>1</v>
      </c>
      <c r="F118" s="16">
        <v>2866.165</v>
      </c>
      <c r="G118" s="16"/>
      <c r="H118" s="13">
        <f t="shared" si="7"/>
        <v>2866.165</v>
      </c>
    </row>
    <row r="119" spans="1:8" ht="12" customHeight="1">
      <c r="A119" s="17" t="s">
        <v>114</v>
      </c>
      <c r="B119" s="17" t="s">
        <v>4</v>
      </c>
      <c r="C119" s="15">
        <v>112</v>
      </c>
      <c r="D119" s="15">
        <v>683</v>
      </c>
      <c r="E119" s="13">
        <f t="shared" si="6"/>
        <v>795</v>
      </c>
      <c r="F119" s="16">
        <v>18469464.17</v>
      </c>
      <c r="G119" s="16">
        <v>3073907.32</v>
      </c>
      <c r="H119" s="13">
        <f t="shared" si="7"/>
        <v>21543371.490000002</v>
      </c>
    </row>
    <row r="120" spans="1:8" ht="12" customHeight="1">
      <c r="A120" s="17" t="s">
        <v>141</v>
      </c>
      <c r="B120" s="17" t="s">
        <v>29</v>
      </c>
      <c r="C120" s="15"/>
      <c r="D120" s="15">
        <v>1</v>
      </c>
      <c r="E120" s="13">
        <f t="shared" si="6"/>
        <v>1</v>
      </c>
      <c r="F120" s="16"/>
      <c r="G120" s="16">
        <v>29700</v>
      </c>
      <c r="H120" s="13">
        <f t="shared" si="7"/>
        <v>29700</v>
      </c>
    </row>
    <row r="121" spans="1:8" ht="12" customHeight="1">
      <c r="A121" s="17" t="s">
        <v>124</v>
      </c>
      <c r="B121" s="17" t="s">
        <v>8</v>
      </c>
      <c r="C121" s="15">
        <v>2</v>
      </c>
      <c r="D121" s="15">
        <v>13</v>
      </c>
      <c r="E121" s="13">
        <f t="shared" si="6"/>
        <v>15</v>
      </c>
      <c r="F121" s="16">
        <v>77655.355</v>
      </c>
      <c r="G121" s="16">
        <v>23027.6</v>
      </c>
      <c r="H121" s="13">
        <f t="shared" si="7"/>
        <v>100682.95499999999</v>
      </c>
    </row>
    <row r="122" spans="1:8" ht="12" customHeight="1">
      <c r="A122" s="17" t="s">
        <v>115</v>
      </c>
      <c r="B122" s="17" t="s">
        <v>3</v>
      </c>
      <c r="C122" s="15">
        <v>10</v>
      </c>
      <c r="D122" s="15">
        <v>4</v>
      </c>
      <c r="E122" s="13">
        <f t="shared" si="6"/>
        <v>14</v>
      </c>
      <c r="F122" s="16">
        <v>5050145.671</v>
      </c>
      <c r="G122" s="16">
        <v>6155.224</v>
      </c>
      <c r="H122" s="13">
        <f t="shared" si="7"/>
        <v>5056300.8950000005</v>
      </c>
    </row>
    <row r="123" spans="1:8" ht="12" customHeight="1">
      <c r="A123" s="17" t="s">
        <v>134</v>
      </c>
      <c r="B123" s="17" t="s">
        <v>136</v>
      </c>
      <c r="C123" s="15">
        <v>1</v>
      </c>
      <c r="D123" s="15"/>
      <c r="E123" s="13">
        <f t="shared" si="6"/>
        <v>1</v>
      </c>
      <c r="F123" s="16">
        <v>2920</v>
      </c>
      <c r="G123" s="16"/>
      <c r="H123" s="13">
        <f t="shared" si="7"/>
        <v>2920</v>
      </c>
    </row>
    <row r="124" spans="1:8" ht="12" customHeight="1">
      <c r="A124" s="17" t="s">
        <v>116</v>
      </c>
      <c r="B124" s="17" t="s">
        <v>5</v>
      </c>
      <c r="C124" s="15">
        <v>14</v>
      </c>
      <c r="D124" s="15">
        <v>36</v>
      </c>
      <c r="E124" s="13">
        <f t="shared" si="6"/>
        <v>50</v>
      </c>
      <c r="F124" s="16">
        <v>16706047.72</v>
      </c>
      <c r="G124" s="16">
        <v>207223.96</v>
      </c>
      <c r="H124" s="13">
        <f t="shared" si="7"/>
        <v>16913271.68</v>
      </c>
    </row>
    <row r="125" spans="1:8" ht="12" customHeight="1">
      <c r="A125" s="17" t="s">
        <v>117</v>
      </c>
      <c r="B125" s="17" t="s">
        <v>26</v>
      </c>
      <c r="C125" s="15">
        <v>12</v>
      </c>
      <c r="D125" s="15"/>
      <c r="E125" s="14">
        <f t="shared" si="6"/>
        <v>12</v>
      </c>
      <c r="F125" s="16">
        <v>4205645.053</v>
      </c>
      <c r="G125" s="16"/>
      <c r="H125" s="14">
        <f t="shared" si="7"/>
        <v>4205645.053</v>
      </c>
    </row>
    <row r="126" spans="1:8" ht="12" customHeight="1">
      <c r="A126" s="17" t="s">
        <v>118</v>
      </c>
      <c r="B126" s="17" t="s">
        <v>5</v>
      </c>
      <c r="C126" s="15">
        <v>3646</v>
      </c>
      <c r="D126" s="15">
        <v>56163</v>
      </c>
      <c r="E126" s="14">
        <f t="shared" si="6"/>
        <v>59809</v>
      </c>
      <c r="F126" s="16">
        <v>881608542.9</v>
      </c>
      <c r="G126" s="16">
        <v>501704554.3</v>
      </c>
      <c r="H126" s="14">
        <f t="shared" si="7"/>
        <v>1383313097.2</v>
      </c>
    </row>
    <row r="127" spans="1:8" ht="12" customHeight="1">
      <c r="A127" s="17" t="s">
        <v>150</v>
      </c>
      <c r="B127" s="17" t="s">
        <v>9</v>
      </c>
      <c r="C127" s="15"/>
      <c r="D127" s="15">
        <v>15</v>
      </c>
      <c r="E127" s="14">
        <f t="shared" si="6"/>
        <v>15</v>
      </c>
      <c r="F127" s="16"/>
      <c r="G127" s="16">
        <v>50926.72</v>
      </c>
      <c r="H127" s="14">
        <f t="shared" si="7"/>
        <v>50926.72</v>
      </c>
    </row>
    <row r="128" spans="1:8" ht="12" customHeight="1">
      <c r="A128" s="17" t="s">
        <v>119</v>
      </c>
      <c r="B128" s="17" t="s">
        <v>5</v>
      </c>
      <c r="C128" s="15">
        <v>2279</v>
      </c>
      <c r="D128" s="15">
        <v>50574</v>
      </c>
      <c r="E128" s="14">
        <f t="shared" si="6"/>
        <v>52853</v>
      </c>
      <c r="F128" s="16">
        <v>285604549.6</v>
      </c>
      <c r="G128" s="16">
        <v>270645858.8</v>
      </c>
      <c r="H128" s="14">
        <f t="shared" si="7"/>
        <v>556250408.4000001</v>
      </c>
    </row>
    <row r="129" spans="1:8" ht="12" customHeight="1">
      <c r="A129" s="17" t="s">
        <v>120</v>
      </c>
      <c r="B129" s="17" t="s">
        <v>2</v>
      </c>
      <c r="C129" s="15">
        <v>13</v>
      </c>
      <c r="D129" s="15"/>
      <c r="E129" s="14">
        <f t="shared" si="6"/>
        <v>13</v>
      </c>
      <c r="F129" s="16">
        <v>497341.1032</v>
      </c>
      <c r="G129" s="16"/>
      <c r="H129" s="14">
        <f t="shared" si="7"/>
        <v>497341.1032</v>
      </c>
    </row>
    <row r="130" spans="1:8" ht="12" customHeight="1">
      <c r="A130" s="17" t="s">
        <v>121</v>
      </c>
      <c r="B130" s="17" t="s">
        <v>9</v>
      </c>
      <c r="C130" s="15">
        <v>1285</v>
      </c>
      <c r="D130" s="15">
        <v>10523</v>
      </c>
      <c r="E130" s="14">
        <f t="shared" si="6"/>
        <v>11808</v>
      </c>
      <c r="F130" s="16">
        <v>96492842.59</v>
      </c>
      <c r="G130" s="16">
        <v>106254222</v>
      </c>
      <c r="H130" s="14">
        <f t="shared" si="7"/>
        <v>202747064.59</v>
      </c>
    </row>
    <row r="131" spans="1:8" ht="12" customHeight="1">
      <c r="A131" s="17" t="s">
        <v>122</v>
      </c>
      <c r="B131" s="17" t="s">
        <v>15</v>
      </c>
      <c r="C131" s="15">
        <v>24</v>
      </c>
      <c r="D131" s="15">
        <v>292</v>
      </c>
      <c r="E131" s="14">
        <f t="shared" si="6"/>
        <v>316</v>
      </c>
      <c r="F131" s="16">
        <v>19026376</v>
      </c>
      <c r="G131" s="16">
        <v>2532585.83</v>
      </c>
      <c r="H131" s="14">
        <f t="shared" si="7"/>
        <v>21558961.83</v>
      </c>
    </row>
  </sheetData>
  <sheetProtection/>
  <autoFilter ref="A4:H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Tyler, David</cp:lastModifiedBy>
  <dcterms:created xsi:type="dcterms:W3CDTF">2005-06-16T09:42:28Z</dcterms:created>
  <dcterms:modified xsi:type="dcterms:W3CDTF">2013-01-03T10:54:59Z</dcterms:modified>
  <cp:category/>
  <cp:version/>
  <cp:contentType/>
  <cp:contentStatus/>
</cp:coreProperties>
</file>