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  <sheet name="Sheet1" sheetId="2" r:id="rId2"/>
  </sheets>
  <definedNames>
    <definedName name="_xlnm._FilterDatabase" localSheetId="0" hidden="1">'Trading Statistics'!$A$4:$H$133</definedName>
  </definedNames>
  <calcPr fullCalcOnLoad="1"/>
</workbook>
</file>

<file path=xl/sharedStrings.xml><?xml version="1.0" encoding="utf-8"?>
<sst xmlns="http://schemas.openxmlformats.org/spreadsheetml/2006/main" count="537" uniqueCount="302">
  <si>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</si>
  <si>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</si>
  <si>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</si>
  <si>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</si>
  <si>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</si>
  <si>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</si>
  <si>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</si>
  <si>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</si>
  <si>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</si>
  <si>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</si>
  <si>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</si>
  <si>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</si>
  <si>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</si>
  <si>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</si>
  <si>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</si>
  <si>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</si>
  <si>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</si>
  <si>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</si>
  <si>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</si>
  <si>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</si>
  <si>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Georgia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</si>
  <si>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</si>
  <si>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</si>
  <si>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</si>
  <si>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</si>
  <si>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</si>
  <si>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</si>
  <si>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</si>
  <si>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Bermuda</t>
  </si>
  <si>
    <t>Y</t>
  </si>
  <si>
    <t>MAGYAR OLAJ-ES GAZIPARE RESZVENYTAR</t>
  </si>
  <si>
    <t>MACQUARIE KOREA INFRASTRUCTURE FUND</t>
  </si>
  <si>
    <t>Indonesia</t>
  </si>
  <si>
    <t>FEDERAL GRID CO UNI ENERGY SYS OJSC</t>
  </si>
  <si>
    <t>Egypt</t>
  </si>
  <si>
    <t>Bahrain</t>
  </si>
  <si>
    <t>INTERNATIONAL ORDER BOOK</t>
  </si>
  <si>
    <t>ACER INC</t>
  </si>
  <si>
    <t>ACRON JSC</t>
  </si>
  <si>
    <t>AFI DEVELOPMENT PLC</t>
  </si>
  <si>
    <t>ALUMINIUM BAHRAIN BSC</t>
  </si>
  <si>
    <t>AO TATNEFT</t>
  </si>
  <si>
    <t>ASUSTEK COMPUTER INC</t>
  </si>
  <si>
    <t>AVANGARDCO INVESTMENTS PUBLIC LTD</t>
  </si>
  <si>
    <t>AXIS BANK LTD</t>
  </si>
  <si>
    <t>BAJAJ HLDGS &amp; INVESTMENT LTD</t>
  </si>
  <si>
    <t>BANK AUDI SAL(AUDI-SARADAR GP)</t>
  </si>
  <si>
    <t>BANK MUSCAT</t>
  </si>
  <si>
    <t>BANK OF GEORGIA JSC</t>
  </si>
  <si>
    <t>BANK PEKAO SA</t>
  </si>
  <si>
    <t>BLOM BANK SAL</t>
  </si>
  <si>
    <t>CATCHER TECHNOLOGY CO LTD</t>
  </si>
  <si>
    <t>CATHAY FINANCIAL HLDG CO</t>
  </si>
  <si>
    <t>CHAGALA GROUP LTD</t>
  </si>
  <si>
    <t>CHELIABINSK ELEKTROLIT ZINK PLANT</t>
  </si>
  <si>
    <t>CHERKIZOVO GROUP(OJSC)</t>
  </si>
  <si>
    <t>CHINA STEEL CORP</t>
  </si>
  <si>
    <t>COMMERCIAL BANK OF QATAR(THE)</t>
  </si>
  <si>
    <t>COMMERCIAL INTL BANK(EGYPT)S.A.E</t>
  </si>
  <si>
    <t>CROMPTON GREAVES</t>
  </si>
  <si>
    <t>EASTPHARMA LTD</t>
  </si>
  <si>
    <t>EFG HERMES HLDGS</t>
  </si>
  <si>
    <t>ETALON GROUP LTD</t>
  </si>
  <si>
    <t>EURASIA DRILLING CO LTD</t>
  </si>
  <si>
    <t>EVRAZ GROUP SA</t>
  </si>
  <si>
    <t>FAR EASTONE TELECOMMUNICATIONS</t>
  </si>
  <si>
    <t>FEDERAL BANK</t>
  </si>
  <si>
    <t>FINANCIAL TECHNOLOGIES (INDIA)</t>
  </si>
  <si>
    <t>FUBON FINANCIAL HLDGS CO</t>
  </si>
  <si>
    <t>GAIL(INDIA)</t>
  </si>
  <si>
    <t>GAZPROM NEFT OJSC</t>
  </si>
  <si>
    <t>GAZPROM OAO</t>
  </si>
  <si>
    <t>GLOBAL PORTS INVESTMENTS PLC</t>
  </si>
  <si>
    <t>GLOBALTRANS INVESTMENT PLC</t>
  </si>
  <si>
    <t>GRUPO CLARIN SA</t>
  </si>
  <si>
    <t>GUARANTY TRUST BANK</t>
  </si>
  <si>
    <t>HALS-DEVELOPMENT JSC</t>
  </si>
  <si>
    <t>HINDUSTAN CONSTRUCTION CO</t>
  </si>
  <si>
    <t>HMS HYDRAULIC MACH &amp; SYS GRP PLC</t>
  </si>
  <si>
    <t>HON HAI PRECISION INDUSTRY</t>
  </si>
  <si>
    <t>HYUNDAI MOTOR CO</t>
  </si>
  <si>
    <t>IMPALA PLATINUM HLDGS</t>
  </si>
  <si>
    <t>INA-INDUSTRIJA NAFTE DD</t>
  </si>
  <si>
    <t>INTEGRA GROUP</t>
  </si>
  <si>
    <t>KAZAKHSTAN KAGAZY PLC</t>
  </si>
  <si>
    <t>KAZKOMMERTSBANK JSC</t>
  </si>
  <si>
    <t>KAZMUNAIGAS EXPLORATION PRODUCTION</t>
  </si>
  <si>
    <t>KOMERCNI BANKA</t>
  </si>
  <si>
    <t>LARSEN &amp; TOUBRO</t>
  </si>
  <si>
    <t>LG CHEM</t>
  </si>
  <si>
    <t>LG ELECTRONICS INC</t>
  </si>
  <si>
    <t>LOTTE SHOPPING CO</t>
  </si>
  <si>
    <t>LSR GROUP OJSC</t>
  </si>
  <si>
    <t>LUKOIL OAO</t>
  </si>
  <si>
    <t>MAGNIT OJSC</t>
  </si>
  <si>
    <t>MAGNITOGORSK IRON &amp; STEEL WORKS</t>
  </si>
  <si>
    <t>MAHINDRA &amp; MAHINDRA</t>
  </si>
  <si>
    <t>MAIL.RU GROUP LTD</t>
  </si>
  <si>
    <t>MHP SA</t>
  </si>
  <si>
    <t>MMC NORILSK NICKEL</t>
  </si>
  <si>
    <t>MOSENERGO AO</t>
  </si>
  <si>
    <t>NOMOS BANK OJSC</t>
  </si>
  <si>
    <t>NOVATEK OAO</t>
  </si>
  <si>
    <t>NOVOLIPETSK IRON AND STEEL CORP</t>
  </si>
  <si>
    <t>NOVOROSSIYSK COMMERCIAL SEA PORT</t>
  </si>
  <si>
    <t>OAO SEVERSTAL</t>
  </si>
  <si>
    <t>OAO TMK</t>
  </si>
  <si>
    <t>OIL &amp; GAS DEVELOPMENT CO</t>
  </si>
  <si>
    <t>O'KEY GROUP SA</t>
  </si>
  <si>
    <t>ORASCOM CONSTRUCTIONS INDUSTRY</t>
  </si>
  <si>
    <t>ORASCOM TELECOM HLDGS S.A.E.</t>
  </si>
  <si>
    <t>OTP BANK</t>
  </si>
  <si>
    <t>PHARMSTANDARD OJSC</t>
  </si>
  <si>
    <t>PHOSAGRO OJSC</t>
  </si>
  <si>
    <t>PIK GROUP OJSC</t>
  </si>
  <si>
    <t>POLSKI KONCERN NAFTOWY ORLEN SA</t>
  </si>
  <si>
    <t>POLYMETAL OJSC</t>
  </si>
  <si>
    <t>POLYUS GOLD INTL LTD</t>
  </si>
  <si>
    <t>POLYUS GOLD OSJC</t>
  </si>
  <si>
    <t>POSCO</t>
  </si>
  <si>
    <t>RANBAXY LABORATORIES</t>
  </si>
  <si>
    <t>RANDGOLD RESOURCES</t>
  </si>
  <si>
    <t>REI AGRO</t>
  </si>
  <si>
    <t>RELIANCE INDUSTRIES</t>
  </si>
  <si>
    <t>RELIANCE INFRASTRUCTURE LTD</t>
  </si>
  <si>
    <t>ROS AGRO PLC</t>
  </si>
  <si>
    <t>ROSNEFT OJSC</t>
  </si>
  <si>
    <t>ROSTELEKOM</t>
  </si>
  <si>
    <t>RUSHYDRO OJSC</t>
  </si>
  <si>
    <t>SAMSUNG ELECTRONICS CO</t>
  </si>
  <si>
    <t>SBERBANK OF RUSSIA</t>
  </si>
  <si>
    <t>SHIN KONG FINANCIAL HLDG CO</t>
  </si>
  <si>
    <t>SISTEMA JSFC</t>
  </si>
  <si>
    <t>SK TELECOM</t>
  </si>
  <si>
    <t>SOLIDERE</t>
  </si>
  <si>
    <t>STATE BANK OF INDIA</t>
  </si>
  <si>
    <t>SUBEX LTD</t>
  </si>
  <si>
    <t>SURGUTNEFTEGAZ</t>
  </si>
  <si>
    <t>SUZLON ENERGY LTD</t>
  </si>
  <si>
    <t>TATA POWER CO</t>
  </si>
  <si>
    <t>TATA STEEL</t>
  </si>
  <si>
    <t>TELEFONICA CZECH REPUBLIC AS</t>
  </si>
  <si>
    <t>TELEKOMUNIKACJA POLSKA</t>
  </si>
  <si>
    <t>TELEKOMUNIKASI INDONESIA(PERSERO)</t>
  </si>
  <si>
    <t>TRANSCONTAINER OJSC</t>
  </si>
  <si>
    <t>TURKIYE GARANTI BANKASI</t>
  </si>
  <si>
    <t>URALKALI JSC</t>
  </si>
  <si>
    <t>VIMETCO NV</t>
  </si>
  <si>
    <t>VTB BANK(JSC)</t>
  </si>
  <si>
    <t>WINTEK CORP</t>
  </si>
  <si>
    <t>X5 RETAIL GROUP N.V</t>
  </si>
  <si>
    <t>ZHAIKMUNAI L.P.</t>
  </si>
  <si>
    <t>COMPAL ELECTRONICS INC</t>
  </si>
  <si>
    <t>EPISTAR CORP</t>
  </si>
  <si>
    <t>FARGLORY LAND DEVELOPMENT CO LTD</t>
  </si>
  <si>
    <t>OMZ JSC</t>
  </si>
  <si>
    <t>QUEENCO LEISURE INTERNATIONAL LTD</t>
  </si>
  <si>
    <t>ROLTA INDIA</t>
  </si>
  <si>
    <t>STEEL AUTHORITY OF INDIA</t>
  </si>
  <si>
    <t>TATA GLOBAL BEVERAGES LTD</t>
  </si>
  <si>
    <t>TELECOM EGYPT</t>
  </si>
  <si>
    <t>TURKIYE PETROL RAFINERILERI A.S.</t>
  </si>
  <si>
    <t>INTER RAO UES JSC</t>
  </si>
  <si>
    <t>INTERREGIONAL DIST GRID CO HLDGS</t>
  </si>
  <si>
    <t xml:space="preserve">  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</si>
  <si>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</si>
  <si>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</si>
  <si>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</si>
  <si>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</si>
  <si>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</si>
  <si>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</si>
  <si>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</si>
  <si>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</si>
  <si>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</si>
  <si>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</si>
  <si>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BAJAJ HLDGS &amp; INVESTMENT LTD       </t>
  </si>
  <si>
    <t xml:space="preserve">BANK AUDI SAL(AUDI-SARADAR GP)     </t>
  </si>
  <si>
    <t xml:space="preserve">BANK MUSCAT                        </t>
  </si>
  <si>
    <t xml:space="preserve">BANK OF GEORGIA JSC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</si>
  <si>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</si>
  <si>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</si>
  <si>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</si>
  <si>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CHAGALA GROUP LTD                  </t>
  </si>
  <si>
    <t xml:space="preserve">CHELIABINSK ELEKTROLIT ZINK PLANT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</si>
  <si>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</si>
  <si>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</si>
  <si>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</si>
  <si>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</si>
  <si>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</si>
  <si>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CROMPTON GREAVES                   </t>
  </si>
  <si>
    <t xml:space="preserve">EASTPHARMA LTD                  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</si>
  <si>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</si>
  <si>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</si>
  <si>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</si>
  <si>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</si>
  <si>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</si>
  <si>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</si>
  <si>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</si>
  <si>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</si>
  <si>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</si>
  <si>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</si>
  <si>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</si>
  <si>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</si>
  <si>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HALS-DEVELOPMENT JSC               </t>
  </si>
  <si>
    <t xml:space="preserve">HMS HYDRAULIC MACH &amp; SYS GRP PLC   </t>
  </si>
  <si>
    <t xml:space="preserve">HON HAI PRECISION INDUSTRY         </t>
  </si>
  <si>
    <t xml:space="preserve">HRVATSKI TELEKOM DD       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</si>
  <si>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</si>
  <si>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</si>
  <si>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</si>
  <si>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INTERREGIONAL DIST GRID CO HLDGS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</si>
  <si>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</si>
  <si>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</si>
  <si>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</si>
  <si>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</si>
  <si>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</si>
  <si>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CHEM        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</si>
  <si>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</si>
  <si>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</si>
  <si>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</si>
  <si>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</si>
  <si>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</si>
  <si>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</si>
  <si>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</si>
  <si>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</si>
  <si>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</si>
  <si>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</si>
  <si>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</si>
  <si>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NASPERS     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</si>
  <si>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</si>
  <si>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</si>
  <si>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</si>
  <si>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</si>
  <si>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</si>
  <si>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</si>
  <si>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</si>
  <si>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OIL &amp; GAS DEVELOPMENT CO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</si>
  <si>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</si>
  <si>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</si>
  <si>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</si>
  <si>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</si>
  <si>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</si>
  <si>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</si>
  <si>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POLYUS GOLD INTL LTD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</si>
  <si>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</si>
  <si>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</si>
  <si>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</si>
  <si>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REI AGRO          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</si>
  <si>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</si>
  <si>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</si>
  <si>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</si>
  <si>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</si>
  <si>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</si>
  <si>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</si>
  <si>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</si>
  <si>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</si>
  <si>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</si>
  <si>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SITRONICS JSC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</si>
  <si>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</si>
  <si>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</si>
  <si>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</si>
  <si>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</si>
  <si>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SUZLON ENERGY LTD                  </t>
  </si>
  <si>
    <t xml:space="preserve">TATA POWER CO                      </t>
  </si>
  <si>
    <t xml:space="preserve">TATA STEEL                         </t>
  </si>
  <si>
    <t xml:space="preserve">TELECOM EGYPT                      </t>
  </si>
  <si>
    <t xml:space="preserve">TELEKOMUNIKACJA POLSKA             </t>
  </si>
  <si>
    <t xml:space="preserve">TELEKOMUNIKASI INDONESIA(PERSERO)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</si>
  <si>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</si>
  <si>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</si>
  <si>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</si>
  <si>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VIMETCO NV  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</si>
  <si>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</si>
  <si>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</si>
  <si>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</si>
  <si>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</si>
  <si>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Croatia</t>
  </si>
  <si>
    <t>South Korea</t>
  </si>
  <si>
    <t>South Africa</t>
  </si>
  <si>
    <t xml:space="preserve">CATCHER TECHNOLOGY CO LTD          </t>
  </si>
  <si>
    <t xml:space="preserve">FINANCIAL TECHNOLOGIES (INDIA)     </t>
  </si>
  <si>
    <t xml:space="preserve">HAGL JSC                           </t>
  </si>
  <si>
    <t xml:space="preserve">KT CORP                            </t>
  </si>
  <si>
    <t xml:space="preserve">POLSKI KONCERN NAFTOWY ORLEN SA    </t>
  </si>
  <si>
    <t xml:space="preserve">ROLTA INDIA                        </t>
  </si>
  <si>
    <t xml:space="preserve">SHALKIYAZINC NV                    </t>
  </si>
  <si>
    <t xml:space="preserve">TATA GLOBAL BEVERAGES LTD          </t>
  </si>
  <si>
    <t xml:space="preserve">TELEFONICA CZECH REPUBLIC AS       </t>
  </si>
  <si>
    <t xml:space="preserve">WINTEK CORP                        </t>
  </si>
  <si>
    <t>ORASCOM TELECOM MEDIA&amp;TECH HLDG SAE</t>
  </si>
  <si>
    <t>Vietnam</t>
  </si>
  <si>
    <t xml:space="preserve">EVERGREEN MARINE CORP(TAIWAN)      </t>
  </si>
  <si>
    <t xml:space="preserve">FAR EASTERN NEW CENTURY CORP       </t>
  </si>
  <si>
    <t xml:space="preserve">FARGLORY LAND DEVELOPMENT CO LTD   </t>
  </si>
  <si>
    <t xml:space="preserve">FEDERAL BANK                       </t>
  </si>
  <si>
    <t xml:space="preserve">LITE-ON TECHNOLOGY CORP            </t>
  </si>
  <si>
    <t xml:space="preserve">MCB BANK LTD                       </t>
  </si>
  <si>
    <t xml:space="preserve">OTP BANK                           </t>
  </si>
  <si>
    <t xml:space="preserve">TATUNG CO                          </t>
  </si>
  <si>
    <t xml:space="preserve">TURKIYE IS BANKASI                 </t>
  </si>
  <si>
    <t xml:space="preserve">WALSIN LIHWA CORP                  </t>
  </si>
  <si>
    <t>Trading Statistics - April 2012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</si>
</sst>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5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63" applyFont="1" applyBorder="1" applyAlignment="1">
      <alignment horizontal="center"/>
      <protection/>
    </xf>
    <xf numFmtId="0" fontId="8" fillId="33" borderId="11" xfId="0" applyFont="1" applyFill="1" applyBorder="1" applyAlignment="1">
      <alignment horizontal="center" wrapText="1"/>
    </xf>
    <xf numFmtId="3" fontId="9" fillId="0" borderId="12" xfId="59" applyNumberFormat="1" applyFont="1" applyBorder="1">
      <alignment/>
      <protection/>
    </xf>
    <xf numFmtId="3" fontId="9" fillId="0" borderId="13" xfId="59" applyNumberFormat="1" applyFont="1" applyBorder="1">
      <alignment/>
      <protection/>
    </xf>
    <xf numFmtId="0" fontId="28" fillId="0" borderId="10" xfId="62" applyBorder="1">
      <alignment/>
      <protection/>
    </xf>
    <xf numFmtId="3" fontId="9" fillId="0" borderId="14" xfId="59" applyNumberFormat="1" applyFont="1" applyBorder="1">
      <alignment/>
      <protection/>
    </xf>
    <xf numFmtId="0" fontId="28" fillId="0" borderId="10" xfId="62" applyBorder="1">
      <alignment/>
      <protection/>
    </xf>
    <xf numFmtId="176" fontId="28" fillId="0" borderId="10" xfId="62" applyNumberFormat="1" applyBorder="1">
      <alignment/>
      <protection/>
    </xf>
    <xf numFmtId="0" fontId="28" fillId="0" borderId="10" xfId="62" applyNumberFormat="1" applyBorder="1">
      <alignment/>
      <protection/>
    </xf>
    <xf numFmtId="176" fontId="28" fillId="0" borderId="10" xfId="62" applyNumberFormat="1" applyBorder="1">
      <alignment/>
      <protection/>
    </xf>
    <xf numFmtId="0" fontId="28" fillId="0" borderId="10" xfId="62" applyNumberFormat="1" applyBorder="1">
      <alignment/>
      <protection/>
    </xf>
    <xf numFmtId="176" fontId="28" fillId="0" borderId="10" xfId="62" applyNumberFormat="1" applyBorder="1">
      <alignment/>
      <protection/>
    </xf>
    <xf numFmtId="0" fontId="28" fillId="0" borderId="10" xfId="62" applyNumberFormat="1" applyBorder="1">
      <alignment/>
      <protection/>
    </xf>
    <xf numFmtId="176" fontId="28" fillId="0" borderId="10" xfId="62" applyNumberFormat="1" applyBorder="1">
      <alignment/>
      <protection/>
    </xf>
    <xf numFmtId="0" fontId="28" fillId="0" borderId="10" xfId="62" applyNumberForma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September 2010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E1" sqref="E1"/>
    </sheetView>
  </sheetViews>
  <sheetFormatPr defaultColWidth="8.88671875" defaultRowHeight="12" customHeight="1"/>
  <cols>
    <col min="1" max="1" width="30.55468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24.3359375" style="11" bestFit="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36</v>
      </c>
      <c r="B1" s="1"/>
      <c r="C1" s="1"/>
      <c r="D1" s="1"/>
      <c r="E1" s="4" t="s">
        <v>301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166</v>
      </c>
      <c r="D4" s="10" t="s">
        <v>12</v>
      </c>
      <c r="E4" s="10" t="s">
        <v>1</v>
      </c>
      <c r="F4" s="10" t="s">
        <v>166</v>
      </c>
      <c r="G4" s="10" t="s">
        <v>12</v>
      </c>
      <c r="H4" s="14" t="s">
        <v>1</v>
      </c>
    </row>
    <row r="5" spans="1:8" ht="12" customHeight="1">
      <c r="A5" s="17" t="s">
        <v>167</v>
      </c>
      <c r="B5" s="19" t="s">
        <v>2</v>
      </c>
      <c r="C5" s="20">
        <v>4</v>
      </c>
      <c r="D5" s="22">
        <v>26</v>
      </c>
      <c r="E5" s="15">
        <f>SUM(C5:D5)</f>
        <v>30</v>
      </c>
      <c r="F5" s="24">
        <v>12315.36</v>
      </c>
      <c r="G5" s="26">
        <v>126030.06</v>
      </c>
      <c r="H5" s="16">
        <f>SUM(F5:G5)</f>
        <v>138345.41999999998</v>
      </c>
    </row>
    <row r="6" spans="1:8" ht="12" customHeight="1">
      <c r="A6" s="19" t="s">
        <v>168</v>
      </c>
      <c r="B6" s="19" t="s">
        <v>5</v>
      </c>
      <c r="C6" s="20">
        <v>2</v>
      </c>
      <c r="D6" s="22">
        <v>76</v>
      </c>
      <c r="E6" s="15">
        <f aca="true" t="shared" si="0" ref="E6:E69">SUM(C6:D6)</f>
        <v>78</v>
      </c>
      <c r="F6" s="24">
        <v>38810.33</v>
      </c>
      <c r="G6" s="26">
        <v>141304.405</v>
      </c>
      <c r="H6" s="16">
        <f aca="true" t="shared" si="1" ref="H6:H69">SUM(F6:G6)</f>
        <v>180114.735</v>
      </c>
    </row>
    <row r="7" spans="1:8" ht="12" customHeight="1">
      <c r="A7" s="19" t="s">
        <v>169</v>
      </c>
      <c r="B7" s="19" t="s">
        <v>22</v>
      </c>
      <c r="C7" s="20">
        <v>77</v>
      </c>
      <c r="D7" s="22">
        <v>455</v>
      </c>
      <c r="E7" s="15">
        <f t="shared" si="0"/>
        <v>532</v>
      </c>
      <c r="F7" s="24">
        <v>758217.0999</v>
      </c>
      <c r="G7" s="26">
        <v>877141.4815</v>
      </c>
      <c r="H7" s="16">
        <f t="shared" si="1"/>
        <v>1635358.5814</v>
      </c>
    </row>
    <row r="8" spans="1:8" ht="12" customHeight="1">
      <c r="A8" s="19" t="s">
        <v>170</v>
      </c>
      <c r="B8" s="19" t="s">
        <v>35</v>
      </c>
      <c r="C8" s="20">
        <v>8</v>
      </c>
      <c r="D8" s="22">
        <v>13</v>
      </c>
      <c r="E8" s="15">
        <f t="shared" si="0"/>
        <v>21</v>
      </c>
      <c r="F8" s="24">
        <v>981601.78</v>
      </c>
      <c r="G8" s="26">
        <v>567871.2</v>
      </c>
      <c r="H8" s="16">
        <f t="shared" si="1"/>
        <v>1549472.98</v>
      </c>
    </row>
    <row r="9" spans="1:8" ht="12" customHeight="1">
      <c r="A9" s="19" t="s">
        <v>171</v>
      </c>
      <c r="B9" s="19" t="s">
        <v>5</v>
      </c>
      <c r="C9" s="20">
        <v>2043</v>
      </c>
      <c r="D9" s="22">
        <v>28367</v>
      </c>
      <c r="E9" s="15">
        <f t="shared" si="0"/>
        <v>30410</v>
      </c>
      <c r="F9" s="24">
        <v>171305533.6531</v>
      </c>
      <c r="G9" s="26">
        <v>267889520.51000002</v>
      </c>
      <c r="H9" s="16">
        <f t="shared" si="1"/>
        <v>439195054.1631</v>
      </c>
    </row>
    <row r="10" spans="1:8" ht="12" customHeight="1">
      <c r="A10" s="19" t="s">
        <v>172</v>
      </c>
      <c r="B10" s="19" t="s">
        <v>2</v>
      </c>
      <c r="C10" s="20">
        <v>23</v>
      </c>
      <c r="D10" s="22">
        <v>29</v>
      </c>
      <c r="E10" s="15">
        <f t="shared" si="0"/>
        <v>52</v>
      </c>
      <c r="F10" s="24">
        <v>7832201.4998</v>
      </c>
      <c r="G10" s="26">
        <v>1756123.42</v>
      </c>
      <c r="H10" s="16">
        <f t="shared" si="1"/>
        <v>9588324.9198</v>
      </c>
    </row>
    <row r="11" spans="1:8" ht="12" customHeight="1">
      <c r="A11" s="19" t="s">
        <v>173</v>
      </c>
      <c r="B11" s="19" t="s">
        <v>22</v>
      </c>
      <c r="C11" s="20">
        <v>37</v>
      </c>
      <c r="D11" s="22">
        <v>300</v>
      </c>
      <c r="E11" s="15">
        <f t="shared" si="0"/>
        <v>337</v>
      </c>
      <c r="F11" s="24">
        <v>7152315.653399999</v>
      </c>
      <c r="G11" s="26">
        <v>7043135.219999999</v>
      </c>
      <c r="H11" s="16">
        <f t="shared" si="1"/>
        <v>14195450.873399999</v>
      </c>
    </row>
    <row r="12" spans="1:8" ht="12" customHeight="1">
      <c r="A12" s="19" t="s">
        <v>174</v>
      </c>
      <c r="B12" s="19" t="s">
        <v>4</v>
      </c>
      <c r="C12" s="20">
        <v>103</v>
      </c>
      <c r="D12" s="22">
        <v>912</v>
      </c>
      <c r="E12" s="15">
        <f t="shared" si="0"/>
        <v>1015</v>
      </c>
      <c r="F12" s="24">
        <v>17595129.084500004</v>
      </c>
      <c r="G12" s="26">
        <v>15499233.73</v>
      </c>
      <c r="H12" s="16">
        <f t="shared" si="1"/>
        <v>33094362.814500004</v>
      </c>
    </row>
    <row r="13" spans="1:8" ht="12" customHeight="1">
      <c r="A13" s="19" t="s">
        <v>175</v>
      </c>
      <c r="B13" s="19" t="s">
        <v>4</v>
      </c>
      <c r="C13" s="20"/>
      <c r="D13" s="22">
        <v>12</v>
      </c>
      <c r="E13" s="15">
        <f t="shared" si="0"/>
        <v>12</v>
      </c>
      <c r="F13" s="24"/>
      <c r="G13" s="26">
        <v>128319.05</v>
      </c>
      <c r="H13" s="16">
        <f t="shared" si="1"/>
        <v>128319.05</v>
      </c>
    </row>
    <row r="14" spans="1:8" ht="12" customHeight="1">
      <c r="A14" s="19" t="s">
        <v>176</v>
      </c>
      <c r="B14" s="19" t="s">
        <v>6</v>
      </c>
      <c r="C14" s="20">
        <v>29</v>
      </c>
      <c r="D14" s="22">
        <v>151</v>
      </c>
      <c r="E14" s="15">
        <f t="shared" si="0"/>
        <v>180</v>
      </c>
      <c r="F14" s="24">
        <v>425248.20739999996</v>
      </c>
      <c r="G14" s="26">
        <v>1598246.73</v>
      </c>
      <c r="H14" s="16">
        <f t="shared" si="1"/>
        <v>2023494.9374</v>
      </c>
    </row>
    <row r="15" spans="1:8" ht="12" customHeight="1">
      <c r="A15" s="19" t="s">
        <v>177</v>
      </c>
      <c r="B15" s="19" t="s">
        <v>14</v>
      </c>
      <c r="C15" s="20">
        <v>20</v>
      </c>
      <c r="D15" s="22">
        <v>141</v>
      </c>
      <c r="E15" s="15">
        <f t="shared" si="0"/>
        <v>161</v>
      </c>
      <c r="F15" s="24">
        <v>5072109.8307</v>
      </c>
      <c r="G15" s="26">
        <v>532007.895</v>
      </c>
      <c r="H15" s="16">
        <f t="shared" si="1"/>
        <v>5604117.7257</v>
      </c>
    </row>
    <row r="16" spans="1:8" ht="12" customHeight="1">
      <c r="A16" s="19" t="s">
        <v>178</v>
      </c>
      <c r="B16" s="19" t="s">
        <v>20</v>
      </c>
      <c r="C16" s="20">
        <v>4</v>
      </c>
      <c r="D16" s="22">
        <v>35</v>
      </c>
      <c r="E16" s="15">
        <f t="shared" si="0"/>
        <v>39</v>
      </c>
      <c r="F16" s="24">
        <v>754729.2</v>
      </c>
      <c r="G16" s="26">
        <v>153035.66</v>
      </c>
      <c r="H16" s="16">
        <f t="shared" si="1"/>
        <v>907764.86</v>
      </c>
    </row>
    <row r="17" spans="1:8" ht="12" customHeight="1">
      <c r="A17" s="19" t="s">
        <v>179</v>
      </c>
      <c r="B17" s="19" t="s">
        <v>3</v>
      </c>
      <c r="C17" s="20">
        <v>4</v>
      </c>
      <c r="D17" s="22"/>
      <c r="E17" s="15">
        <f t="shared" si="0"/>
        <v>4</v>
      </c>
      <c r="F17" s="24">
        <v>398335.3625</v>
      </c>
      <c r="G17" s="26"/>
      <c r="H17" s="16">
        <f t="shared" si="1"/>
        <v>398335.3625</v>
      </c>
    </row>
    <row r="18" spans="1:8" ht="12" customHeight="1">
      <c r="A18" s="19" t="s">
        <v>180</v>
      </c>
      <c r="B18" s="19" t="s">
        <v>6</v>
      </c>
      <c r="C18" s="20">
        <v>17</v>
      </c>
      <c r="D18" s="22">
        <v>110</v>
      </c>
      <c r="E18" s="15">
        <f t="shared" si="0"/>
        <v>127</v>
      </c>
      <c r="F18" s="24">
        <v>1659926.1080999998</v>
      </c>
      <c r="G18" s="26">
        <v>2311250.84</v>
      </c>
      <c r="H18" s="16">
        <f t="shared" si="1"/>
        <v>3971176.9480999997</v>
      </c>
    </row>
    <row r="19" spans="1:8" ht="12" customHeight="1">
      <c r="A19" s="19" t="s">
        <v>279</v>
      </c>
      <c r="B19" s="19" t="s">
        <v>2</v>
      </c>
      <c r="C19" s="20">
        <v>3</v>
      </c>
      <c r="D19" s="22"/>
      <c r="E19" s="15">
        <f t="shared" si="0"/>
        <v>3</v>
      </c>
      <c r="F19" s="24">
        <v>91855.5508</v>
      </c>
      <c r="G19" s="26"/>
      <c r="H19" s="16">
        <f t="shared" si="1"/>
        <v>91855.5508</v>
      </c>
    </row>
    <row r="20" spans="1:8" ht="12" customHeight="1">
      <c r="A20" s="19" t="s">
        <v>181</v>
      </c>
      <c r="B20" s="19" t="s">
        <v>2</v>
      </c>
      <c r="C20" s="20">
        <v>1</v>
      </c>
      <c r="D20" s="22">
        <v>11</v>
      </c>
      <c r="E20" s="15">
        <f t="shared" si="0"/>
        <v>12</v>
      </c>
      <c r="F20" s="24">
        <v>84560</v>
      </c>
      <c r="G20" s="26">
        <v>105646.23999999999</v>
      </c>
      <c r="H20" s="16">
        <f t="shared" si="1"/>
        <v>190206.24</v>
      </c>
    </row>
    <row r="21" spans="1:8" ht="12" customHeight="1">
      <c r="A21" s="19" t="s">
        <v>182</v>
      </c>
      <c r="B21" s="19" t="s">
        <v>26</v>
      </c>
      <c r="C21" s="20">
        <v>3</v>
      </c>
      <c r="D21" s="22">
        <v>6</v>
      </c>
      <c r="E21" s="15">
        <f t="shared" si="0"/>
        <v>9</v>
      </c>
      <c r="F21" s="24">
        <v>33870.1</v>
      </c>
      <c r="G21" s="26">
        <v>42200.5</v>
      </c>
      <c r="H21" s="16">
        <f t="shared" si="1"/>
        <v>76070.6</v>
      </c>
    </row>
    <row r="22" spans="1:8" ht="12" customHeight="1">
      <c r="A22" s="19" t="s">
        <v>183</v>
      </c>
      <c r="B22" s="19" t="s">
        <v>5</v>
      </c>
      <c r="C22" s="20"/>
      <c r="D22" s="22">
        <v>18</v>
      </c>
      <c r="E22" s="15">
        <f t="shared" si="0"/>
        <v>18</v>
      </c>
      <c r="F22" s="24"/>
      <c r="G22" s="26">
        <v>86565.09999999999</v>
      </c>
      <c r="H22" s="16">
        <f t="shared" si="1"/>
        <v>86565.09999999999</v>
      </c>
    </row>
    <row r="23" spans="1:8" ht="12" customHeight="1">
      <c r="A23" s="19" t="s">
        <v>184</v>
      </c>
      <c r="B23" s="19" t="s">
        <v>5</v>
      </c>
      <c r="C23" s="20">
        <v>1</v>
      </c>
      <c r="D23" s="22">
        <v>40</v>
      </c>
      <c r="E23" s="15">
        <f t="shared" si="0"/>
        <v>41</v>
      </c>
      <c r="F23" s="24">
        <v>3323.2</v>
      </c>
      <c r="G23" s="26">
        <v>292670.29</v>
      </c>
      <c r="H23" s="16">
        <f t="shared" si="1"/>
        <v>295993.49</v>
      </c>
    </row>
    <row r="24" spans="1:8" ht="12" customHeight="1">
      <c r="A24" s="19" t="s">
        <v>185</v>
      </c>
      <c r="B24" s="19" t="s">
        <v>165</v>
      </c>
      <c r="C24" s="20">
        <v>1</v>
      </c>
      <c r="D24" s="22"/>
      <c r="E24" s="15">
        <f t="shared" si="0"/>
        <v>1</v>
      </c>
      <c r="F24" s="24">
        <v>1053500</v>
      </c>
      <c r="G24" s="26"/>
      <c r="H24" s="16">
        <f t="shared" si="1"/>
        <v>1053500</v>
      </c>
    </row>
    <row r="25" spans="1:8" ht="12" customHeight="1">
      <c r="A25" s="19" t="s">
        <v>186</v>
      </c>
      <c r="B25" s="19" t="s">
        <v>2</v>
      </c>
      <c r="C25" s="20">
        <v>7</v>
      </c>
      <c r="D25" s="22">
        <v>13</v>
      </c>
      <c r="E25" s="15">
        <f t="shared" si="0"/>
        <v>20</v>
      </c>
      <c r="F25" s="24">
        <v>70187.45999999999</v>
      </c>
      <c r="G25" s="26">
        <v>65197.16</v>
      </c>
      <c r="H25" s="16">
        <f t="shared" si="1"/>
        <v>135384.62</v>
      </c>
    </row>
    <row r="26" spans="1:8" ht="12" customHeight="1">
      <c r="A26" s="19" t="s">
        <v>187</v>
      </c>
      <c r="B26" s="19" t="s">
        <v>25</v>
      </c>
      <c r="C26" s="20">
        <v>3</v>
      </c>
      <c r="D26" s="22">
        <v>6</v>
      </c>
      <c r="E26" s="15">
        <f t="shared" si="0"/>
        <v>9</v>
      </c>
      <c r="F26" s="24">
        <v>476480</v>
      </c>
      <c r="G26" s="26">
        <v>24183.6</v>
      </c>
      <c r="H26" s="16">
        <f t="shared" si="1"/>
        <v>500663.6</v>
      </c>
    </row>
    <row r="27" spans="1:8" ht="12" customHeight="1">
      <c r="A27" s="19" t="s">
        <v>188</v>
      </c>
      <c r="B27" s="19" t="s">
        <v>34</v>
      </c>
      <c r="C27" s="20">
        <v>123</v>
      </c>
      <c r="D27" s="22">
        <v>491</v>
      </c>
      <c r="E27" s="15">
        <f t="shared" si="0"/>
        <v>614</v>
      </c>
      <c r="F27" s="24">
        <v>8716810.4072</v>
      </c>
      <c r="G27" s="26">
        <v>4786917.378</v>
      </c>
      <c r="H27" s="16">
        <f t="shared" si="1"/>
        <v>13503727.7852</v>
      </c>
    </row>
    <row r="28" spans="1:8" ht="12" customHeight="1">
      <c r="A28" s="19" t="s">
        <v>189</v>
      </c>
      <c r="B28" s="19" t="s">
        <v>4</v>
      </c>
      <c r="C28" s="20"/>
      <c r="D28" s="22">
        <v>5</v>
      </c>
      <c r="E28" s="15">
        <f t="shared" si="0"/>
        <v>5</v>
      </c>
      <c r="F28" s="24"/>
      <c r="G28" s="26">
        <v>66105.23999999999</v>
      </c>
      <c r="H28" s="16">
        <f t="shared" si="1"/>
        <v>66105.23999999999</v>
      </c>
    </row>
    <row r="29" spans="1:8" ht="12" customHeight="1">
      <c r="A29" s="19" t="s">
        <v>190</v>
      </c>
      <c r="B29" s="19" t="s">
        <v>28</v>
      </c>
      <c r="C29" s="20">
        <v>5</v>
      </c>
      <c r="D29" s="22">
        <v>15</v>
      </c>
      <c r="E29" s="15">
        <f t="shared" si="0"/>
        <v>20</v>
      </c>
      <c r="F29" s="24">
        <v>50333.85</v>
      </c>
      <c r="G29" s="26">
        <v>105833.85</v>
      </c>
      <c r="H29" s="16">
        <f t="shared" si="1"/>
        <v>156167.7</v>
      </c>
    </row>
    <row r="30" spans="1:8" ht="12" customHeight="1">
      <c r="A30" s="19" t="s">
        <v>191</v>
      </c>
      <c r="B30" s="19" t="s">
        <v>34</v>
      </c>
      <c r="C30" s="20">
        <v>2</v>
      </c>
      <c r="D30" s="22">
        <v>88</v>
      </c>
      <c r="E30" s="15">
        <f t="shared" si="0"/>
        <v>90</v>
      </c>
      <c r="F30" s="24">
        <v>66147.7824</v>
      </c>
      <c r="G30" s="26">
        <v>640836.8470000001</v>
      </c>
      <c r="H30" s="16">
        <f t="shared" si="1"/>
        <v>706984.6294000001</v>
      </c>
    </row>
    <row r="31" spans="1:8" ht="12" customHeight="1">
      <c r="A31" s="19" t="s">
        <v>192</v>
      </c>
      <c r="B31" s="19" t="s">
        <v>15</v>
      </c>
      <c r="C31" s="20">
        <v>117</v>
      </c>
      <c r="D31" s="22">
        <v>1184</v>
      </c>
      <c r="E31" s="15">
        <f t="shared" si="0"/>
        <v>1301</v>
      </c>
      <c r="F31" s="24">
        <v>18989054.7087</v>
      </c>
      <c r="G31" s="26">
        <v>9154214.57</v>
      </c>
      <c r="H31" s="16">
        <f t="shared" si="1"/>
        <v>28143269.2787</v>
      </c>
    </row>
    <row r="32" spans="1:8" ht="12" customHeight="1">
      <c r="A32" s="19" t="s">
        <v>193</v>
      </c>
      <c r="B32" s="19" t="s">
        <v>16</v>
      </c>
      <c r="C32" s="20">
        <v>246</v>
      </c>
      <c r="D32" s="22">
        <v>5605</v>
      </c>
      <c r="E32" s="15">
        <f t="shared" si="0"/>
        <v>5851</v>
      </c>
      <c r="F32" s="24">
        <v>45808884.017</v>
      </c>
      <c r="G32" s="26">
        <v>44444250.70000001</v>
      </c>
      <c r="H32" s="16">
        <f t="shared" si="1"/>
        <v>90253134.71700001</v>
      </c>
    </row>
    <row r="33" spans="1:8" ht="12" customHeight="1">
      <c r="A33" s="19" t="s">
        <v>291</v>
      </c>
      <c r="B33" s="19" t="s">
        <v>2</v>
      </c>
      <c r="C33" s="21">
        <v>3</v>
      </c>
      <c r="D33" s="23"/>
      <c r="E33" s="15">
        <f t="shared" si="0"/>
        <v>3</v>
      </c>
      <c r="F33" s="25">
        <v>544143.06</v>
      </c>
      <c r="G33" s="27"/>
      <c r="H33" s="16">
        <f t="shared" si="1"/>
        <v>544143.06</v>
      </c>
    </row>
    <row r="34" spans="1:8" ht="12" customHeight="1">
      <c r="A34" s="19" t="s">
        <v>292</v>
      </c>
      <c r="B34" s="19" t="s">
        <v>2</v>
      </c>
      <c r="C34" s="20">
        <v>2</v>
      </c>
      <c r="D34" s="22"/>
      <c r="E34" s="15">
        <f t="shared" si="0"/>
        <v>2</v>
      </c>
      <c r="F34" s="24">
        <v>487170</v>
      </c>
      <c r="G34" s="26"/>
      <c r="H34" s="16">
        <f t="shared" si="1"/>
        <v>487170</v>
      </c>
    </row>
    <row r="35" spans="1:8" ht="12" customHeight="1">
      <c r="A35" s="19" t="s">
        <v>194</v>
      </c>
      <c r="B35" s="19" t="s">
        <v>2</v>
      </c>
      <c r="C35" s="20">
        <v>10</v>
      </c>
      <c r="D35" s="22"/>
      <c r="E35" s="15">
        <f t="shared" si="0"/>
        <v>10</v>
      </c>
      <c r="F35" s="24">
        <v>2419412.5347999996</v>
      </c>
      <c r="G35" s="26"/>
      <c r="H35" s="16">
        <f t="shared" si="1"/>
        <v>2419412.5347999996</v>
      </c>
    </row>
    <row r="36" spans="1:8" ht="12" customHeight="1">
      <c r="A36" s="19" t="s">
        <v>293</v>
      </c>
      <c r="B36" s="19" t="s">
        <v>2</v>
      </c>
      <c r="C36" s="21">
        <v>1</v>
      </c>
      <c r="D36" s="23"/>
      <c r="E36" s="15">
        <f t="shared" si="0"/>
        <v>1</v>
      </c>
      <c r="F36" s="25">
        <v>82874.22</v>
      </c>
      <c r="G36" s="27"/>
      <c r="H36" s="16">
        <f t="shared" si="1"/>
        <v>82874.22</v>
      </c>
    </row>
    <row r="37" spans="1:8" ht="12" customHeight="1">
      <c r="A37" s="19" t="s">
        <v>294</v>
      </c>
      <c r="B37" s="19" t="s">
        <v>4</v>
      </c>
      <c r="C37" s="21">
        <v>2</v>
      </c>
      <c r="D37" s="23">
        <v>1</v>
      </c>
      <c r="E37" s="15">
        <f t="shared" si="0"/>
        <v>3</v>
      </c>
      <c r="F37" s="25">
        <v>982181.2</v>
      </c>
      <c r="G37" s="27">
        <v>3544</v>
      </c>
      <c r="H37" s="16">
        <f t="shared" si="1"/>
        <v>985725.2</v>
      </c>
    </row>
    <row r="38" spans="1:8" ht="12" customHeight="1">
      <c r="A38" s="19" t="s">
        <v>33</v>
      </c>
      <c r="B38" s="19" t="s">
        <v>5</v>
      </c>
      <c r="C38" s="20">
        <v>15</v>
      </c>
      <c r="D38" s="22">
        <v>4</v>
      </c>
      <c r="E38" s="15">
        <f t="shared" si="0"/>
        <v>19</v>
      </c>
      <c r="F38" s="24">
        <v>13069726.401</v>
      </c>
      <c r="G38" s="26">
        <v>54088.126</v>
      </c>
      <c r="H38" s="16">
        <f t="shared" si="1"/>
        <v>13123814.527</v>
      </c>
    </row>
    <row r="39" spans="1:8" ht="12" customHeight="1">
      <c r="A39" s="19" t="s">
        <v>280</v>
      </c>
      <c r="B39" s="19" t="s">
        <v>4</v>
      </c>
      <c r="C39" s="20"/>
      <c r="D39" s="22">
        <v>1</v>
      </c>
      <c r="E39" s="15">
        <f t="shared" si="0"/>
        <v>1</v>
      </c>
      <c r="F39" s="24"/>
      <c r="G39" s="26">
        <v>2027.85</v>
      </c>
      <c r="H39" s="16">
        <f t="shared" si="1"/>
        <v>2027.85</v>
      </c>
    </row>
    <row r="40" spans="1:8" ht="12" customHeight="1">
      <c r="A40" s="19" t="s">
        <v>195</v>
      </c>
      <c r="B40" s="19" t="s">
        <v>2</v>
      </c>
      <c r="C40" s="20">
        <v>1</v>
      </c>
      <c r="D40" s="22"/>
      <c r="E40" s="15">
        <f t="shared" si="0"/>
        <v>1</v>
      </c>
      <c r="F40" s="24">
        <v>103351.36</v>
      </c>
      <c r="G40" s="26"/>
      <c r="H40" s="16">
        <f t="shared" si="1"/>
        <v>103351.36</v>
      </c>
    </row>
    <row r="41" spans="1:8" ht="12" customHeight="1">
      <c r="A41" s="19" t="s">
        <v>196</v>
      </c>
      <c r="B41" s="19" t="s">
        <v>4</v>
      </c>
      <c r="C41" s="20">
        <v>28</v>
      </c>
      <c r="D41" s="22">
        <v>137</v>
      </c>
      <c r="E41" s="15">
        <f t="shared" si="0"/>
        <v>165</v>
      </c>
      <c r="F41" s="24">
        <v>15033445.202399999</v>
      </c>
      <c r="G41" s="26">
        <v>1330046.54</v>
      </c>
      <c r="H41" s="16">
        <f t="shared" si="1"/>
        <v>16363491.742399998</v>
      </c>
    </row>
    <row r="42" spans="1:8" ht="12" customHeight="1">
      <c r="A42" s="19" t="s">
        <v>197</v>
      </c>
      <c r="B42" s="19" t="s">
        <v>5</v>
      </c>
      <c r="C42" s="20">
        <v>242</v>
      </c>
      <c r="D42" s="22">
        <v>6483</v>
      </c>
      <c r="E42" s="15">
        <f t="shared" si="0"/>
        <v>6725</v>
      </c>
      <c r="F42" s="24">
        <v>33151003.128499996</v>
      </c>
      <c r="G42" s="26">
        <v>38107350.72</v>
      </c>
      <c r="H42" s="16">
        <f t="shared" si="1"/>
        <v>71258353.8485</v>
      </c>
    </row>
    <row r="43" spans="1:8" ht="12" customHeight="1">
      <c r="A43" s="19" t="s">
        <v>198</v>
      </c>
      <c r="B43" s="19" t="s">
        <v>5</v>
      </c>
      <c r="C43" s="20">
        <v>14743</v>
      </c>
      <c r="D43" s="22">
        <v>267505</v>
      </c>
      <c r="E43" s="15">
        <f t="shared" si="0"/>
        <v>282248</v>
      </c>
      <c r="F43" s="24">
        <v>3159464721.6707997</v>
      </c>
      <c r="G43" s="26">
        <v>6185668587.630001</v>
      </c>
      <c r="H43" s="16">
        <f t="shared" si="1"/>
        <v>9345133309.3008</v>
      </c>
    </row>
    <row r="44" spans="1:8" ht="12" customHeight="1">
      <c r="A44" s="19" t="s">
        <v>199</v>
      </c>
      <c r="B44" s="19" t="s">
        <v>22</v>
      </c>
      <c r="C44" s="20">
        <v>105</v>
      </c>
      <c r="D44" s="22">
        <v>467</v>
      </c>
      <c r="E44" s="15">
        <f t="shared" si="0"/>
        <v>572</v>
      </c>
      <c r="F44" s="24">
        <v>39341506.696499996</v>
      </c>
      <c r="G44" s="26">
        <v>5075614.300000001</v>
      </c>
      <c r="H44" s="16">
        <f t="shared" si="1"/>
        <v>44417120.9965</v>
      </c>
    </row>
    <row r="45" spans="1:8" ht="12" customHeight="1">
      <c r="A45" s="19" t="s">
        <v>200</v>
      </c>
      <c r="B45" s="19" t="s">
        <v>22</v>
      </c>
      <c r="C45" s="20">
        <v>692</v>
      </c>
      <c r="D45" s="22">
        <v>5563</v>
      </c>
      <c r="E45" s="15">
        <f t="shared" si="0"/>
        <v>6255</v>
      </c>
      <c r="F45" s="24">
        <v>175081713.15079996</v>
      </c>
      <c r="G45" s="26">
        <v>59160186.440000005</v>
      </c>
      <c r="H45" s="16">
        <f t="shared" si="1"/>
        <v>234241899.59079996</v>
      </c>
    </row>
    <row r="46" spans="1:8" ht="12" customHeight="1">
      <c r="A46" s="19" t="s">
        <v>201</v>
      </c>
      <c r="B46" s="19" t="s">
        <v>24</v>
      </c>
      <c r="C46" s="20"/>
      <c r="D46" s="22">
        <v>49</v>
      </c>
      <c r="E46" s="15">
        <f t="shared" si="0"/>
        <v>49</v>
      </c>
      <c r="F46" s="24"/>
      <c r="G46" s="26">
        <v>114259.849</v>
      </c>
      <c r="H46" s="16">
        <f t="shared" si="1"/>
        <v>114259.849</v>
      </c>
    </row>
    <row r="47" spans="1:8" ht="12" customHeight="1">
      <c r="A47" s="19" t="s">
        <v>202</v>
      </c>
      <c r="B47" s="19" t="s">
        <v>23</v>
      </c>
      <c r="C47" s="20"/>
      <c r="D47" s="22">
        <v>236</v>
      </c>
      <c r="E47" s="15">
        <f t="shared" si="0"/>
        <v>236</v>
      </c>
      <c r="F47" s="24"/>
      <c r="G47" s="26">
        <v>4731489.649999999</v>
      </c>
      <c r="H47" s="16">
        <f t="shared" si="1"/>
        <v>4731489.649999999</v>
      </c>
    </row>
    <row r="48" spans="1:8" ht="12" customHeight="1">
      <c r="A48" s="19" t="s">
        <v>281</v>
      </c>
      <c r="B48" s="19" t="s">
        <v>290</v>
      </c>
      <c r="C48" s="20"/>
      <c r="D48" s="22">
        <v>1</v>
      </c>
      <c r="E48" s="15">
        <f t="shared" si="0"/>
        <v>1</v>
      </c>
      <c r="F48" s="24"/>
      <c r="G48" s="26">
        <v>645</v>
      </c>
      <c r="H48" s="16">
        <f t="shared" si="1"/>
        <v>645</v>
      </c>
    </row>
    <row r="49" spans="1:8" ht="12" customHeight="1">
      <c r="A49" s="19" t="s">
        <v>203</v>
      </c>
      <c r="B49" s="19" t="s">
        <v>5</v>
      </c>
      <c r="C49" s="20">
        <v>1</v>
      </c>
      <c r="D49" s="22">
        <v>10</v>
      </c>
      <c r="E49" s="15">
        <f t="shared" si="0"/>
        <v>11</v>
      </c>
      <c r="F49" s="24">
        <v>274.16</v>
      </c>
      <c r="G49" s="26">
        <v>24458.329599999997</v>
      </c>
      <c r="H49" s="16">
        <f t="shared" si="1"/>
        <v>24732.489599999997</v>
      </c>
    </row>
    <row r="50" spans="1:8" ht="12" customHeight="1">
      <c r="A50" s="19" t="s">
        <v>21</v>
      </c>
      <c r="B50" s="19" t="s">
        <v>17</v>
      </c>
      <c r="C50" s="20">
        <v>58</v>
      </c>
      <c r="D50" s="22">
        <v>938</v>
      </c>
      <c r="E50" s="15">
        <f t="shared" si="0"/>
        <v>996</v>
      </c>
      <c r="F50" s="24">
        <v>2443582.3486999995</v>
      </c>
      <c r="G50" s="26">
        <v>7747746.94</v>
      </c>
      <c r="H50" s="16">
        <f t="shared" si="1"/>
        <v>10191329.2887</v>
      </c>
    </row>
    <row r="51" spans="1:8" ht="12" customHeight="1">
      <c r="A51" s="19" t="s">
        <v>204</v>
      </c>
      <c r="B51" s="19" t="s">
        <v>22</v>
      </c>
      <c r="C51" s="20">
        <v>131</v>
      </c>
      <c r="D51" s="22">
        <v>533</v>
      </c>
      <c r="E51" s="15">
        <f t="shared" si="0"/>
        <v>664</v>
      </c>
      <c r="F51" s="24">
        <v>25878265.2831</v>
      </c>
      <c r="G51" s="26">
        <v>8133753.684999999</v>
      </c>
      <c r="H51" s="16">
        <f t="shared" si="1"/>
        <v>34012018.9681</v>
      </c>
    </row>
    <row r="52" spans="1:8" ht="12" customHeight="1">
      <c r="A52" s="19" t="s">
        <v>205</v>
      </c>
      <c r="B52" s="19" t="s">
        <v>2</v>
      </c>
      <c r="C52" s="20">
        <v>497</v>
      </c>
      <c r="D52" s="22">
        <v>2623</v>
      </c>
      <c r="E52" s="15">
        <f t="shared" si="0"/>
        <v>3120</v>
      </c>
      <c r="F52" s="24">
        <v>164795854.3753</v>
      </c>
      <c r="G52" s="26">
        <v>24237961.71</v>
      </c>
      <c r="H52" s="16">
        <f t="shared" si="1"/>
        <v>189033816.0853</v>
      </c>
    </row>
    <row r="53" spans="1:8" ht="12" customHeight="1">
      <c r="A53" s="19" t="s">
        <v>206</v>
      </c>
      <c r="B53" s="19" t="s">
        <v>276</v>
      </c>
      <c r="C53" s="21"/>
      <c r="D53" s="23">
        <v>3</v>
      </c>
      <c r="E53" s="15">
        <f t="shared" si="0"/>
        <v>3</v>
      </c>
      <c r="F53" s="25"/>
      <c r="G53" s="27">
        <v>157543.5</v>
      </c>
      <c r="H53" s="16">
        <f t="shared" si="1"/>
        <v>157543.5</v>
      </c>
    </row>
    <row r="54" spans="1:8" ht="12" customHeight="1">
      <c r="A54" s="19" t="s">
        <v>207</v>
      </c>
      <c r="B54" s="19" t="s">
        <v>277</v>
      </c>
      <c r="C54" s="20">
        <v>87</v>
      </c>
      <c r="D54" s="22">
        <v>578</v>
      </c>
      <c r="E54" s="15">
        <f t="shared" si="0"/>
        <v>665</v>
      </c>
      <c r="F54" s="24">
        <v>16711266.984699998</v>
      </c>
      <c r="G54" s="26">
        <v>9995558.360000001</v>
      </c>
      <c r="H54" s="16">
        <f t="shared" si="1"/>
        <v>26706825.3447</v>
      </c>
    </row>
    <row r="55" spans="1:8" ht="12" customHeight="1">
      <c r="A55" s="19" t="s">
        <v>208</v>
      </c>
      <c r="B55" s="19" t="s">
        <v>16</v>
      </c>
      <c r="C55" s="20">
        <v>67</v>
      </c>
      <c r="D55" s="22">
        <v>2292</v>
      </c>
      <c r="E55" s="15">
        <f t="shared" si="0"/>
        <v>2359</v>
      </c>
      <c r="F55" s="24">
        <v>11357420.126600001</v>
      </c>
      <c r="G55" s="26">
        <v>23776418.59</v>
      </c>
      <c r="H55" s="16">
        <f t="shared" si="1"/>
        <v>35133838.7166</v>
      </c>
    </row>
    <row r="56" spans="1:8" ht="12" customHeight="1">
      <c r="A56" s="19" t="s">
        <v>209</v>
      </c>
      <c r="B56" s="19" t="s">
        <v>5</v>
      </c>
      <c r="C56" s="20">
        <v>4</v>
      </c>
      <c r="D56" s="22"/>
      <c r="E56" s="15">
        <f t="shared" si="0"/>
        <v>4</v>
      </c>
      <c r="F56" s="24">
        <v>4588268.6</v>
      </c>
      <c r="G56" s="26"/>
      <c r="H56" s="16">
        <f t="shared" si="1"/>
        <v>4588268.6</v>
      </c>
    </row>
    <row r="57" spans="1:8" ht="12" customHeight="1">
      <c r="A57" s="19" t="s">
        <v>210</v>
      </c>
      <c r="B57" s="19" t="s">
        <v>5</v>
      </c>
      <c r="C57" s="20"/>
      <c r="D57" s="22">
        <v>1</v>
      </c>
      <c r="E57" s="15">
        <f t="shared" si="0"/>
        <v>1</v>
      </c>
      <c r="F57" s="24"/>
      <c r="G57" s="26">
        <v>518</v>
      </c>
      <c r="H57" s="16">
        <f t="shared" si="1"/>
        <v>518</v>
      </c>
    </row>
    <row r="58" spans="1:8" ht="12" customHeight="1">
      <c r="A58" s="19" t="s">
        <v>211</v>
      </c>
      <c r="B58" s="19" t="s">
        <v>15</v>
      </c>
      <c r="C58" s="20">
        <v>2</v>
      </c>
      <c r="D58" s="22">
        <v>13</v>
      </c>
      <c r="E58" s="15">
        <f t="shared" si="0"/>
        <v>15</v>
      </c>
      <c r="F58" s="24">
        <v>22000</v>
      </c>
      <c r="G58" s="26">
        <v>124560.9</v>
      </c>
      <c r="H58" s="16">
        <f t="shared" si="1"/>
        <v>146560.9</v>
      </c>
    </row>
    <row r="59" spans="1:8" ht="12" customHeight="1">
      <c r="A59" s="19" t="s">
        <v>212</v>
      </c>
      <c r="B59" s="19" t="s">
        <v>17</v>
      </c>
      <c r="C59" s="20">
        <v>34</v>
      </c>
      <c r="D59" s="22">
        <v>306</v>
      </c>
      <c r="E59" s="15">
        <f t="shared" si="0"/>
        <v>340</v>
      </c>
      <c r="F59" s="24">
        <v>3649260.5167</v>
      </c>
      <c r="G59" s="26">
        <v>2271096.143</v>
      </c>
      <c r="H59" s="16">
        <f t="shared" si="1"/>
        <v>5920356.659700001</v>
      </c>
    </row>
    <row r="60" spans="1:8" ht="12" customHeight="1">
      <c r="A60" s="19" t="s">
        <v>213</v>
      </c>
      <c r="B60" s="19" t="s">
        <v>17</v>
      </c>
      <c r="C60" s="20">
        <v>378</v>
      </c>
      <c r="D60" s="22">
        <v>5375</v>
      </c>
      <c r="E60" s="15">
        <f t="shared" si="0"/>
        <v>5753</v>
      </c>
      <c r="F60" s="24">
        <v>107359531.5708</v>
      </c>
      <c r="G60" s="26">
        <v>72421660.48</v>
      </c>
      <c r="H60" s="16">
        <f t="shared" si="1"/>
        <v>179781192.05080003</v>
      </c>
    </row>
    <row r="61" spans="1:8" ht="12" customHeight="1">
      <c r="A61" s="19" t="s">
        <v>214</v>
      </c>
      <c r="B61" s="19" t="s">
        <v>8</v>
      </c>
      <c r="C61" s="20">
        <v>4</v>
      </c>
      <c r="D61" s="22">
        <v>3</v>
      </c>
      <c r="E61" s="15">
        <f t="shared" si="0"/>
        <v>7</v>
      </c>
      <c r="F61" s="24">
        <v>393215.3277</v>
      </c>
      <c r="G61" s="26">
        <v>58892.75</v>
      </c>
      <c r="H61" s="16">
        <f t="shared" si="1"/>
        <v>452108.0777</v>
      </c>
    </row>
    <row r="62" spans="1:8" ht="12" customHeight="1">
      <c r="A62" s="19" t="s">
        <v>282</v>
      </c>
      <c r="B62" s="19" t="s">
        <v>277</v>
      </c>
      <c r="C62" s="20">
        <v>16</v>
      </c>
      <c r="D62" s="22"/>
      <c r="E62" s="15">
        <f t="shared" si="0"/>
        <v>16</v>
      </c>
      <c r="F62" s="24">
        <v>5926735.3116</v>
      </c>
      <c r="G62" s="26"/>
      <c r="H62" s="16">
        <f t="shared" si="1"/>
        <v>5926735.3116</v>
      </c>
    </row>
    <row r="63" spans="1:8" ht="12" customHeight="1">
      <c r="A63" s="19" t="s">
        <v>215</v>
      </c>
      <c r="B63" s="19" t="s">
        <v>4</v>
      </c>
      <c r="C63" s="20">
        <v>181</v>
      </c>
      <c r="D63" s="22">
        <v>1992</v>
      </c>
      <c r="E63" s="15">
        <f t="shared" si="0"/>
        <v>2173</v>
      </c>
      <c r="F63" s="24">
        <v>97462005.9557</v>
      </c>
      <c r="G63" s="26">
        <v>31516235.290000003</v>
      </c>
      <c r="H63" s="16">
        <f t="shared" si="1"/>
        <v>128978241.2457</v>
      </c>
    </row>
    <row r="64" spans="1:8" ht="12" customHeight="1">
      <c r="A64" s="19" t="s">
        <v>216</v>
      </c>
      <c r="B64" s="19" t="s">
        <v>277</v>
      </c>
      <c r="C64" s="21">
        <v>3</v>
      </c>
      <c r="D64" s="23">
        <v>2</v>
      </c>
      <c r="E64" s="15">
        <f t="shared" si="0"/>
        <v>5</v>
      </c>
      <c r="F64" s="25">
        <v>2642571.64</v>
      </c>
      <c r="G64" s="27">
        <v>206640</v>
      </c>
      <c r="H64" s="16">
        <f t="shared" si="1"/>
        <v>2849211.64</v>
      </c>
    </row>
    <row r="65" spans="1:8" ht="12" customHeight="1">
      <c r="A65" s="19" t="s">
        <v>217</v>
      </c>
      <c r="B65" s="19" t="s">
        <v>277</v>
      </c>
      <c r="C65" s="20">
        <v>2</v>
      </c>
      <c r="D65" s="22">
        <v>34</v>
      </c>
      <c r="E65" s="15">
        <f t="shared" si="0"/>
        <v>36</v>
      </c>
      <c r="F65" s="24">
        <v>7722.9</v>
      </c>
      <c r="G65" s="26">
        <v>174129.945</v>
      </c>
      <c r="H65" s="16">
        <f t="shared" si="1"/>
        <v>181852.845</v>
      </c>
    </row>
    <row r="66" spans="1:8" ht="12" customHeight="1">
      <c r="A66" s="19" t="s">
        <v>295</v>
      </c>
      <c r="B66" s="19" t="s">
        <v>2</v>
      </c>
      <c r="C66" s="21">
        <v>3</v>
      </c>
      <c r="D66" s="23"/>
      <c r="E66" s="15">
        <f t="shared" si="0"/>
        <v>3</v>
      </c>
      <c r="F66" s="25">
        <v>102525.8168</v>
      </c>
      <c r="G66" s="27"/>
      <c r="H66" s="16">
        <f t="shared" si="1"/>
        <v>102525.8168</v>
      </c>
    </row>
    <row r="67" spans="1:8" ht="12" customHeight="1">
      <c r="A67" s="19" t="s">
        <v>218</v>
      </c>
      <c r="B67" s="19" t="s">
        <v>277</v>
      </c>
      <c r="C67" s="20">
        <v>12</v>
      </c>
      <c r="D67" s="22">
        <v>252</v>
      </c>
      <c r="E67" s="15">
        <f t="shared" si="0"/>
        <v>264</v>
      </c>
      <c r="F67" s="24">
        <v>1282426.0002000001</v>
      </c>
      <c r="G67" s="26">
        <v>495041.96</v>
      </c>
      <c r="H67" s="16">
        <f t="shared" si="1"/>
        <v>1777467.9602</v>
      </c>
    </row>
    <row r="68" spans="1:8" ht="12" customHeight="1">
      <c r="A68" s="19" t="s">
        <v>219</v>
      </c>
      <c r="B68" s="19" t="s">
        <v>5</v>
      </c>
      <c r="C68" s="20">
        <v>806</v>
      </c>
      <c r="D68" s="22">
        <v>5682</v>
      </c>
      <c r="E68" s="15">
        <f t="shared" si="0"/>
        <v>6488</v>
      </c>
      <c r="F68" s="24">
        <v>63293686.1963</v>
      </c>
      <c r="G68" s="26">
        <v>30415330.114999995</v>
      </c>
      <c r="H68" s="16">
        <f t="shared" si="1"/>
        <v>93709016.3113</v>
      </c>
    </row>
    <row r="69" spans="1:8" ht="12" customHeight="1">
      <c r="A69" s="19" t="s">
        <v>220</v>
      </c>
      <c r="B69" s="19" t="s">
        <v>5</v>
      </c>
      <c r="C69" s="20">
        <v>7385</v>
      </c>
      <c r="D69" s="22">
        <v>157914</v>
      </c>
      <c r="E69" s="15">
        <f t="shared" si="0"/>
        <v>165299</v>
      </c>
      <c r="F69" s="24">
        <v>1970057427.6118</v>
      </c>
      <c r="G69" s="26">
        <v>3823045689.0499997</v>
      </c>
      <c r="H69" s="16">
        <f t="shared" si="1"/>
        <v>5793103116.661799</v>
      </c>
    </row>
    <row r="70" spans="1:8" ht="12" customHeight="1">
      <c r="A70" s="19" t="s">
        <v>221</v>
      </c>
      <c r="B70" s="19" t="s">
        <v>5</v>
      </c>
      <c r="C70" s="20">
        <v>3037</v>
      </c>
      <c r="D70" s="22">
        <v>31551</v>
      </c>
      <c r="E70" s="15">
        <f aca="true" t="shared" si="2" ref="E70:E133">SUM(C70:D70)</f>
        <v>34588</v>
      </c>
      <c r="F70" s="24">
        <v>443950888.0783</v>
      </c>
      <c r="G70" s="26">
        <v>409146863.83000004</v>
      </c>
      <c r="H70" s="16">
        <f aca="true" t="shared" si="3" ref="H70:H133">SUM(F70:G70)</f>
        <v>853097751.9083</v>
      </c>
    </row>
    <row r="71" spans="1:8" ht="12" customHeight="1">
      <c r="A71" s="19" t="s">
        <v>222</v>
      </c>
      <c r="B71" s="19" t="s">
        <v>5</v>
      </c>
      <c r="C71" s="20">
        <v>245</v>
      </c>
      <c r="D71" s="22">
        <v>10220</v>
      </c>
      <c r="E71" s="15">
        <f t="shared" si="2"/>
        <v>10465</v>
      </c>
      <c r="F71" s="24">
        <v>15897824.891599998</v>
      </c>
      <c r="G71" s="26">
        <v>32642840.45</v>
      </c>
      <c r="H71" s="16">
        <f t="shared" si="3"/>
        <v>48540665.3416</v>
      </c>
    </row>
    <row r="72" spans="1:8" ht="12" customHeight="1">
      <c r="A72" s="19" t="s">
        <v>30</v>
      </c>
      <c r="B72" s="19" t="s">
        <v>7</v>
      </c>
      <c r="C72" s="20">
        <v>11</v>
      </c>
      <c r="D72" s="22"/>
      <c r="E72" s="15">
        <f t="shared" si="2"/>
        <v>11</v>
      </c>
      <c r="F72" s="24">
        <v>16730221.593599997</v>
      </c>
      <c r="G72" s="26"/>
      <c r="H72" s="16">
        <f t="shared" si="3"/>
        <v>16730221.593599997</v>
      </c>
    </row>
    <row r="73" spans="1:8" ht="12" customHeight="1">
      <c r="A73" s="19" t="s">
        <v>223</v>
      </c>
      <c r="B73" s="19" t="s">
        <v>4</v>
      </c>
      <c r="C73" s="20">
        <v>180</v>
      </c>
      <c r="D73" s="22">
        <v>1261</v>
      </c>
      <c r="E73" s="15">
        <f t="shared" si="2"/>
        <v>1441</v>
      </c>
      <c r="F73" s="24">
        <v>34179625.261</v>
      </c>
      <c r="G73" s="26">
        <v>8358763.28</v>
      </c>
      <c r="H73" s="16">
        <f t="shared" si="3"/>
        <v>42538388.541</v>
      </c>
    </row>
    <row r="74" spans="1:8" ht="12" customHeight="1">
      <c r="A74" s="19" t="s">
        <v>224</v>
      </c>
      <c r="B74" s="19" t="s">
        <v>26</v>
      </c>
      <c r="C74" s="20">
        <v>1046</v>
      </c>
      <c r="D74" s="22">
        <v>9954</v>
      </c>
      <c r="E74" s="15">
        <f t="shared" si="2"/>
        <v>11000</v>
      </c>
      <c r="F74" s="24">
        <v>180559134.4091</v>
      </c>
      <c r="G74" s="26">
        <v>165220261.31</v>
      </c>
      <c r="H74" s="16">
        <f t="shared" si="3"/>
        <v>345779395.7191</v>
      </c>
    </row>
    <row r="75" spans="1:8" ht="12" customHeight="1">
      <c r="A75" s="19" t="s">
        <v>296</v>
      </c>
      <c r="B75" s="19" t="s">
        <v>19</v>
      </c>
      <c r="C75" s="21">
        <v>1</v>
      </c>
      <c r="D75" s="23">
        <v>1</v>
      </c>
      <c r="E75" s="15">
        <f t="shared" si="2"/>
        <v>2</v>
      </c>
      <c r="F75" s="25">
        <v>15.6</v>
      </c>
      <c r="G75" s="27">
        <v>15.6</v>
      </c>
      <c r="H75" s="16">
        <f t="shared" si="3"/>
        <v>31.2</v>
      </c>
    </row>
    <row r="76" spans="1:8" ht="12" customHeight="1">
      <c r="A76" s="19" t="s">
        <v>225</v>
      </c>
      <c r="B76" s="19" t="s">
        <v>18</v>
      </c>
      <c r="C76" s="20">
        <v>213</v>
      </c>
      <c r="D76" s="22">
        <v>1309</v>
      </c>
      <c r="E76" s="15">
        <f t="shared" si="2"/>
        <v>1522</v>
      </c>
      <c r="F76" s="24">
        <v>28049800.848</v>
      </c>
      <c r="G76" s="26">
        <v>14554668.090000002</v>
      </c>
      <c r="H76" s="16">
        <f t="shared" si="3"/>
        <v>42604468.938</v>
      </c>
    </row>
    <row r="77" spans="1:8" ht="12" customHeight="1">
      <c r="A77" s="19" t="s">
        <v>226</v>
      </c>
      <c r="B77" s="19" t="s">
        <v>5</v>
      </c>
      <c r="C77" s="20">
        <v>3262</v>
      </c>
      <c r="D77" s="22">
        <v>65861</v>
      </c>
      <c r="E77" s="15">
        <f t="shared" si="2"/>
        <v>69123</v>
      </c>
      <c r="F77" s="24">
        <v>555198013.2366</v>
      </c>
      <c r="G77" s="26">
        <v>663032017.92</v>
      </c>
      <c r="H77" s="16">
        <f t="shared" si="3"/>
        <v>1218230031.1566</v>
      </c>
    </row>
    <row r="78" spans="1:8" ht="12" customHeight="1">
      <c r="A78" s="19" t="s">
        <v>227</v>
      </c>
      <c r="B78" s="19" t="s">
        <v>5</v>
      </c>
      <c r="C78" s="20"/>
      <c r="D78" s="22">
        <v>4</v>
      </c>
      <c r="E78" s="15">
        <f t="shared" si="2"/>
        <v>4</v>
      </c>
      <c r="F78" s="24"/>
      <c r="G78" s="26">
        <v>7065</v>
      </c>
      <c r="H78" s="16">
        <f t="shared" si="3"/>
        <v>7065</v>
      </c>
    </row>
    <row r="79" spans="1:8" ht="12" customHeight="1">
      <c r="A79" s="19" t="s">
        <v>228</v>
      </c>
      <c r="B79" s="19" t="s">
        <v>278</v>
      </c>
      <c r="C79" s="21">
        <v>1</v>
      </c>
      <c r="D79" s="23"/>
      <c r="E79" s="15">
        <f t="shared" si="2"/>
        <v>1</v>
      </c>
      <c r="F79" s="25">
        <v>155150</v>
      </c>
      <c r="G79" s="27"/>
      <c r="H79" s="16">
        <f t="shared" si="3"/>
        <v>155150</v>
      </c>
    </row>
    <row r="80" spans="1:8" ht="12" customHeight="1">
      <c r="A80" s="19" t="s">
        <v>229</v>
      </c>
      <c r="B80" s="19" t="s">
        <v>5</v>
      </c>
      <c r="C80" s="20">
        <v>125</v>
      </c>
      <c r="D80" s="22">
        <v>1196</v>
      </c>
      <c r="E80" s="15">
        <f t="shared" si="2"/>
        <v>1321</v>
      </c>
      <c r="F80" s="24">
        <v>23520616.511600003</v>
      </c>
      <c r="G80" s="26">
        <v>9609629.889999999</v>
      </c>
      <c r="H80" s="16">
        <f t="shared" si="3"/>
        <v>33130246.401600003</v>
      </c>
    </row>
    <row r="81" spans="1:8" ht="12" customHeight="1">
      <c r="A81" s="19" t="s">
        <v>230</v>
      </c>
      <c r="B81" s="19" t="s">
        <v>9</v>
      </c>
      <c r="C81" s="20">
        <v>48</v>
      </c>
      <c r="D81" s="22">
        <v>486</v>
      </c>
      <c r="E81" s="15">
        <f t="shared" si="2"/>
        <v>534</v>
      </c>
      <c r="F81" s="24">
        <v>21543176.2986</v>
      </c>
      <c r="G81" s="26">
        <v>3859001.465</v>
      </c>
      <c r="H81" s="16">
        <f t="shared" si="3"/>
        <v>25402177.7636</v>
      </c>
    </row>
    <row r="82" spans="1:8" ht="12" customHeight="1">
      <c r="A82" s="19" t="s">
        <v>231</v>
      </c>
      <c r="B82" s="19" t="s">
        <v>5</v>
      </c>
      <c r="C82" s="20">
        <v>3191</v>
      </c>
      <c r="D82" s="22">
        <v>36707</v>
      </c>
      <c r="E82" s="15">
        <f t="shared" si="2"/>
        <v>39898</v>
      </c>
      <c r="F82" s="24">
        <v>760372004.0113001</v>
      </c>
      <c r="G82" s="26">
        <v>736863951.4</v>
      </c>
      <c r="H82" s="16">
        <f t="shared" si="3"/>
        <v>1497235955.4113002</v>
      </c>
    </row>
    <row r="83" spans="1:8" ht="12" customHeight="1">
      <c r="A83" s="19" t="s">
        <v>232</v>
      </c>
      <c r="B83" s="19" t="s">
        <v>5</v>
      </c>
      <c r="C83" s="20">
        <v>1609</v>
      </c>
      <c r="D83" s="22">
        <v>35399</v>
      </c>
      <c r="E83" s="15">
        <f t="shared" si="2"/>
        <v>37008</v>
      </c>
      <c r="F83" s="24">
        <v>153256965.81360003</v>
      </c>
      <c r="G83" s="26">
        <v>192577157.96999997</v>
      </c>
      <c r="H83" s="16">
        <f t="shared" si="3"/>
        <v>345834123.7836</v>
      </c>
    </row>
    <row r="84" spans="1:8" ht="12" customHeight="1">
      <c r="A84" s="19" t="s">
        <v>233</v>
      </c>
      <c r="B84" s="19" t="s">
        <v>5</v>
      </c>
      <c r="C84" s="20">
        <v>99</v>
      </c>
      <c r="D84" s="22">
        <v>1611</v>
      </c>
      <c r="E84" s="15">
        <f t="shared" si="2"/>
        <v>1710</v>
      </c>
      <c r="F84" s="24">
        <v>2693788.743</v>
      </c>
      <c r="G84" s="26">
        <v>5334815.760000002</v>
      </c>
      <c r="H84" s="16">
        <f t="shared" si="3"/>
        <v>8028604.503000001</v>
      </c>
    </row>
    <row r="85" spans="1:8" ht="12" customHeight="1">
      <c r="A85" s="19" t="s">
        <v>234</v>
      </c>
      <c r="B85" s="19" t="s">
        <v>5</v>
      </c>
      <c r="C85" s="20">
        <v>2747</v>
      </c>
      <c r="D85" s="22">
        <v>40139</v>
      </c>
      <c r="E85" s="15">
        <f t="shared" si="2"/>
        <v>42886</v>
      </c>
      <c r="F85" s="24">
        <v>200271468.8902</v>
      </c>
      <c r="G85" s="26">
        <v>294516793.82</v>
      </c>
      <c r="H85" s="16">
        <f t="shared" si="3"/>
        <v>494788262.71019995</v>
      </c>
    </row>
    <row r="86" spans="1:8" ht="12" customHeight="1">
      <c r="A86" s="19" t="s">
        <v>235</v>
      </c>
      <c r="B86" s="19" t="s">
        <v>5</v>
      </c>
      <c r="C86" s="20">
        <v>896</v>
      </c>
      <c r="D86" s="22">
        <v>5996</v>
      </c>
      <c r="E86" s="15">
        <f t="shared" si="2"/>
        <v>6892</v>
      </c>
      <c r="F86" s="24">
        <v>53717107.09940001</v>
      </c>
      <c r="G86" s="26">
        <v>30063199.559999995</v>
      </c>
      <c r="H86" s="16">
        <f t="shared" si="3"/>
        <v>83780306.65940002</v>
      </c>
    </row>
    <row r="87" spans="1:8" ht="12" customHeight="1">
      <c r="A87" s="19" t="s">
        <v>236</v>
      </c>
      <c r="B87" s="19" t="s">
        <v>19</v>
      </c>
      <c r="C87" s="20">
        <v>8</v>
      </c>
      <c r="D87" s="22">
        <v>4</v>
      </c>
      <c r="E87" s="15">
        <f t="shared" si="2"/>
        <v>12</v>
      </c>
      <c r="F87" s="24">
        <v>234774.55</v>
      </c>
      <c r="G87" s="26">
        <v>13320.56</v>
      </c>
      <c r="H87" s="16">
        <f t="shared" si="3"/>
        <v>248095.11</v>
      </c>
    </row>
    <row r="88" spans="1:8" ht="12" customHeight="1">
      <c r="A88" s="19" t="s">
        <v>237</v>
      </c>
      <c r="B88" s="19" t="s">
        <v>18</v>
      </c>
      <c r="C88" s="20">
        <v>105</v>
      </c>
      <c r="D88" s="22">
        <v>1224</v>
      </c>
      <c r="E88" s="15">
        <f t="shared" si="2"/>
        <v>1329</v>
      </c>
      <c r="F88" s="24">
        <v>42957677.7898</v>
      </c>
      <c r="G88" s="26">
        <v>11593848.75</v>
      </c>
      <c r="H88" s="16">
        <f t="shared" si="3"/>
        <v>54551526.5398</v>
      </c>
    </row>
    <row r="89" spans="1:8" ht="12" customHeight="1">
      <c r="A89" s="19" t="s">
        <v>238</v>
      </c>
      <c r="B89" s="19" t="s">
        <v>34</v>
      </c>
      <c r="C89" s="20">
        <v>214</v>
      </c>
      <c r="D89" s="22">
        <v>2266</v>
      </c>
      <c r="E89" s="15">
        <f t="shared" si="2"/>
        <v>2480</v>
      </c>
      <c r="F89" s="24">
        <v>18113228.957799997</v>
      </c>
      <c r="G89" s="26">
        <v>22796182.65</v>
      </c>
      <c r="H89" s="16">
        <f t="shared" si="3"/>
        <v>40909411.60779999</v>
      </c>
    </row>
    <row r="90" spans="1:8" ht="12" customHeight="1">
      <c r="A90" s="19" t="s">
        <v>239</v>
      </c>
      <c r="B90" s="19" t="s">
        <v>34</v>
      </c>
      <c r="C90" s="20">
        <v>410</v>
      </c>
      <c r="D90" s="22">
        <v>8082</v>
      </c>
      <c r="E90" s="15">
        <f t="shared" si="2"/>
        <v>8492</v>
      </c>
      <c r="F90" s="24">
        <v>55110792.3273</v>
      </c>
      <c r="G90" s="26">
        <v>77751646.89299999</v>
      </c>
      <c r="H90" s="16">
        <f t="shared" si="3"/>
        <v>132862439.22029999</v>
      </c>
    </row>
    <row r="91" spans="1:8" ht="12" customHeight="1">
      <c r="A91" s="19" t="s">
        <v>297</v>
      </c>
      <c r="B91" s="19" t="s">
        <v>7</v>
      </c>
      <c r="C91" s="20">
        <v>19</v>
      </c>
      <c r="D91" s="22">
        <v>1</v>
      </c>
      <c r="E91" s="15">
        <f t="shared" si="2"/>
        <v>20</v>
      </c>
      <c r="F91" s="24">
        <v>441482.62000000005</v>
      </c>
      <c r="G91" s="26">
        <v>3145</v>
      </c>
      <c r="H91" s="16">
        <f t="shared" si="3"/>
        <v>444627.62000000005</v>
      </c>
    </row>
    <row r="92" spans="1:8" ht="12" customHeight="1">
      <c r="A92" s="19" t="s">
        <v>240</v>
      </c>
      <c r="B92" s="19" t="s">
        <v>5</v>
      </c>
      <c r="C92" s="20">
        <v>144</v>
      </c>
      <c r="D92" s="22">
        <v>1495</v>
      </c>
      <c r="E92" s="15">
        <f t="shared" si="2"/>
        <v>1639</v>
      </c>
      <c r="F92" s="24">
        <v>13656879.1159</v>
      </c>
      <c r="G92" s="26">
        <v>10058280.8</v>
      </c>
      <c r="H92" s="16">
        <f t="shared" si="3"/>
        <v>23715159.9159</v>
      </c>
    </row>
    <row r="93" spans="1:8" ht="12" customHeight="1">
      <c r="A93" s="19" t="s">
        <v>241</v>
      </c>
      <c r="B93" s="19" t="s">
        <v>5</v>
      </c>
      <c r="C93" s="20">
        <v>143</v>
      </c>
      <c r="D93" s="22">
        <v>1163</v>
      </c>
      <c r="E93" s="15">
        <f t="shared" si="2"/>
        <v>1306</v>
      </c>
      <c r="F93" s="24">
        <v>37121020.06029999</v>
      </c>
      <c r="G93" s="26">
        <v>17812970.28</v>
      </c>
      <c r="H93" s="16">
        <f t="shared" si="3"/>
        <v>54933990.340299994</v>
      </c>
    </row>
    <row r="94" spans="1:8" ht="12" customHeight="1">
      <c r="A94" s="19" t="s">
        <v>242</v>
      </c>
      <c r="B94" s="19" t="s">
        <v>5</v>
      </c>
      <c r="C94" s="20">
        <v>16</v>
      </c>
      <c r="D94" s="22">
        <v>862</v>
      </c>
      <c r="E94" s="15">
        <f t="shared" si="2"/>
        <v>878</v>
      </c>
      <c r="F94" s="24">
        <v>3281768.5060000005</v>
      </c>
      <c r="G94" s="26">
        <v>1413937.3960000002</v>
      </c>
      <c r="H94" s="16">
        <f t="shared" si="3"/>
        <v>4695705.902000001</v>
      </c>
    </row>
    <row r="95" spans="1:8" ht="12" customHeight="1">
      <c r="A95" s="19" t="s">
        <v>283</v>
      </c>
      <c r="B95" s="19" t="s">
        <v>3</v>
      </c>
      <c r="C95" s="20"/>
      <c r="D95" s="22">
        <v>4</v>
      </c>
      <c r="E95" s="15">
        <f t="shared" si="2"/>
        <v>4</v>
      </c>
      <c r="F95" s="24"/>
      <c r="G95" s="26">
        <v>68120.64</v>
      </c>
      <c r="H95" s="16">
        <f t="shared" si="3"/>
        <v>68120.64</v>
      </c>
    </row>
    <row r="96" spans="1:8" ht="12" customHeight="1">
      <c r="A96" s="19" t="s">
        <v>243</v>
      </c>
      <c r="B96" s="19" t="s">
        <v>15</v>
      </c>
      <c r="C96" s="20">
        <v>683</v>
      </c>
      <c r="D96" s="22">
        <v>9611</v>
      </c>
      <c r="E96" s="15">
        <f t="shared" si="2"/>
        <v>10294</v>
      </c>
      <c r="F96" s="24">
        <v>120370866.90110001</v>
      </c>
      <c r="G96" s="26">
        <v>144049981.018</v>
      </c>
      <c r="H96" s="16">
        <f t="shared" si="3"/>
        <v>264420847.91910002</v>
      </c>
    </row>
    <row r="97" spans="1:8" ht="12" customHeight="1">
      <c r="A97" s="19" t="s">
        <v>244</v>
      </c>
      <c r="B97" s="19" t="s">
        <v>277</v>
      </c>
      <c r="C97" s="20">
        <v>3</v>
      </c>
      <c r="D97" s="22"/>
      <c r="E97" s="15">
        <f t="shared" si="2"/>
        <v>3</v>
      </c>
      <c r="F97" s="24">
        <v>10997.5</v>
      </c>
      <c r="G97" s="26"/>
      <c r="H97" s="16">
        <f t="shared" si="3"/>
        <v>10997.5</v>
      </c>
    </row>
    <row r="98" spans="1:8" ht="12" customHeight="1">
      <c r="A98" s="19" t="s">
        <v>245</v>
      </c>
      <c r="B98" s="19" t="s">
        <v>4</v>
      </c>
      <c r="C98" s="20">
        <v>12</v>
      </c>
      <c r="D98" s="22">
        <v>128</v>
      </c>
      <c r="E98" s="15">
        <f t="shared" si="2"/>
        <v>140</v>
      </c>
      <c r="F98" s="24">
        <v>2896872.463</v>
      </c>
      <c r="G98" s="26">
        <v>757990.17</v>
      </c>
      <c r="H98" s="16">
        <f t="shared" si="3"/>
        <v>3654862.633</v>
      </c>
    </row>
    <row r="99" spans="1:8" ht="12" customHeight="1">
      <c r="A99" s="19" t="s">
        <v>246</v>
      </c>
      <c r="B99" s="19" t="s">
        <v>15</v>
      </c>
      <c r="C99" s="20">
        <v>14</v>
      </c>
      <c r="D99" s="22"/>
      <c r="E99" s="15">
        <f t="shared" si="2"/>
        <v>14</v>
      </c>
      <c r="F99" s="24">
        <v>2660428.6806</v>
      </c>
      <c r="G99" s="26"/>
      <c r="H99" s="16">
        <f t="shared" si="3"/>
        <v>2660428.6806</v>
      </c>
    </row>
    <row r="100" spans="1:8" ht="12" customHeight="1">
      <c r="A100" s="19" t="s">
        <v>247</v>
      </c>
      <c r="B100" s="19" t="s">
        <v>4</v>
      </c>
      <c r="C100" s="20">
        <v>9</v>
      </c>
      <c r="D100" s="22"/>
      <c r="E100" s="15">
        <f t="shared" si="2"/>
        <v>9</v>
      </c>
      <c r="F100" s="24">
        <v>1340311.6241000001</v>
      </c>
      <c r="G100" s="26"/>
      <c r="H100" s="16">
        <f t="shared" si="3"/>
        <v>1340311.6241000001</v>
      </c>
    </row>
    <row r="101" spans="1:8" ht="12" customHeight="1">
      <c r="A101" s="19" t="s">
        <v>248</v>
      </c>
      <c r="B101" s="19" t="s">
        <v>4</v>
      </c>
      <c r="C101" s="20">
        <v>533</v>
      </c>
      <c r="D101" s="22">
        <v>5838</v>
      </c>
      <c r="E101" s="15">
        <f t="shared" si="2"/>
        <v>6371</v>
      </c>
      <c r="F101" s="24">
        <v>69767505.51460001</v>
      </c>
      <c r="G101" s="26">
        <v>88713668.69</v>
      </c>
      <c r="H101" s="16">
        <f t="shared" si="3"/>
        <v>158481174.2046</v>
      </c>
    </row>
    <row r="102" spans="1:8" ht="12" customHeight="1">
      <c r="A102" s="19" t="s">
        <v>249</v>
      </c>
      <c r="B102" s="19" t="s">
        <v>4</v>
      </c>
      <c r="C102" s="20"/>
      <c r="D102" s="22">
        <v>12</v>
      </c>
      <c r="E102" s="15">
        <f t="shared" si="2"/>
        <v>12</v>
      </c>
      <c r="F102" s="24"/>
      <c r="G102" s="26">
        <v>420316.7</v>
      </c>
      <c r="H102" s="16">
        <f t="shared" si="3"/>
        <v>420316.7</v>
      </c>
    </row>
    <row r="103" spans="1:8" ht="12" customHeight="1">
      <c r="A103" s="19" t="s">
        <v>284</v>
      </c>
      <c r="B103" s="19" t="s">
        <v>4</v>
      </c>
      <c r="C103" s="20">
        <v>1</v>
      </c>
      <c r="D103" s="22"/>
      <c r="E103" s="15">
        <f t="shared" si="2"/>
        <v>1</v>
      </c>
      <c r="F103" s="24">
        <v>23340.15</v>
      </c>
      <c r="G103" s="26"/>
      <c r="H103" s="16">
        <f t="shared" si="3"/>
        <v>23340.15</v>
      </c>
    </row>
    <row r="104" spans="1:8" ht="12" customHeight="1">
      <c r="A104" s="19" t="s">
        <v>250</v>
      </c>
      <c r="B104" s="19" t="s">
        <v>22</v>
      </c>
      <c r="C104" s="20">
        <v>23</v>
      </c>
      <c r="D104" s="22">
        <v>198</v>
      </c>
      <c r="E104" s="15">
        <f t="shared" si="2"/>
        <v>221</v>
      </c>
      <c r="F104" s="24">
        <v>5898076.147399999</v>
      </c>
      <c r="G104" s="26">
        <v>1256264.2749999997</v>
      </c>
      <c r="H104" s="16">
        <f t="shared" si="3"/>
        <v>7154340.422399999</v>
      </c>
    </row>
    <row r="105" spans="1:8" ht="12" customHeight="1">
      <c r="A105" s="19" t="s">
        <v>251</v>
      </c>
      <c r="B105" s="19" t="s">
        <v>5</v>
      </c>
      <c r="C105" s="20">
        <v>5992</v>
      </c>
      <c r="D105" s="22">
        <v>137229</v>
      </c>
      <c r="E105" s="15">
        <f t="shared" si="2"/>
        <v>143221</v>
      </c>
      <c r="F105" s="24">
        <v>981650899.7450002</v>
      </c>
      <c r="G105" s="26">
        <v>2029493331</v>
      </c>
      <c r="H105" s="16">
        <f t="shared" si="3"/>
        <v>3011144230.7450004</v>
      </c>
    </row>
    <row r="106" spans="1:8" ht="12" customHeight="1">
      <c r="A106" s="19" t="s">
        <v>252</v>
      </c>
      <c r="B106" s="19" t="s">
        <v>5</v>
      </c>
      <c r="C106" s="20">
        <v>132</v>
      </c>
      <c r="D106" s="22">
        <v>4861</v>
      </c>
      <c r="E106" s="15">
        <f t="shared" si="2"/>
        <v>4993</v>
      </c>
      <c r="F106" s="24">
        <v>25007164.292099997</v>
      </c>
      <c r="G106" s="26">
        <v>24690535.88</v>
      </c>
      <c r="H106" s="16">
        <f t="shared" si="3"/>
        <v>49697700.17209999</v>
      </c>
    </row>
    <row r="107" spans="1:8" ht="12" customHeight="1">
      <c r="A107" s="19" t="s">
        <v>253</v>
      </c>
      <c r="B107" s="19" t="s">
        <v>5</v>
      </c>
      <c r="C107" s="20">
        <v>1671</v>
      </c>
      <c r="D107" s="22">
        <v>37905</v>
      </c>
      <c r="E107" s="15">
        <f t="shared" si="2"/>
        <v>39576</v>
      </c>
      <c r="F107" s="24">
        <v>105783782.01630001</v>
      </c>
      <c r="G107" s="26">
        <v>161485826.85000002</v>
      </c>
      <c r="H107" s="16">
        <f t="shared" si="3"/>
        <v>267269608.86630005</v>
      </c>
    </row>
    <row r="108" spans="1:8" ht="12" customHeight="1">
      <c r="A108" s="19" t="s">
        <v>254</v>
      </c>
      <c r="B108" s="19" t="s">
        <v>277</v>
      </c>
      <c r="C108" s="20">
        <v>2068</v>
      </c>
      <c r="D108" s="22">
        <v>10777</v>
      </c>
      <c r="E108" s="15">
        <f t="shared" si="2"/>
        <v>12845</v>
      </c>
      <c r="F108" s="24">
        <v>440797706.0008001</v>
      </c>
      <c r="G108" s="26">
        <v>306071765.99999994</v>
      </c>
      <c r="H108" s="16">
        <f t="shared" si="3"/>
        <v>746869472.0008</v>
      </c>
    </row>
    <row r="109" spans="1:8" ht="12" customHeight="1">
      <c r="A109" s="19" t="s">
        <v>255</v>
      </c>
      <c r="B109" s="19" t="s">
        <v>5</v>
      </c>
      <c r="C109" s="20">
        <v>4974</v>
      </c>
      <c r="D109" s="22">
        <v>110137</v>
      </c>
      <c r="E109" s="15">
        <f t="shared" si="2"/>
        <v>115111</v>
      </c>
      <c r="F109" s="24">
        <v>1129426618.8597999</v>
      </c>
      <c r="G109" s="26">
        <v>1926377143.66</v>
      </c>
      <c r="H109" s="16">
        <f t="shared" si="3"/>
        <v>3055803762.5198</v>
      </c>
    </row>
    <row r="110" spans="1:8" ht="12" customHeight="1">
      <c r="A110" s="19" t="s">
        <v>285</v>
      </c>
      <c r="B110" s="19" t="s">
        <v>9</v>
      </c>
      <c r="C110" s="21">
        <v>1</v>
      </c>
      <c r="D110" s="23"/>
      <c r="E110" s="15">
        <f t="shared" si="2"/>
        <v>1</v>
      </c>
      <c r="F110" s="25">
        <v>6</v>
      </c>
      <c r="G110" s="27"/>
      <c r="H110" s="16">
        <f t="shared" si="3"/>
        <v>6</v>
      </c>
    </row>
    <row r="111" spans="1:8" ht="12" customHeight="1">
      <c r="A111" s="19" t="s">
        <v>256</v>
      </c>
      <c r="B111" s="19" t="s">
        <v>5</v>
      </c>
      <c r="C111" s="20">
        <v>776</v>
      </c>
      <c r="D111" s="22">
        <v>11552</v>
      </c>
      <c r="E111" s="15">
        <f t="shared" si="2"/>
        <v>12328</v>
      </c>
      <c r="F111" s="24">
        <v>108550126.2511</v>
      </c>
      <c r="G111" s="26">
        <v>120399461.57999998</v>
      </c>
      <c r="H111" s="16">
        <f t="shared" si="3"/>
        <v>228949587.8311</v>
      </c>
    </row>
    <row r="112" spans="1:8" ht="12" customHeight="1">
      <c r="A112" s="19" t="s">
        <v>257</v>
      </c>
      <c r="B112" s="19" t="s">
        <v>5</v>
      </c>
      <c r="C112" s="20">
        <v>1</v>
      </c>
      <c r="D112" s="22">
        <v>14</v>
      </c>
      <c r="E112" s="15">
        <f t="shared" si="2"/>
        <v>15</v>
      </c>
      <c r="F112" s="24">
        <v>1805.04</v>
      </c>
      <c r="G112" s="26">
        <v>195962.04499999998</v>
      </c>
      <c r="H112" s="16">
        <f t="shared" si="3"/>
        <v>197767.085</v>
      </c>
    </row>
    <row r="113" spans="1:8" ht="12" customHeight="1">
      <c r="A113" s="19" t="s">
        <v>258</v>
      </c>
      <c r="B113" s="19" t="s">
        <v>277</v>
      </c>
      <c r="C113" s="20">
        <v>9</v>
      </c>
      <c r="D113" s="22"/>
      <c r="E113" s="15">
        <f t="shared" si="2"/>
        <v>9</v>
      </c>
      <c r="F113" s="24">
        <v>8513928.1822</v>
      </c>
      <c r="G113" s="26"/>
      <c r="H113" s="16">
        <f t="shared" si="3"/>
        <v>8513928.1822</v>
      </c>
    </row>
    <row r="114" spans="1:8" ht="12" customHeight="1">
      <c r="A114" s="19" t="s">
        <v>259</v>
      </c>
      <c r="B114" s="19" t="s">
        <v>6</v>
      </c>
      <c r="C114" s="20">
        <v>64</v>
      </c>
      <c r="D114" s="22">
        <v>842</v>
      </c>
      <c r="E114" s="15">
        <f t="shared" si="2"/>
        <v>906</v>
      </c>
      <c r="F114" s="24">
        <v>12246133.1929</v>
      </c>
      <c r="G114" s="26">
        <v>10286792.51</v>
      </c>
      <c r="H114" s="16">
        <f t="shared" si="3"/>
        <v>22532925.7029</v>
      </c>
    </row>
    <row r="115" spans="1:8" ht="12" customHeight="1">
      <c r="A115" s="19" t="s">
        <v>260</v>
      </c>
      <c r="B115" s="19" t="s">
        <v>4</v>
      </c>
      <c r="C115" s="20">
        <v>270</v>
      </c>
      <c r="D115" s="22">
        <v>2514</v>
      </c>
      <c r="E115" s="15">
        <f t="shared" si="2"/>
        <v>2784</v>
      </c>
      <c r="F115" s="24">
        <v>67731523.9087</v>
      </c>
      <c r="G115" s="26">
        <v>42223164.89999999</v>
      </c>
      <c r="H115" s="16">
        <f t="shared" si="3"/>
        <v>109954688.8087</v>
      </c>
    </row>
    <row r="116" spans="1:8" ht="12" customHeight="1">
      <c r="A116" s="19" t="s">
        <v>261</v>
      </c>
      <c r="B116" s="19" t="s">
        <v>5</v>
      </c>
      <c r="C116" s="20">
        <v>5631</v>
      </c>
      <c r="D116" s="22">
        <v>69180</v>
      </c>
      <c r="E116" s="15">
        <f t="shared" si="2"/>
        <v>74811</v>
      </c>
      <c r="F116" s="24">
        <v>216633779.21030003</v>
      </c>
      <c r="G116" s="26">
        <v>414944230.045</v>
      </c>
      <c r="H116" s="16">
        <f t="shared" si="3"/>
        <v>631578009.2553</v>
      </c>
    </row>
    <row r="117" spans="1:8" ht="12" customHeight="1">
      <c r="A117" s="19" t="s">
        <v>262</v>
      </c>
      <c r="B117" s="19" t="s">
        <v>4</v>
      </c>
      <c r="C117" s="20"/>
      <c r="D117" s="22">
        <v>3</v>
      </c>
      <c r="E117" s="15">
        <f t="shared" si="2"/>
        <v>3</v>
      </c>
      <c r="F117" s="24"/>
      <c r="G117" s="26">
        <v>12376</v>
      </c>
      <c r="H117" s="16">
        <f t="shared" si="3"/>
        <v>12376</v>
      </c>
    </row>
    <row r="118" spans="1:8" ht="12" customHeight="1">
      <c r="A118" s="19" t="s">
        <v>286</v>
      </c>
      <c r="B118" s="19" t="s">
        <v>4</v>
      </c>
      <c r="C118" s="21">
        <v>2</v>
      </c>
      <c r="D118" s="23"/>
      <c r="E118" s="15">
        <f t="shared" si="2"/>
        <v>2</v>
      </c>
      <c r="F118" s="25">
        <v>799245.4056</v>
      </c>
      <c r="G118" s="27"/>
      <c r="H118" s="16">
        <f t="shared" si="3"/>
        <v>799245.4056</v>
      </c>
    </row>
    <row r="119" spans="1:8" ht="12" customHeight="1">
      <c r="A119" s="19" t="s">
        <v>263</v>
      </c>
      <c r="B119" s="19" t="s">
        <v>4</v>
      </c>
      <c r="C119" s="20">
        <v>1</v>
      </c>
      <c r="D119" s="22"/>
      <c r="E119" s="15">
        <f t="shared" si="2"/>
        <v>1</v>
      </c>
      <c r="F119" s="24">
        <v>79780.14</v>
      </c>
      <c r="G119" s="26"/>
      <c r="H119" s="16">
        <f t="shared" si="3"/>
        <v>79780.14</v>
      </c>
    </row>
    <row r="120" spans="1:8" ht="12" customHeight="1">
      <c r="A120" s="19" t="s">
        <v>264</v>
      </c>
      <c r="B120" s="19" t="s">
        <v>4</v>
      </c>
      <c r="C120" s="20">
        <v>54</v>
      </c>
      <c r="D120" s="22">
        <v>592</v>
      </c>
      <c r="E120" s="15">
        <f t="shared" si="2"/>
        <v>646</v>
      </c>
      <c r="F120" s="24">
        <v>10123174.9605</v>
      </c>
      <c r="G120" s="26">
        <v>3752059.81</v>
      </c>
      <c r="H120" s="16">
        <f t="shared" si="3"/>
        <v>13875234.7705</v>
      </c>
    </row>
    <row r="121" spans="1:8" ht="12" customHeight="1">
      <c r="A121" s="19" t="s">
        <v>298</v>
      </c>
      <c r="B121" s="19" t="s">
        <v>2</v>
      </c>
      <c r="C121" s="21">
        <v>1</v>
      </c>
      <c r="D121" s="23"/>
      <c r="E121" s="15">
        <f t="shared" si="2"/>
        <v>1</v>
      </c>
      <c r="F121" s="25">
        <v>12466</v>
      </c>
      <c r="G121" s="27"/>
      <c r="H121" s="16">
        <f t="shared" si="3"/>
        <v>12466</v>
      </c>
    </row>
    <row r="122" spans="1:8" ht="12" customHeight="1">
      <c r="A122" s="19" t="s">
        <v>265</v>
      </c>
      <c r="B122" s="19" t="s">
        <v>34</v>
      </c>
      <c r="C122" s="20"/>
      <c r="D122" s="22">
        <v>3</v>
      </c>
      <c r="E122" s="15">
        <f t="shared" si="2"/>
        <v>3</v>
      </c>
      <c r="F122" s="24"/>
      <c r="G122" s="26">
        <v>70560</v>
      </c>
      <c r="H122" s="16">
        <f t="shared" si="3"/>
        <v>70560</v>
      </c>
    </row>
    <row r="123" spans="1:8" ht="12" customHeight="1">
      <c r="A123" s="19" t="s">
        <v>287</v>
      </c>
      <c r="B123" s="19" t="s">
        <v>8</v>
      </c>
      <c r="C123" s="20">
        <v>4</v>
      </c>
      <c r="D123" s="22"/>
      <c r="E123" s="15">
        <f t="shared" si="2"/>
        <v>4</v>
      </c>
      <c r="F123" s="24">
        <v>11527.137999999999</v>
      </c>
      <c r="G123" s="26"/>
      <c r="H123" s="16">
        <f t="shared" si="3"/>
        <v>11527.137999999999</v>
      </c>
    </row>
    <row r="124" spans="1:8" ht="12" customHeight="1">
      <c r="A124" s="19" t="s">
        <v>266</v>
      </c>
      <c r="B124" s="19" t="s">
        <v>3</v>
      </c>
      <c r="C124" s="20">
        <v>2</v>
      </c>
      <c r="D124" s="22">
        <v>4</v>
      </c>
      <c r="E124" s="15">
        <f t="shared" si="2"/>
        <v>6</v>
      </c>
      <c r="F124" s="24">
        <v>8513.324999999999</v>
      </c>
      <c r="G124" s="26">
        <v>3925.625</v>
      </c>
      <c r="H124" s="16">
        <f t="shared" si="3"/>
        <v>12438.949999999999</v>
      </c>
    </row>
    <row r="125" spans="1:8" ht="12" customHeight="1">
      <c r="A125" s="19" t="s">
        <v>267</v>
      </c>
      <c r="B125" s="19" t="s">
        <v>32</v>
      </c>
      <c r="C125" s="20">
        <v>8</v>
      </c>
      <c r="D125" s="22"/>
      <c r="E125" s="15">
        <f t="shared" si="2"/>
        <v>8</v>
      </c>
      <c r="F125" s="24">
        <v>9461591.4741</v>
      </c>
      <c r="G125" s="26"/>
      <c r="H125" s="16">
        <f t="shared" si="3"/>
        <v>9461591.4741</v>
      </c>
    </row>
    <row r="126" spans="1:8" ht="12" customHeight="1">
      <c r="A126" s="19" t="s">
        <v>268</v>
      </c>
      <c r="B126" s="19" t="s">
        <v>5</v>
      </c>
      <c r="C126" s="20">
        <v>29</v>
      </c>
      <c r="D126" s="22">
        <v>90</v>
      </c>
      <c r="E126" s="15">
        <f t="shared" si="2"/>
        <v>119</v>
      </c>
      <c r="F126" s="24">
        <v>14088884.709199999</v>
      </c>
      <c r="G126" s="26">
        <v>2079248.29</v>
      </c>
      <c r="H126" s="16">
        <f t="shared" si="3"/>
        <v>16168132.999199998</v>
      </c>
    </row>
    <row r="127" spans="1:8" ht="12" customHeight="1">
      <c r="A127" s="19" t="s">
        <v>269</v>
      </c>
      <c r="B127" s="19" t="s">
        <v>27</v>
      </c>
      <c r="C127" s="20">
        <v>25</v>
      </c>
      <c r="D127" s="22">
        <v>50</v>
      </c>
      <c r="E127" s="15">
        <f t="shared" si="2"/>
        <v>75</v>
      </c>
      <c r="F127" s="24">
        <v>20022733.0252</v>
      </c>
      <c r="G127" s="26">
        <v>196122.65</v>
      </c>
      <c r="H127" s="16">
        <f t="shared" si="3"/>
        <v>20218855.675199997</v>
      </c>
    </row>
    <row r="128" spans="1:8" ht="12" customHeight="1">
      <c r="A128" s="19" t="s">
        <v>299</v>
      </c>
      <c r="B128" s="19" t="s">
        <v>27</v>
      </c>
      <c r="C128" s="21"/>
      <c r="D128" s="23">
        <v>11</v>
      </c>
      <c r="E128" s="15">
        <f t="shared" si="2"/>
        <v>11</v>
      </c>
      <c r="F128" s="25"/>
      <c r="G128" s="27">
        <v>4269</v>
      </c>
      <c r="H128" s="16">
        <f t="shared" si="3"/>
        <v>4269</v>
      </c>
    </row>
    <row r="129" spans="1:8" ht="12" customHeight="1">
      <c r="A129" s="19" t="s">
        <v>270</v>
      </c>
      <c r="B129" s="19" t="s">
        <v>5</v>
      </c>
      <c r="C129" s="20">
        <v>2328</v>
      </c>
      <c r="D129" s="22">
        <v>63015</v>
      </c>
      <c r="E129" s="15">
        <f t="shared" si="2"/>
        <v>65343</v>
      </c>
      <c r="F129" s="24">
        <v>201925194.8541</v>
      </c>
      <c r="G129" s="26">
        <v>503737612.15000004</v>
      </c>
      <c r="H129" s="16">
        <f t="shared" si="3"/>
        <v>705662807.0041001</v>
      </c>
    </row>
    <row r="130" spans="1:8" ht="12" customHeight="1">
      <c r="A130" s="19" t="s">
        <v>271</v>
      </c>
      <c r="B130" s="19" t="s">
        <v>9</v>
      </c>
      <c r="C130" s="20"/>
      <c r="D130" s="22">
        <v>33</v>
      </c>
      <c r="E130" s="15">
        <f t="shared" si="2"/>
        <v>33</v>
      </c>
      <c r="F130" s="24"/>
      <c r="G130" s="26">
        <v>140218.32</v>
      </c>
      <c r="H130" s="16">
        <f t="shared" si="3"/>
        <v>140218.32</v>
      </c>
    </row>
    <row r="131" spans="1:8" ht="12" customHeight="1">
      <c r="A131" s="19" t="s">
        <v>272</v>
      </c>
      <c r="B131" s="19" t="s">
        <v>5</v>
      </c>
      <c r="C131" s="20">
        <v>2369</v>
      </c>
      <c r="D131" s="22">
        <v>78768</v>
      </c>
      <c r="E131" s="15">
        <f t="shared" si="2"/>
        <v>81137</v>
      </c>
      <c r="F131" s="24">
        <v>495421497.279</v>
      </c>
      <c r="G131" s="26">
        <v>585260236.789</v>
      </c>
      <c r="H131" s="16">
        <f t="shared" si="3"/>
        <v>1080681734.068</v>
      </c>
    </row>
    <row r="132" spans="1:8" ht="12" customHeight="1">
      <c r="A132" s="19" t="s">
        <v>300</v>
      </c>
      <c r="B132" s="19" t="s">
        <v>2</v>
      </c>
      <c r="C132" s="21">
        <v>2</v>
      </c>
      <c r="D132" s="23"/>
      <c r="E132" s="15">
        <f t="shared" si="2"/>
        <v>2</v>
      </c>
      <c r="F132" s="25">
        <v>26105.8974</v>
      </c>
      <c r="G132" s="27"/>
      <c r="H132" s="16">
        <f t="shared" si="3"/>
        <v>26105.8974</v>
      </c>
    </row>
    <row r="133" spans="1:8" ht="12" customHeight="1">
      <c r="A133" s="19" t="s">
        <v>288</v>
      </c>
      <c r="B133" s="19" t="s">
        <v>2</v>
      </c>
      <c r="C133" s="21">
        <v>1</v>
      </c>
      <c r="D133" s="23"/>
      <c r="E133" s="15">
        <f t="shared" si="2"/>
        <v>1</v>
      </c>
      <c r="F133" s="25">
        <v>120259.23</v>
      </c>
      <c r="G133" s="27"/>
      <c r="H133" s="16">
        <f t="shared" si="3"/>
        <v>120259.23</v>
      </c>
    </row>
    <row r="134" spans="1:8" ht="12" customHeight="1">
      <c r="A134" s="19" t="s">
        <v>273</v>
      </c>
      <c r="B134" s="19" t="s">
        <v>2</v>
      </c>
      <c r="C134" s="21">
        <v>5</v>
      </c>
      <c r="D134" s="23">
        <v>2</v>
      </c>
      <c r="E134" s="15">
        <f>SUM(C134:D134)</f>
        <v>7</v>
      </c>
      <c r="F134" s="25">
        <v>196649.026</v>
      </c>
      <c r="G134" s="27">
        <v>22755</v>
      </c>
      <c r="H134" s="16">
        <f>SUM(F134:G134)</f>
        <v>219404.026</v>
      </c>
    </row>
    <row r="135" spans="1:8" ht="12" customHeight="1">
      <c r="A135" s="19" t="s">
        <v>274</v>
      </c>
      <c r="B135" s="19" t="s">
        <v>9</v>
      </c>
      <c r="C135" s="20">
        <v>1606</v>
      </c>
      <c r="D135" s="22">
        <v>17920</v>
      </c>
      <c r="E135" s="15">
        <f>SUM(C135:D135)</f>
        <v>19526</v>
      </c>
      <c r="F135" s="24">
        <v>227145550.24439996</v>
      </c>
      <c r="G135" s="26">
        <v>208954964.34999996</v>
      </c>
      <c r="H135" s="16">
        <f>SUM(F135:G135)</f>
        <v>436100514.5943999</v>
      </c>
    </row>
    <row r="136" spans="1:8" ht="12" customHeight="1">
      <c r="A136" s="19" t="s">
        <v>275</v>
      </c>
      <c r="B136" s="19" t="s">
        <v>15</v>
      </c>
      <c r="C136" s="20">
        <v>43</v>
      </c>
      <c r="D136" s="22">
        <v>330</v>
      </c>
      <c r="E136" s="15">
        <f>SUM(C136:D136)</f>
        <v>373</v>
      </c>
      <c r="F136" s="24">
        <v>17253594.734800003</v>
      </c>
      <c r="G136" s="26">
        <v>1560681.96</v>
      </c>
      <c r="H136" s="16">
        <f>SUM(F136:G136)</f>
        <v>18814276.694800004</v>
      </c>
    </row>
    <row r="137" spans="1:8" ht="12" customHeight="1">
      <c r="A137" s="19" t="s">
        <v>289</v>
      </c>
      <c r="B137" s="19" t="s">
        <v>34</v>
      </c>
      <c r="C137" s="21">
        <v>1124</v>
      </c>
      <c r="D137" s="23">
        <v>2505</v>
      </c>
      <c r="E137" s="18">
        <f>SUM(C137:D137)</f>
        <v>3629</v>
      </c>
      <c r="F137" s="25">
        <v>42717731.7816</v>
      </c>
      <c r="G137" s="27">
        <v>27269392.950999998</v>
      </c>
      <c r="H137" s="16">
        <f>SUM(F137:G137)</f>
        <v>69987124.7326</v>
      </c>
    </row>
  </sheetData>
  <sheetProtection/>
  <autoFilter ref="A4:H1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1"/>
  <sheetViews>
    <sheetView zoomScalePageLayoutView="0" workbookViewId="0" topLeftCell="A1">
      <selection activeCell="C1" sqref="C1:C16384"/>
    </sheetView>
  </sheetViews>
  <sheetFormatPr defaultColWidth="8.88671875" defaultRowHeight="15"/>
  <cols>
    <col min="1" max="1" width="8.88671875" style="11" customWidth="1"/>
    <col min="2" max="2" width="13.4453125" style="12" bestFit="1" customWidth="1"/>
    <col min="3" max="16384" width="8.88671875" style="11" customWidth="1"/>
  </cols>
  <sheetData>
    <row r="1" spans="1:2" ht="12" customHeight="1">
      <c r="A1" s="11" t="s">
        <v>37</v>
      </c>
      <c r="B1" s="13"/>
    </row>
    <row r="2" spans="1:2" ht="12" customHeight="1">
      <c r="A2" s="11" t="s">
        <v>38</v>
      </c>
      <c r="B2" s="13"/>
    </row>
    <row r="3" spans="1:2" ht="12" customHeight="1">
      <c r="A3" s="11" t="s">
        <v>39</v>
      </c>
      <c r="B3" s="13" t="s">
        <v>29</v>
      </c>
    </row>
    <row r="4" spans="1:2" ht="12" customHeight="1">
      <c r="A4" s="11" t="s">
        <v>40</v>
      </c>
      <c r="B4" s="13"/>
    </row>
    <row r="5" spans="1:2" ht="12" customHeight="1">
      <c r="A5" s="11" t="s">
        <v>41</v>
      </c>
      <c r="B5" s="13" t="s">
        <v>29</v>
      </c>
    </row>
    <row r="6" spans="1:2" ht="12" customHeight="1">
      <c r="A6" s="11" t="s">
        <v>42</v>
      </c>
      <c r="B6" s="13" t="s">
        <v>164</v>
      </c>
    </row>
    <row r="7" spans="1:2" ht="12" customHeight="1">
      <c r="A7" s="11" t="s">
        <v>43</v>
      </c>
      <c r="B7" s="13" t="s">
        <v>164</v>
      </c>
    </row>
    <row r="8" spans="1:2" ht="12" customHeight="1">
      <c r="A8" s="11" t="s">
        <v>44</v>
      </c>
      <c r="B8" s="13" t="s">
        <v>164</v>
      </c>
    </row>
    <row r="9" spans="1:2" ht="12" customHeight="1">
      <c r="A9" s="11" t="s">
        <v>45</v>
      </c>
      <c r="B9" s="13" t="s">
        <v>164</v>
      </c>
    </row>
    <row r="10" spans="1:2" ht="12" customHeight="1">
      <c r="A10" s="11" t="s">
        <v>46</v>
      </c>
      <c r="B10" s="13" t="s">
        <v>164</v>
      </c>
    </row>
    <row r="11" spans="1:2" ht="12" customHeight="1">
      <c r="A11" s="11" t="s">
        <v>47</v>
      </c>
      <c r="B11" s="13" t="s">
        <v>164</v>
      </c>
    </row>
    <row r="12" spans="1:2" ht="12" customHeight="1">
      <c r="A12" s="11" t="s">
        <v>48</v>
      </c>
      <c r="B12" s="13" t="s">
        <v>164</v>
      </c>
    </row>
    <row r="13" spans="1:2" ht="12" customHeight="1">
      <c r="A13" s="11" t="s">
        <v>49</v>
      </c>
      <c r="B13" s="13" t="s">
        <v>164</v>
      </c>
    </row>
    <row r="14" spans="1:2" ht="12" customHeight="1">
      <c r="A14" s="11" t="s">
        <v>50</v>
      </c>
      <c r="B14" s="13" t="s">
        <v>164</v>
      </c>
    </row>
    <row r="15" spans="1:2" ht="12" customHeight="1">
      <c r="A15" s="11" t="s">
        <v>52</v>
      </c>
      <c r="B15" s="13" t="s">
        <v>164</v>
      </c>
    </row>
    <row r="16" spans="1:2" ht="12" customHeight="1">
      <c r="A16" s="11" t="s">
        <v>53</v>
      </c>
      <c r="B16" s="13" t="s">
        <v>164</v>
      </c>
    </row>
    <row r="17" spans="1:2" ht="12" customHeight="1">
      <c r="A17" s="11" t="s">
        <v>54</v>
      </c>
      <c r="B17" s="13" t="s">
        <v>164</v>
      </c>
    </row>
    <row r="18" spans="1:2" ht="12" customHeight="1">
      <c r="A18" s="11" t="s">
        <v>55</v>
      </c>
      <c r="B18" s="13" t="s">
        <v>29</v>
      </c>
    </row>
    <row r="19" spans="1:2" ht="12" customHeight="1">
      <c r="A19" s="11" t="s">
        <v>56</v>
      </c>
      <c r="B19" s="13" t="s">
        <v>164</v>
      </c>
    </row>
    <row r="20" spans="1:2" ht="12" customHeight="1">
      <c r="A20" s="11" t="s">
        <v>57</v>
      </c>
      <c r="B20" s="13" t="s">
        <v>164</v>
      </c>
    </row>
    <row r="21" spans="1:2" ht="12" customHeight="1">
      <c r="A21" s="11" t="s">
        <v>58</v>
      </c>
      <c r="B21" s="13" t="s">
        <v>164</v>
      </c>
    </row>
    <row r="22" spans="1:2" ht="12" customHeight="1">
      <c r="A22" s="11" t="s">
        <v>152</v>
      </c>
      <c r="B22" s="13" t="s">
        <v>164</v>
      </c>
    </row>
    <row r="23" spans="1:2" ht="12" customHeight="1">
      <c r="A23" s="11" t="s">
        <v>59</v>
      </c>
      <c r="B23" s="13" t="s">
        <v>164</v>
      </c>
    </row>
    <row r="24" spans="1:2" ht="12" customHeight="1">
      <c r="A24" s="11" t="s">
        <v>60</v>
      </c>
      <c r="B24" s="13" t="s">
        <v>164</v>
      </c>
    </row>
    <row r="25" spans="1:2" ht="12" customHeight="1">
      <c r="A25" s="11" t="s">
        <v>61</v>
      </c>
      <c r="B25" s="13" t="s">
        <v>164</v>
      </c>
    </row>
    <row r="26" spans="1:2" ht="12" customHeight="1">
      <c r="A26" s="11" t="s">
        <v>153</v>
      </c>
      <c r="B26" s="13" t="s">
        <v>164</v>
      </c>
    </row>
    <row r="27" spans="1:2" ht="12" customHeight="1">
      <c r="A27" s="11" t="s">
        <v>63</v>
      </c>
      <c r="B27" s="13" t="s">
        <v>29</v>
      </c>
    </row>
    <row r="28" spans="1:2" ht="12" customHeight="1">
      <c r="A28" s="11" t="s">
        <v>64</v>
      </c>
      <c r="B28" s="13" t="s">
        <v>29</v>
      </c>
    </row>
    <row r="29" spans="1:2" ht="12" customHeight="1">
      <c r="A29" s="11" t="s">
        <v>65</v>
      </c>
      <c r="B29" s="13" t="s">
        <v>164</v>
      </c>
    </row>
    <row r="30" spans="1:2" ht="12" customHeight="1">
      <c r="A30" s="11" t="s">
        <v>154</v>
      </c>
      <c r="B30" s="13" t="s">
        <v>164</v>
      </c>
    </row>
    <row r="31" spans="1:2" ht="12" customHeight="1">
      <c r="A31" s="11" t="s">
        <v>66</v>
      </c>
      <c r="B31" s="13" t="s">
        <v>164</v>
      </c>
    </row>
    <row r="32" spans="1:2" ht="12" customHeight="1">
      <c r="A32" s="11" t="s">
        <v>67</v>
      </c>
      <c r="B32" s="13" t="s">
        <v>164</v>
      </c>
    </row>
    <row r="33" spans="1:2" ht="12" customHeight="1">
      <c r="A33" s="11" t="s">
        <v>68</v>
      </c>
      <c r="B33" s="13" t="s">
        <v>164</v>
      </c>
    </row>
    <row r="34" spans="1:2" ht="12" customHeight="1">
      <c r="A34" s="11" t="s">
        <v>69</v>
      </c>
      <c r="B34" s="13" t="s">
        <v>164</v>
      </c>
    </row>
    <row r="35" spans="1:2" ht="12" customHeight="1">
      <c r="A35" s="11" t="s">
        <v>70</v>
      </c>
      <c r="B35" s="13" t="s">
        <v>164</v>
      </c>
    </row>
    <row r="36" spans="1:2" ht="12" customHeight="1">
      <c r="A36" s="11" t="s">
        <v>71</v>
      </c>
      <c r="B36" s="13" t="s">
        <v>29</v>
      </c>
    </row>
    <row r="37" spans="1:2" ht="12" customHeight="1">
      <c r="A37" s="11" t="s">
        <v>73</v>
      </c>
      <c r="B37" s="13" t="s">
        <v>29</v>
      </c>
    </row>
    <row r="38" spans="1:2" ht="12" customHeight="1">
      <c r="A38" s="11" t="s">
        <v>74</v>
      </c>
      <c r="B38" s="13" t="s">
        <v>164</v>
      </c>
    </row>
    <row r="39" spans="1:2" ht="12" customHeight="1">
      <c r="A39" s="11" t="s">
        <v>75</v>
      </c>
      <c r="B39" s="13" t="s">
        <v>164</v>
      </c>
    </row>
    <row r="40" spans="1:2" ht="12" customHeight="1">
      <c r="A40" s="11" t="s">
        <v>21</v>
      </c>
      <c r="B40" s="13" t="s">
        <v>164</v>
      </c>
    </row>
    <row r="41" spans="1:2" ht="12" customHeight="1">
      <c r="A41" s="11" t="s">
        <v>77</v>
      </c>
      <c r="B41" s="13" t="s">
        <v>164</v>
      </c>
    </row>
    <row r="42" spans="1:2" ht="12" customHeight="1">
      <c r="A42" s="11" t="s">
        <v>78</v>
      </c>
      <c r="B42" s="13" t="s">
        <v>164</v>
      </c>
    </row>
    <row r="43" spans="1:2" ht="12" customHeight="1">
      <c r="A43" s="11" t="s">
        <v>79</v>
      </c>
      <c r="B43" s="13" t="s">
        <v>164</v>
      </c>
    </row>
    <row r="44" spans="1:2" ht="12" customHeight="1">
      <c r="A44" s="11" t="s">
        <v>80</v>
      </c>
      <c r="B44" s="13" t="s">
        <v>164</v>
      </c>
    </row>
    <row r="45" spans="1:2" ht="12" customHeight="1">
      <c r="A45" s="11" t="s">
        <v>81</v>
      </c>
      <c r="B45" s="13" t="s">
        <v>164</v>
      </c>
    </row>
    <row r="46" spans="1:2" ht="12" customHeight="1">
      <c r="A46" s="11" t="s">
        <v>82</v>
      </c>
      <c r="B46" s="13" t="s">
        <v>164</v>
      </c>
    </row>
    <row r="47" spans="1:2" ht="12" customHeight="1">
      <c r="A47" s="11" t="s">
        <v>83</v>
      </c>
      <c r="B47" s="13" t="s">
        <v>29</v>
      </c>
    </row>
    <row r="48" spans="1:2" ht="12" customHeight="1">
      <c r="A48" s="11" t="s">
        <v>84</v>
      </c>
      <c r="B48" s="13" t="s">
        <v>164</v>
      </c>
    </row>
    <row r="49" spans="1:2" ht="12" customHeight="1">
      <c r="A49" s="11" t="s">
        <v>85</v>
      </c>
      <c r="B49" s="13" t="s">
        <v>164</v>
      </c>
    </row>
    <row r="50" spans="1:2" ht="12" customHeight="1">
      <c r="A50" s="11" t="s">
        <v>86</v>
      </c>
      <c r="B50" s="13" t="s">
        <v>164</v>
      </c>
    </row>
    <row r="51" spans="1:2" ht="12" customHeight="1">
      <c r="A51" s="11" t="s">
        <v>87</v>
      </c>
      <c r="B51" s="13" t="s">
        <v>164</v>
      </c>
    </row>
    <row r="52" spans="1:2" ht="12" customHeight="1">
      <c r="A52" s="11" t="s">
        <v>88</v>
      </c>
      <c r="B52" s="13" t="s">
        <v>164</v>
      </c>
    </row>
    <row r="53" spans="1:2" ht="12" customHeight="1">
      <c r="A53" s="11" t="s">
        <v>89</v>
      </c>
      <c r="B53" s="13" t="s">
        <v>164</v>
      </c>
    </row>
    <row r="54" spans="1:2" ht="12" customHeight="1">
      <c r="A54" s="11" t="s">
        <v>90</v>
      </c>
      <c r="B54" s="13" t="s">
        <v>164</v>
      </c>
    </row>
    <row r="55" spans="1:2" ht="12" customHeight="1">
      <c r="A55" s="11" t="s">
        <v>91</v>
      </c>
      <c r="B55" s="13" t="s">
        <v>164</v>
      </c>
    </row>
    <row r="56" spans="1:2" ht="12" customHeight="1">
      <c r="A56" s="11" t="s">
        <v>92</v>
      </c>
      <c r="B56" s="13" t="s">
        <v>29</v>
      </c>
    </row>
    <row r="57" spans="1:2" ht="12" customHeight="1">
      <c r="A57" s="11" t="s">
        <v>93</v>
      </c>
      <c r="B57" s="13" t="s">
        <v>29</v>
      </c>
    </row>
    <row r="58" spans="1:2" ht="12" customHeight="1">
      <c r="A58" s="11" t="s">
        <v>94</v>
      </c>
      <c r="B58" s="13" t="s">
        <v>29</v>
      </c>
    </row>
    <row r="59" spans="1:2" ht="12" customHeight="1">
      <c r="A59" s="11" t="s">
        <v>95</v>
      </c>
      <c r="B59" s="13" t="s">
        <v>29</v>
      </c>
    </row>
    <row r="60" spans="1:2" ht="12" customHeight="1">
      <c r="A60" s="11" t="s">
        <v>30</v>
      </c>
      <c r="B60" s="13" t="s">
        <v>164</v>
      </c>
    </row>
    <row r="61" spans="1:2" ht="12" customHeight="1">
      <c r="A61" s="11" t="s">
        <v>96</v>
      </c>
      <c r="B61" s="13" t="s">
        <v>164</v>
      </c>
    </row>
    <row r="62" spans="1:2" ht="12" customHeight="1">
      <c r="A62" s="11" t="s">
        <v>97</v>
      </c>
      <c r="B62" s="13" t="s">
        <v>164</v>
      </c>
    </row>
    <row r="63" spans="1:2" ht="12" customHeight="1">
      <c r="A63" s="11" t="s">
        <v>98</v>
      </c>
      <c r="B63" s="13" t="s">
        <v>164</v>
      </c>
    </row>
    <row r="64" spans="1:2" ht="12" customHeight="1">
      <c r="A64" s="11" t="s">
        <v>99</v>
      </c>
      <c r="B64" s="13" t="s">
        <v>29</v>
      </c>
    </row>
    <row r="65" spans="1:2" ht="12" customHeight="1">
      <c r="A65" s="11" t="s">
        <v>100</v>
      </c>
      <c r="B65" s="13" t="s">
        <v>29</v>
      </c>
    </row>
    <row r="66" spans="1:2" ht="12" customHeight="1">
      <c r="A66" s="11" t="s">
        <v>102</v>
      </c>
      <c r="B66" s="13" t="s">
        <v>29</v>
      </c>
    </row>
    <row r="67" spans="1:2" ht="12" customHeight="1">
      <c r="A67" s="11" t="s">
        <v>103</v>
      </c>
      <c r="B67" s="13" t="s">
        <v>29</v>
      </c>
    </row>
    <row r="68" spans="1:2" ht="12" customHeight="1">
      <c r="A68" s="11" t="s">
        <v>104</v>
      </c>
      <c r="B68" s="13" t="s">
        <v>29</v>
      </c>
    </row>
    <row r="69" spans="1:2" ht="12" customHeight="1">
      <c r="A69" s="11" t="s">
        <v>105</v>
      </c>
      <c r="B69" s="13" t="s">
        <v>29</v>
      </c>
    </row>
    <row r="70" spans="1:2" ht="12" customHeight="1">
      <c r="A70" s="11" t="s">
        <v>106</v>
      </c>
      <c r="B70" s="13" t="s">
        <v>29</v>
      </c>
    </row>
    <row r="71" spans="1:2" ht="12" customHeight="1">
      <c r="A71" s="11" t="s">
        <v>107</v>
      </c>
      <c r="B71" s="13" t="s">
        <v>164</v>
      </c>
    </row>
    <row r="72" spans="1:2" ht="12" customHeight="1">
      <c r="A72" s="11" t="s">
        <v>108</v>
      </c>
      <c r="B72" s="13" t="s">
        <v>164</v>
      </c>
    </row>
    <row r="73" spans="1:2" ht="12.75">
      <c r="A73" s="11" t="s">
        <v>155</v>
      </c>
      <c r="B73" s="13" t="s">
        <v>164</v>
      </c>
    </row>
    <row r="74" spans="1:2" ht="12" customHeight="1">
      <c r="A74" s="11" t="s">
        <v>109</v>
      </c>
      <c r="B74" s="13" t="s">
        <v>164</v>
      </c>
    </row>
    <row r="75" spans="1:2" ht="12" customHeight="1">
      <c r="A75" s="11" t="s">
        <v>110</v>
      </c>
      <c r="B75" s="13" t="s">
        <v>164</v>
      </c>
    </row>
    <row r="76" spans="1:2" ht="12" customHeight="1">
      <c r="A76" s="11" t="s">
        <v>111</v>
      </c>
      <c r="B76" s="13" t="s">
        <v>164</v>
      </c>
    </row>
    <row r="77" spans="1:2" ht="12" customHeight="1">
      <c r="A77" s="11" t="s">
        <v>112</v>
      </c>
      <c r="B77" s="13" t="s">
        <v>29</v>
      </c>
    </row>
    <row r="78" spans="1:2" ht="12" customHeight="1">
      <c r="A78" s="11" t="s">
        <v>114</v>
      </c>
      <c r="B78" s="13" t="s">
        <v>29</v>
      </c>
    </row>
    <row r="79" spans="1:2" ht="12" customHeight="1">
      <c r="A79" s="11" t="s">
        <v>115</v>
      </c>
      <c r="B79" s="13" t="s">
        <v>164</v>
      </c>
    </row>
    <row r="80" spans="1:2" ht="12" customHeight="1">
      <c r="A80" s="11" t="s">
        <v>116</v>
      </c>
      <c r="B80" s="13" t="s">
        <v>29</v>
      </c>
    </row>
    <row r="81" spans="1:2" ht="12" customHeight="1">
      <c r="A81" s="11" t="s">
        <v>119</v>
      </c>
      <c r="B81" s="13" t="s">
        <v>164</v>
      </c>
    </row>
    <row r="82" spans="1:2" ht="12" customHeight="1">
      <c r="A82" s="11" t="s">
        <v>156</v>
      </c>
      <c r="B82" s="13" t="s">
        <v>164</v>
      </c>
    </row>
    <row r="83" spans="1:2" ht="12" customHeight="1">
      <c r="A83" s="11" t="s">
        <v>120</v>
      </c>
      <c r="B83" s="13" t="s">
        <v>164</v>
      </c>
    </row>
    <row r="84" spans="1:2" ht="12" customHeight="1">
      <c r="A84" s="11" t="s">
        <v>122</v>
      </c>
      <c r="B84" s="13" t="s">
        <v>164</v>
      </c>
    </row>
    <row r="85" spans="1:2" ht="12" customHeight="1">
      <c r="A85" s="11" t="s">
        <v>123</v>
      </c>
      <c r="B85" s="13" t="s">
        <v>164</v>
      </c>
    </row>
    <row r="86" spans="1:2" ht="12" customHeight="1">
      <c r="A86" s="11" t="s">
        <v>124</v>
      </c>
      <c r="B86" s="13" t="s">
        <v>164</v>
      </c>
    </row>
    <row r="87" spans="1:2" ht="12" customHeight="1">
      <c r="A87" s="11" t="s">
        <v>157</v>
      </c>
      <c r="B87" s="13" t="s">
        <v>164</v>
      </c>
    </row>
    <row r="88" spans="1:2" ht="12" customHeight="1">
      <c r="A88" s="11" t="s">
        <v>126</v>
      </c>
      <c r="B88" s="13" t="s">
        <v>29</v>
      </c>
    </row>
    <row r="89" spans="1:2" ht="12" customHeight="1">
      <c r="A89" s="11" t="s">
        <v>127</v>
      </c>
      <c r="B89" s="13" t="s">
        <v>164</v>
      </c>
    </row>
    <row r="90" spans="1:2" ht="12" customHeight="1">
      <c r="A90" s="11" t="s">
        <v>128</v>
      </c>
      <c r="B90" s="13" t="s">
        <v>164</v>
      </c>
    </row>
    <row r="91" spans="1:2" ht="12" customHeight="1">
      <c r="A91" s="11" t="s">
        <v>129</v>
      </c>
      <c r="B91" s="13" t="s">
        <v>164</v>
      </c>
    </row>
    <row r="92" spans="1:2" ht="12" customHeight="1">
      <c r="A92" s="11" t="s">
        <v>131</v>
      </c>
      <c r="B92" s="13" t="s">
        <v>164</v>
      </c>
    </row>
    <row r="93" spans="1:2" ht="12" customHeight="1">
      <c r="A93" s="11" t="s">
        <v>132</v>
      </c>
      <c r="B93" s="13" t="s">
        <v>164</v>
      </c>
    </row>
    <row r="94" spans="1:2" ht="12" customHeight="1">
      <c r="A94" s="11" t="s">
        <v>133</v>
      </c>
      <c r="B94" s="13" t="s">
        <v>164</v>
      </c>
    </row>
    <row r="95" spans="1:2" ht="12" customHeight="1">
      <c r="A95" s="11" t="s">
        <v>134</v>
      </c>
      <c r="B95" s="13" t="s">
        <v>164</v>
      </c>
    </row>
    <row r="96" spans="1:2" ht="12" customHeight="1">
      <c r="A96" s="11" t="s">
        <v>135</v>
      </c>
      <c r="B96" s="13" t="s">
        <v>164</v>
      </c>
    </row>
    <row r="97" spans="1:2" ht="12" customHeight="1">
      <c r="A97" s="11" t="s">
        <v>158</v>
      </c>
      <c r="B97" s="13" t="s">
        <v>164</v>
      </c>
    </row>
    <row r="98" spans="1:2" ht="12" customHeight="1">
      <c r="A98" s="11" t="s">
        <v>137</v>
      </c>
      <c r="B98" s="13" t="s">
        <v>29</v>
      </c>
    </row>
    <row r="99" spans="1:2" ht="12" customHeight="1">
      <c r="A99" s="11" t="s">
        <v>138</v>
      </c>
      <c r="B99" s="13" t="s">
        <v>164</v>
      </c>
    </row>
    <row r="100" spans="1:2" ht="12" customHeight="1">
      <c r="A100" s="11" t="s">
        <v>159</v>
      </c>
      <c r="B100" s="13" t="s">
        <v>164</v>
      </c>
    </row>
    <row r="101" spans="1:2" ht="12" customHeight="1">
      <c r="A101" s="11" t="s">
        <v>139</v>
      </c>
      <c r="B101" s="13" t="s">
        <v>164</v>
      </c>
    </row>
    <row r="102" spans="1:2" ht="12" customHeight="1">
      <c r="A102" s="11" t="s">
        <v>140</v>
      </c>
      <c r="B102" s="13" t="s">
        <v>164</v>
      </c>
    </row>
    <row r="103" spans="1:2" ht="12" customHeight="1">
      <c r="A103" s="11" t="s">
        <v>160</v>
      </c>
      <c r="B103" s="13" t="s">
        <v>164</v>
      </c>
    </row>
    <row r="104" spans="1:2" ht="12" customHeight="1">
      <c r="A104" s="11" t="s">
        <v>142</v>
      </c>
      <c r="B104" s="13" t="s">
        <v>164</v>
      </c>
    </row>
    <row r="105" spans="1:2" ht="12" customHeight="1">
      <c r="A105" s="11" t="s">
        <v>143</v>
      </c>
      <c r="B105" s="13" t="s">
        <v>164</v>
      </c>
    </row>
    <row r="106" spans="1:2" ht="12" customHeight="1">
      <c r="A106" s="11" t="s">
        <v>144</v>
      </c>
      <c r="B106" s="13" t="s">
        <v>164</v>
      </c>
    </row>
    <row r="107" spans="1:2" ht="12" customHeight="1">
      <c r="A107" s="11" t="s">
        <v>145</v>
      </c>
      <c r="B107" s="13" t="s">
        <v>164</v>
      </c>
    </row>
    <row r="108" spans="1:2" ht="12" customHeight="1">
      <c r="A108" s="11" t="s">
        <v>161</v>
      </c>
      <c r="B108" s="13" t="s">
        <v>164</v>
      </c>
    </row>
    <row r="109" spans="1:2" ht="12" customHeight="1">
      <c r="A109" s="11" t="s">
        <v>146</v>
      </c>
      <c r="B109" s="13" t="s">
        <v>29</v>
      </c>
    </row>
    <row r="110" spans="1:2" ht="12" customHeight="1">
      <c r="A110" s="11" t="s">
        <v>147</v>
      </c>
      <c r="B110" s="13" t="s">
        <v>164</v>
      </c>
    </row>
    <row r="111" spans="1:2" ht="12" customHeight="1">
      <c r="A111" s="11" t="s">
        <v>148</v>
      </c>
      <c r="B111" s="13" t="s">
        <v>29</v>
      </c>
    </row>
    <row r="112" spans="1:2" ht="12" customHeight="1">
      <c r="A112" s="11" t="s">
        <v>149</v>
      </c>
      <c r="B112" s="13" t="s">
        <v>164</v>
      </c>
    </row>
    <row r="113" spans="1:2" ht="12" customHeight="1">
      <c r="A113" s="11" t="s">
        <v>150</v>
      </c>
      <c r="B113" s="13" t="s">
        <v>164</v>
      </c>
    </row>
    <row r="114" spans="1:2" ht="12" customHeight="1">
      <c r="A114" s="11" t="s">
        <v>151</v>
      </c>
      <c r="B114" s="13" t="s">
        <v>164</v>
      </c>
    </row>
    <row r="115" spans="1:2" ht="12" customHeight="1">
      <c r="A115" s="11" t="s">
        <v>31</v>
      </c>
      <c r="B115" s="13" t="s">
        <v>164</v>
      </c>
    </row>
    <row r="116" spans="1:2" ht="12" customHeight="1">
      <c r="A116" s="11" t="s">
        <v>136</v>
      </c>
      <c r="B116" s="13" t="s">
        <v>164</v>
      </c>
    </row>
    <row r="117" spans="1:2" ht="12" customHeight="1">
      <c r="A117" s="11" t="s">
        <v>141</v>
      </c>
      <c r="B117" s="13" t="s">
        <v>164</v>
      </c>
    </row>
    <row r="118" spans="1:2" ht="12" customHeight="1">
      <c r="A118" s="11" t="s">
        <v>33</v>
      </c>
      <c r="B118" s="13" t="s">
        <v>29</v>
      </c>
    </row>
    <row r="119" spans="1:2" ht="12" customHeight="1">
      <c r="A119" s="11" t="s">
        <v>125</v>
      </c>
      <c r="B119" s="13" t="s">
        <v>164</v>
      </c>
    </row>
    <row r="120" spans="1:2" ht="12" customHeight="1">
      <c r="A120" s="11" t="s">
        <v>62</v>
      </c>
      <c r="B120" s="13" t="s">
        <v>164</v>
      </c>
    </row>
    <row r="121" spans="1:2" ht="12" customHeight="1">
      <c r="A121" s="11" t="s">
        <v>101</v>
      </c>
      <c r="B121" s="13" t="s">
        <v>164</v>
      </c>
    </row>
    <row r="122" spans="1:2" ht="12" customHeight="1">
      <c r="A122" s="11" t="s">
        <v>121</v>
      </c>
      <c r="B122" s="13" t="s">
        <v>164</v>
      </c>
    </row>
    <row r="123" spans="1:2" ht="12" customHeight="1">
      <c r="A123" s="11" t="s">
        <v>51</v>
      </c>
      <c r="B123" s="13" t="s">
        <v>164</v>
      </c>
    </row>
    <row r="124" spans="1:2" ht="12" customHeight="1">
      <c r="A124" s="11" t="s">
        <v>72</v>
      </c>
      <c r="B124" s="13" t="s">
        <v>164</v>
      </c>
    </row>
    <row r="125" spans="1:2" ht="12" customHeight="1">
      <c r="A125" s="11" t="s">
        <v>117</v>
      </c>
      <c r="B125" s="13" t="s">
        <v>164</v>
      </c>
    </row>
    <row r="126" spans="1:2" ht="12" customHeight="1">
      <c r="A126" s="11" t="s">
        <v>76</v>
      </c>
      <c r="B126" s="13" t="s">
        <v>164</v>
      </c>
    </row>
    <row r="127" spans="1:2" ht="12" customHeight="1">
      <c r="A127" s="11" t="s">
        <v>130</v>
      </c>
      <c r="B127" s="13" t="s">
        <v>29</v>
      </c>
    </row>
    <row r="128" spans="1:2" ht="12" customHeight="1">
      <c r="A128" s="11" t="s">
        <v>113</v>
      </c>
      <c r="B128" s="13" t="s">
        <v>164</v>
      </c>
    </row>
    <row r="129" spans="1:2" ht="12.75">
      <c r="A129" s="11" t="s">
        <v>118</v>
      </c>
      <c r="B129" s="13" t="s">
        <v>164</v>
      </c>
    </row>
    <row r="130" spans="1:2" ht="12.75">
      <c r="A130" s="11" t="s">
        <v>162</v>
      </c>
      <c r="B130" s="13" t="s">
        <v>164</v>
      </c>
    </row>
    <row r="131" spans="1:2" ht="12.75">
      <c r="A131" s="11" t="s">
        <v>163</v>
      </c>
      <c r="B131" s="13" t="s">
        <v>164</v>
      </c>
    </row>
    <row r="132" ht="12" customHeight="1"/>
    <row r="133" ht="12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Yi Xia</cp:lastModifiedBy>
  <dcterms:created xsi:type="dcterms:W3CDTF">2005-06-16T09:42:28Z</dcterms:created>
  <dcterms:modified xsi:type="dcterms:W3CDTF">2012-05-29T13:25:38Z</dcterms:modified>
  <cp:category/>
  <cp:version/>
  <cp:contentType/>
  <cp:contentStatus/>
</cp:coreProperties>
</file>