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555" windowWidth="17985" windowHeight="7530" tabRatio="941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'[5]T1 UK new'!#REF!</definedName>
    <definedName name="FSsecallclose" localSheetId="0">[6]!FSsecallclose</definedName>
    <definedName name="FSsecallclose">[4]!FSsecallclose</definedName>
    <definedName name="FSsecallopen" localSheetId="0">[6]!FSsecallopen</definedName>
    <definedName name="FSsecallopen">[4]!FSsecallopen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launch'!$A$1:$O$87</definedName>
    <definedName name="_xlnm.Print_Area" localSheetId="4">'Cancellations'!$A$1:$F$44</definedName>
    <definedName name="_xlnm.Print_Area" localSheetId="9">'Cos by Value'!$A$1:$K$54</definedName>
    <definedName name="_xlnm.Print_Area" localSheetId="3">'Further'!$A$1:$I$474</definedName>
    <definedName name="_xlnm.Print_Area" localSheetId="5">'Money Raised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Turnover'!$A$1:$I$58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Cap'!$A$1:$E$54</definedName>
    <definedName name="_xlnm.Print_Area" localSheetId="13">'Top Trading'!$A$1:$I$60</definedName>
    <definedName name="_xlnm.Print_Area" localSheetId="14">'Trading by Security'!$A$1:$K$1149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[7]!SEC5CLOSE</definedName>
    <definedName name="SEC5CLOSE">[2]!SEC5CLOSE</definedName>
    <definedName name="Sec5macro" localSheetId="0">[7]!Sec5macro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<sst xmlns="http://schemas.openxmlformats.org/spreadsheetml/2006/main" count="7152" uniqueCount="3222">
  <si>
    <t>SERVOCA PLC</t>
  </si>
  <si>
    <t xml:space="preserve">SHANTA GOLD                        </t>
  </si>
  <si>
    <t xml:space="preserve">SHARE PLC                          </t>
  </si>
  <si>
    <t xml:space="preserve">SHELLSHOCK LTD                     </t>
  </si>
  <si>
    <t>SHERBORNE INVESTORS(GUERNSEY) A LTD</t>
  </si>
  <si>
    <t xml:space="preserve">SHORE CAPITAL GROUP LTD            </t>
  </si>
  <si>
    <t xml:space="preserve">SIERRA RUTILE LTD                  </t>
  </si>
  <si>
    <t>SIGMA CAPITAL GROUP PLC</t>
  </si>
  <si>
    <t>SILENCE THERAPEUTICS PLC</t>
  </si>
  <si>
    <t>SILVERDELL PLC</t>
  </si>
  <si>
    <t xml:space="preserve">SILVERMERE ENERGY PLC              </t>
  </si>
  <si>
    <t xml:space="preserve">SIMIGON LTD                        </t>
  </si>
  <si>
    <t xml:space="preserve">SINCLAIR PHARMA                    </t>
  </si>
  <si>
    <t xml:space="preserve">SINCLAIR(WILLIAM)HLDGS             </t>
  </si>
  <si>
    <t xml:space="preserve">SIRIUS MINERALS PLC                </t>
  </si>
  <si>
    <t xml:space="preserve">SIRIUS PETROLEUM PLC               </t>
  </si>
  <si>
    <t xml:space="preserve">SIRIUS REAL ESTATE LD              </t>
  </si>
  <si>
    <t xml:space="preserve">SKIL PORTS &amp; LOGISTICS LTD         </t>
  </si>
  <si>
    <t xml:space="preserve">SLINGSBY(H.C.)                     </t>
  </si>
  <si>
    <t xml:space="preserve">SMART METERING SYSTEMS PLC         </t>
  </si>
  <si>
    <t xml:space="preserve">SNACKTIME PLC                      </t>
  </si>
  <si>
    <t xml:space="preserve">SNOOZEBOX HLDGS PLC                </t>
  </si>
  <si>
    <t xml:space="preserve">SOFTWARE RADIO TECHNOLOGY          </t>
  </si>
  <si>
    <t xml:space="preserve">SOLGOLD PLC                        </t>
  </si>
  <si>
    <t xml:space="preserve">SOLID STATE PLC                    </t>
  </si>
  <si>
    <t xml:space="preserve">SOLO OIL PLC                       </t>
  </si>
  <si>
    <t>SOMERO ENTERPRISE INC</t>
  </si>
  <si>
    <t xml:space="preserve">SONGBIRD ESTATES                   </t>
  </si>
  <si>
    <t xml:space="preserve">SOPHEON                            </t>
  </si>
  <si>
    <t xml:space="preserve">SORBIC INTL PLC                    </t>
  </si>
  <si>
    <t xml:space="preserve">SOUND OIL PLC                      </t>
  </si>
  <si>
    <t xml:space="preserve">SOUTH AFRICAN PROPERTY OPPS PLC    </t>
  </si>
  <si>
    <t xml:space="preserve">SOVEREIGN MINES OF AFRICA PLC      </t>
  </si>
  <si>
    <t xml:space="preserve">SPACEANDPEOPLE                     </t>
  </si>
  <si>
    <t xml:space="preserve">SPARK VENTURES PLC                 </t>
  </si>
  <si>
    <t xml:space="preserve">SPECTRA SYSTEMS CORP               </t>
  </si>
  <si>
    <t xml:space="preserve">SPEYMILL PLC                       </t>
  </si>
  <si>
    <t xml:space="preserve">SPHERE MEDICAL HLDG PLC            </t>
  </si>
  <si>
    <t xml:space="preserve">SPITFIRE OIL LTD                   </t>
  </si>
  <si>
    <t xml:space="preserve">SPORTS STARS MEDIA PLC             </t>
  </si>
  <si>
    <t xml:space="preserve">SQS SOFTWARE QUALITY SYSTEMS AG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</si>
  <si>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</si>
  <si>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</si>
  <si>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</si>
  <si>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</si>
  <si>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</si>
  <si>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</si>
  <si>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</si>
  <si>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 xml:space="preserve">STELLAR RESOURCES PLC              </t>
  </si>
  <si>
    <t xml:space="preserve">STEPPE CEMENT                      </t>
  </si>
  <si>
    <t>STERLING ENERGY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</si>
  <si>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</si>
  <si>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</si>
  <si>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</si>
  <si>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</si>
  <si>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</si>
  <si>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 xml:space="preserve">STRATEX INTERNATIONAL              </t>
  </si>
  <si>
    <t xml:space="preserve">STRATMIN GLOBAL RESOURCES PLC      </t>
  </si>
  <si>
    <t>SUMMIT CORP PLC</t>
  </si>
  <si>
    <t xml:space="preserve">SUNKAR RESOURCES PLC               </t>
  </si>
  <si>
    <t xml:space="preserve">SUNRISE RESOURCES PLC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</si>
  <si>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</si>
  <si>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</si>
  <si>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</si>
  <si>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</si>
  <si>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</si>
  <si>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</si>
  <si>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</si>
  <si>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 xml:space="preserve">SWP GROUP PLC                      </t>
  </si>
  <si>
    <t xml:space="preserve">SYLVANIA PLATINUM LTD              </t>
  </si>
  <si>
    <t>SYMPHONY ENVIRONMENTAL TECH PLC</t>
  </si>
  <si>
    <t xml:space="preserve">SYNAIRGEN                          </t>
  </si>
  <si>
    <t xml:space="preserve">SYNECTICS PLC 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</si>
  <si>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</si>
  <si>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</si>
  <si>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</si>
  <si>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</si>
  <si>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</si>
  <si>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TANGENT COMMUNICATIONS</t>
  </si>
  <si>
    <t xml:space="preserve">TANGIERS PETROLEUM LTD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</si>
  <si>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</si>
  <si>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</si>
  <si>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</si>
  <si>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</si>
  <si>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</si>
  <si>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</si>
  <si>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</si>
  <si>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TELITI INTERNATIONAL LTD           </t>
  </si>
  <si>
    <t xml:space="preserve">TEN ALPS PLC                       </t>
  </si>
  <si>
    <t xml:space="preserve">TEP EXCHANGE GROUP                 </t>
  </si>
  <si>
    <t xml:space="preserve">TERRA CAPITAL PLC                  </t>
  </si>
  <si>
    <t xml:space="preserve">TERRA CATALYST FUND                </t>
  </si>
  <si>
    <t>TERRACE HILL GROUP</t>
  </si>
  <si>
    <t xml:space="preserve">TERTIARY MINERALS PLC              </t>
  </si>
  <si>
    <t xml:space="preserve">THALASSA HLDGS LTD                 </t>
  </si>
  <si>
    <t>THEO-FENNELL</t>
  </si>
  <si>
    <t xml:space="preserve">THOR MINING                        </t>
  </si>
  <si>
    <t xml:space="preserve">THORPE(F.W.)                       </t>
  </si>
  <si>
    <t>TIGER RESOURCE FINANCE</t>
  </si>
  <si>
    <t>BEAUFORT SECURITIES LTD</t>
  </si>
  <si>
    <t xml:space="preserve">TINCI HOLDINGS                     </t>
  </si>
  <si>
    <t xml:space="preserve">TITANIUM ASSET MANAGEMENT CORP     </t>
  </si>
  <si>
    <t xml:space="preserve">TLA WORLDWIDE PLC             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</si>
  <si>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</si>
  <si>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</si>
  <si>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</si>
  <si>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</si>
  <si>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</si>
  <si>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</si>
  <si>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</si>
  <si>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TOUMAZ LD                          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</si>
  <si>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</si>
  <si>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</si>
  <si>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</si>
  <si>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</si>
  <si>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 xml:space="preserve">TRAKM8 HLDGS                       </t>
  </si>
  <si>
    <t xml:space="preserve">TRANSENSE TECHNOLOGIES PLC         </t>
  </si>
  <si>
    <t xml:space="preserve">TRANS-SIBERIAN GOLD PLC            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</si>
  <si>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</si>
  <si>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</si>
  <si>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</si>
  <si>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TRICOR PLC                         </t>
  </si>
  <si>
    <t xml:space="preserve">TRICORN GROUP                      </t>
  </si>
  <si>
    <t xml:space="preserve">TRINITY CAPITAL PLC                </t>
  </si>
  <si>
    <t>TRIPLE PLATE JUNCTION PLC</t>
  </si>
  <si>
    <t xml:space="preserve">TRI-STAR RESOURCES PLC             </t>
  </si>
  <si>
    <t xml:space="preserve">TRISTEL                            </t>
  </si>
  <si>
    <t xml:space="preserve">TURBO POWER SYSTEMS INC            </t>
  </si>
  <si>
    <t xml:space="preserve">TVC HLDGS PLC                      </t>
  </si>
  <si>
    <t xml:space="preserve">TXO PLC                            </t>
  </si>
  <si>
    <t xml:space="preserve">TYRATECH INC                       </t>
  </si>
  <si>
    <t>UBC MEDIA GROUP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</si>
  <si>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</si>
  <si>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</si>
  <si>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</si>
  <si>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</si>
  <si>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 xml:space="preserve">ULTRASIS                           </t>
  </si>
  <si>
    <t>UMC ENERGY</t>
  </si>
  <si>
    <t xml:space="preserve">UNITECH CORPORATE PARKS PLC        </t>
  </si>
  <si>
    <t xml:space="preserve">UNITED CARPETS GROUP               </t>
  </si>
  <si>
    <t>UNIVERSE GROUP</t>
  </si>
  <si>
    <t xml:space="preserve">UNIVISION ENGINEERING              </t>
  </si>
  <si>
    <t xml:space="preserve">URALS ENERGY PUBLIC CO             </t>
  </si>
  <si>
    <t xml:space="preserve">URANIUM RESOURCES PLC              </t>
  </si>
  <si>
    <t xml:space="preserve">URU METALS LD                      </t>
  </si>
  <si>
    <t xml:space="preserve">UTILITYWISE PLC                    </t>
  </si>
  <si>
    <t>VALIRX PLC</t>
  </si>
  <si>
    <t>VANE MINERALS</t>
  </si>
  <si>
    <t xml:space="preserve">VATUKOULA GOLD MINES PLC           </t>
  </si>
  <si>
    <t xml:space="preserve">VERDES MANAGEMENT PLC              </t>
  </si>
  <si>
    <t xml:space="preserve">VERNALIS                           </t>
  </si>
  <si>
    <t xml:space="preserve">VERONA PHARMA PLC                  </t>
  </si>
  <si>
    <t xml:space="preserve">VERTU MOTORS PLC                   </t>
  </si>
  <si>
    <t>VIALOGY PLC</t>
  </si>
  <si>
    <t xml:space="preserve">VIANET GROUP PLC                   </t>
  </si>
  <si>
    <t xml:space="preserve">VICTORIA OIL &amp; GAS                 </t>
  </si>
  <si>
    <t xml:space="preserve">VIETNAM HLDG LTD                   </t>
  </si>
  <si>
    <t xml:space="preserve">VIETNAM INFRASTRUCTURE LTD         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</si>
  <si>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</si>
  <si>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</si>
  <si>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</si>
  <si>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VIPERA PLC                         </t>
  </si>
  <si>
    <t xml:space="preserve">VITESSE MEDIA                      </t>
  </si>
  <si>
    <t xml:space="preserve">VOLGA GAS PLC                      </t>
  </si>
  <si>
    <t xml:space="preserve">VOLVERE                            </t>
  </si>
  <si>
    <t xml:space="preserve">VPHASE PLC                         </t>
  </si>
  <si>
    <t xml:space="preserve">W RESOURCES PLC                    </t>
  </si>
  <si>
    <t>W.H.IRELAND GROUP</t>
  </si>
  <si>
    <t xml:space="preserve">WALCOM GROUP LTD                   </t>
  </si>
  <si>
    <t xml:space="preserve">WALKER GREENBANK                   </t>
  </si>
  <si>
    <t xml:space="preserve">WANDISCO PLC    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</si>
  <si>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</si>
  <si>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</si>
  <si>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</si>
  <si>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</si>
  <si>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</si>
  <si>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WEATHER LOTTERY PLC (THE)          </t>
  </si>
  <si>
    <t>WEATHERLY INTERNATIONAL</t>
  </si>
  <si>
    <t xml:space="preserve">WEBIS HOLDINGS PLC                 </t>
  </si>
  <si>
    <t xml:space="preserve">WENTWORTH RESOURCES LTD            </t>
  </si>
  <si>
    <t xml:space="preserve">WESSEX EXPLORATION PLC             </t>
  </si>
  <si>
    <t>WEST AFRICAN MINERALS CORP</t>
  </si>
  <si>
    <t xml:space="preserve">WESTMINSTER GROUP PLC              </t>
  </si>
  <si>
    <t xml:space="preserve">WESTMOUNT ENERGY LTD               </t>
  </si>
  <si>
    <t xml:space="preserve">WESTSIDE INVESTMENTS PLC           </t>
  </si>
  <si>
    <t xml:space="preserve">WFCA PLC                           </t>
  </si>
  <si>
    <t xml:space="preserve">WILDHORSE ENERGY                   </t>
  </si>
  <si>
    <t xml:space="preserve">WISHBONE GOLD PLC                  </t>
  </si>
  <si>
    <t xml:space="preserve">WOBURN ENERGY PLC                  </t>
  </si>
  <si>
    <t xml:space="preserve">WOLF MINERALS LTD                  </t>
  </si>
  <si>
    <t xml:space="preserve">WORK GROUP                         </t>
  </si>
  <si>
    <t>WORLD CAREERS NETWORK</t>
  </si>
  <si>
    <t xml:space="preserve">WYG PLC                            </t>
  </si>
  <si>
    <t xml:space="preserve">WYNNSTAY GROUP                     </t>
  </si>
  <si>
    <t>WYNNSTAY PROPERTIES</t>
  </si>
  <si>
    <t xml:space="preserve">XCAP SECURITIES PLC                </t>
  </si>
  <si>
    <t xml:space="preserve">XCITE ENERGY LTD                   </t>
  </si>
  <si>
    <t xml:space="preserve">XENETIC BIOSCIENCES PLC            </t>
  </si>
  <si>
    <t xml:space="preserve">XG TECHNOLOGY INC                  </t>
  </si>
  <si>
    <t xml:space="preserve">XXI CENTURY INVESTMENTS            </t>
  </si>
  <si>
    <t xml:space="preserve">YOUGOV                             </t>
  </si>
  <si>
    <t xml:space="preserve">YOUNG &amp; CO'S BREWERY               </t>
  </si>
  <si>
    <t xml:space="preserve">YUJIN INTL LTD                     </t>
  </si>
  <si>
    <t xml:space="preserve">ZAMANO PLC                         </t>
  </si>
  <si>
    <t xml:space="preserve">ZAMBEEF PRODUCTS                   </t>
  </si>
  <si>
    <t xml:space="preserve">ZANAGA IRON ORE CO LTD             </t>
  </si>
  <si>
    <t xml:space="preserve">ZATTIKKA PLC                       </t>
  </si>
  <si>
    <t xml:space="preserve">ZINCOX RESOURCES PLC               </t>
  </si>
  <si>
    <t xml:space="preserve">ZOLTAV RESOURCES INC               </t>
  </si>
  <si>
    <t xml:space="preserve">ZOO DIGITAL GROUP PLC              </t>
  </si>
  <si>
    <t>ZYTRONIC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</si>
  <si>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</si>
  <si>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</si>
  <si>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</si>
  <si>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</si>
  <si>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</si>
  <si>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</si>
  <si>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</si>
  <si>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</si>
  <si>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</si>
  <si>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NOMURA CODE SECURITIES LIMITED</t>
  </si>
  <si>
    <t>J &amp; E DAVY</t>
  </si>
  <si>
    <t>DEUTSCHE BANK AG LONDON BRANCH</t>
  </si>
  <si>
    <t>DEXION CAPITAL PLC</t>
  </si>
  <si>
    <t>ELARA CAPITAL PLC</t>
  </si>
  <si>
    <t>EXECUTION NOBLE LTD</t>
  </si>
  <si>
    <t>FAIRFAX I.S. PLC</t>
  </si>
  <si>
    <t>FOX-DAVIES CAPITAL LTD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</si>
  <si>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</si>
  <si>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</si>
  <si>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</si>
  <si>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</si>
  <si>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</si>
  <si>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</si>
  <si>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</si>
  <si>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</si>
  <si>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LCF EDMOND DE ROTHSCHILD SEC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</si>
  <si>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</si>
  <si>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</si>
  <si>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</si>
  <si>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</si>
  <si>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</si>
  <si>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</si>
  <si>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</si>
  <si>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</si>
  <si>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</si>
  <si>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</si>
  <si>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</si>
  <si>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</si>
  <si>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</si>
  <si>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</si>
  <si>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</si>
  <si>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</si>
  <si>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</si>
  <si>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</si>
  <si>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</si>
  <si>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</si>
  <si>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</si>
  <si>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</si>
  <si>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XCAP SECURITIES PLC</t>
  </si>
  <si>
    <t xml:space="preserve">MIRADA PLC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</si>
  <si>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</si>
  <si>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</si>
  <si>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</si>
  <si>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</si>
  <si>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</si>
  <si>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</si>
  <si>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</si>
  <si>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</si>
  <si>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</si>
  <si>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</si>
  <si>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</si>
  <si>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</si>
  <si>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</si>
  <si>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</si>
  <si>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</si>
  <si>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</si>
  <si>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</si>
  <si>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</si>
  <si>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</si>
  <si>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</si>
  <si>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</si>
  <si>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</si>
  <si>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</si>
  <si>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</si>
  <si>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</si>
  <si>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</si>
  <si>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</si>
  <si>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</si>
  <si>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</si>
  <si>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</si>
  <si>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</si>
  <si>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</si>
  <si>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</si>
  <si>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</si>
  <si>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</si>
  <si>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</si>
  <si>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</si>
  <si>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</si>
  <si>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</si>
  <si>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</si>
  <si>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</si>
  <si>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</si>
  <si>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</si>
  <si>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</si>
  <si>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</si>
  <si>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</si>
  <si>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</si>
  <si>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</si>
  <si>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</si>
  <si>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</si>
  <si>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</si>
  <si>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</si>
  <si>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</si>
  <si>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</si>
  <si>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</si>
  <si>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</si>
  <si>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</si>
  <si>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</si>
  <si>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</si>
  <si>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</si>
  <si>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</si>
  <si>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</si>
  <si>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</si>
  <si>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</si>
  <si>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</si>
  <si>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</si>
  <si>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</si>
  <si>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</si>
  <si>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</si>
  <si>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</si>
  <si>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</si>
  <si>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</si>
  <si>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</si>
  <si>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</si>
  <si>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</si>
  <si>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</si>
  <si>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</si>
  <si>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</si>
  <si>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</si>
  <si>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</si>
  <si>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</si>
  <si>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</si>
  <si>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</si>
  <si>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</si>
  <si>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</si>
  <si>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</si>
  <si>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</si>
  <si>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</si>
  <si>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</si>
  <si>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</si>
  <si>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</si>
  <si>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</si>
  <si>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</si>
  <si>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</si>
  <si>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</si>
  <si>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</si>
  <si>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</si>
  <si>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</si>
  <si>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</si>
  <si>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</si>
  <si>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</si>
  <si>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</si>
  <si>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</si>
  <si>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</si>
  <si>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</si>
  <si>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</si>
  <si>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</si>
  <si>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</si>
  <si>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</si>
  <si>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</si>
  <si>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</si>
  <si>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</si>
  <si>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</si>
  <si>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</si>
  <si>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</si>
  <si>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</si>
  <si>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</si>
  <si>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</si>
  <si>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</si>
  <si>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</si>
  <si>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</si>
  <si>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</si>
  <si>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</si>
  <si>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</si>
  <si>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</si>
  <si>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</si>
  <si>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</si>
  <si>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</si>
  <si>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</si>
  <si>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</si>
  <si>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</si>
  <si>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</si>
  <si>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</si>
  <si>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</si>
  <si>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</si>
  <si>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</si>
  <si>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</si>
  <si>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</si>
  <si>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</si>
  <si>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</si>
  <si>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</si>
  <si>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</si>
  <si>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</si>
  <si>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</si>
  <si>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</si>
  <si>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</si>
  <si>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</si>
  <si>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</si>
  <si>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</si>
  <si>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</si>
  <si>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</si>
  <si>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</si>
  <si>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</si>
  <si>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</si>
  <si>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</si>
  <si>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</si>
  <si>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</si>
  <si>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</si>
  <si>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</si>
  <si>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</si>
  <si>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</si>
  <si>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</si>
  <si>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</si>
  <si>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</si>
  <si>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</si>
  <si>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</si>
  <si>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</si>
  <si>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</si>
  <si>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</si>
  <si>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</si>
  <si>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</si>
  <si>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</si>
  <si>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</si>
  <si>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</si>
  <si>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</si>
  <si>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</si>
  <si>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</si>
  <si>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</si>
  <si>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</si>
  <si>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</si>
  <si>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</si>
  <si>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</si>
  <si>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</si>
  <si>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</si>
  <si>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</si>
  <si>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</si>
  <si>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</si>
  <si>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</si>
  <si>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</si>
  <si>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</si>
  <si>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</si>
  <si>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</si>
  <si>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</si>
  <si>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</si>
  <si>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</si>
  <si>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</si>
  <si>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</si>
  <si>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</si>
  <si>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</si>
  <si>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</si>
  <si>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</si>
  <si>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</si>
  <si>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</si>
  <si>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</si>
  <si>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</si>
  <si>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</si>
  <si>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</si>
  <si>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</si>
  <si>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</si>
  <si>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</si>
  <si>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</si>
  <si>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</si>
  <si>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</si>
  <si>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</si>
  <si>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</si>
  <si>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</si>
  <si>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</si>
  <si>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</si>
  <si>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</si>
  <si>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r>
      <t>ã</t>
    </r>
    <r>
      <rPr>
        <b/>
        <sz val="9"/>
        <rFont val="Arial"/>
        <family val="2"/>
      </rPr>
      <t xml:space="preserve"> 2013.  London Stock Exchange plc.  London EC4M 7LS.</t>
    </r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</si>
  <si>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</si>
  <si>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</si>
  <si>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</si>
  <si>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</si>
  <si>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</si>
  <si>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</si>
  <si>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</si>
  <si>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</si>
  <si>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</si>
  <si>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</si>
  <si>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</si>
  <si>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</si>
  <si>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</si>
  <si>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</si>
  <si>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</si>
  <si>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</si>
  <si>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</si>
  <si>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</si>
  <si>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</si>
  <si>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</si>
  <si>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</si>
  <si>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</si>
  <si>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</si>
  <si>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</si>
  <si>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</si>
  <si>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</si>
  <si>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</si>
  <si>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</si>
  <si>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</si>
  <si>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</si>
  <si>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</si>
  <si>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</si>
  <si>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</si>
  <si>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</si>
  <si>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</si>
  <si>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</si>
  <si>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</si>
  <si>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</si>
  <si>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</si>
  <si>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</si>
  <si>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</si>
  <si>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</si>
  <si>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</si>
  <si>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</si>
  <si>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</si>
  <si>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</si>
  <si>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</si>
  <si>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</si>
  <si>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</si>
  <si>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</si>
  <si>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</si>
  <si>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</si>
  <si>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</si>
  <si>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</si>
  <si>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</si>
  <si>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</si>
  <si>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</si>
  <si>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</si>
  <si>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</si>
  <si>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</si>
  <si>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MTRF</t>
  </si>
  <si>
    <t>LIBC</t>
  </si>
  <si>
    <t>BMCM</t>
  </si>
  <si>
    <t>AIM All-share</t>
  </si>
  <si>
    <t>FOXY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</si>
  <si>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</si>
  <si>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</si>
  <si>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</si>
  <si>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</si>
  <si>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</si>
  <si>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</si>
  <si>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</si>
  <si>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</si>
  <si>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</si>
  <si>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</si>
  <si>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</si>
  <si>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</si>
  <si>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</si>
  <si>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</si>
  <si>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</si>
  <si>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</si>
  <si>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</si>
  <si>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</si>
  <si>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</si>
  <si>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</si>
  <si>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</si>
  <si>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</si>
  <si>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</si>
  <si>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HOOD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</si>
  <si>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</si>
  <si>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</si>
  <si>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</si>
  <si>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</si>
  <si>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</si>
  <si>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</si>
  <si>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</si>
  <si>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</si>
  <si>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</si>
  <si>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@UK</t>
  </si>
  <si>
    <t xml:space="preserve">1PM PLC                            </t>
  </si>
  <si>
    <t xml:space="preserve">1SPATIAL PLC                       </t>
  </si>
  <si>
    <t xml:space="preserve">2 ERGO GROUP                       </t>
  </si>
  <si>
    <t xml:space="preserve">21ST CENTURY TECHNOLOGY PLC        </t>
  </si>
  <si>
    <t xml:space="preserve">32RED                              </t>
  </si>
  <si>
    <t xml:space="preserve">3LEGS RESOURCES PLC                </t>
  </si>
  <si>
    <t xml:space="preserve">600 GROUP                          </t>
  </si>
  <si>
    <t xml:space="preserve">ABBEY PLC                          </t>
  </si>
  <si>
    <t xml:space="preserve">ABBEY PROTECTION PLC               </t>
  </si>
  <si>
    <t xml:space="preserve">ABCAM                              </t>
  </si>
  <si>
    <t xml:space="preserve">ACCESS INTELLIGENCE                </t>
  </si>
  <si>
    <t xml:space="preserve">ACCSYS TECHNOLOGIES                </t>
  </si>
  <si>
    <t xml:space="preserve">ACCUMULI PLC                       </t>
  </si>
  <si>
    <t xml:space="preserve">ACM SHIPPING GROUP PLC             </t>
  </si>
  <si>
    <t xml:space="preserve">ACTA SPA                           </t>
  </si>
  <si>
    <t xml:space="preserve">ACTIVE ENERGY GROUP PLC            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</si>
  <si>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</si>
  <si>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</si>
  <si>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</si>
  <si>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ADVANCED COMPUTER SOFTWARE GRP PLC </t>
  </si>
  <si>
    <t xml:space="preserve">ADVANCED MEDICAL SOLUTIONS GROUP   </t>
  </si>
  <si>
    <t xml:space="preserve">ADVANCED POWER COMPONENTS          </t>
  </si>
  <si>
    <t>ADVFN</t>
  </si>
  <si>
    <t xml:space="preserve">AEOREMA COMMUNICATIONS PLC         </t>
  </si>
  <si>
    <t xml:space="preserve">AFC ENERGY PLC                     </t>
  </si>
  <si>
    <t>AFFERRO MINING INC</t>
  </si>
  <si>
    <t xml:space="preserve">AFRICA OPPORTUNITY FUND LTD        </t>
  </si>
  <si>
    <t xml:space="preserve">AFRICAN CONSOLIDATED RESOURCES PLC </t>
  </si>
  <si>
    <t xml:space="preserve">AFRICAN COPPER                     </t>
  </si>
  <si>
    <t xml:space="preserve">AFRICAN EAGLE RESOURCES            </t>
  </si>
  <si>
    <t xml:space="preserve">AFRICAN MEDICAL INVESTMENTS PLC    </t>
  </si>
  <si>
    <t xml:space="preserve">AFRICAN MINERALS LTD               </t>
  </si>
  <si>
    <t xml:space="preserve">AFRICAN MINING &amp; EXPLORATION PLC   </t>
  </si>
  <si>
    <t xml:space="preserve">AFRICAN POTASH LIMITED             </t>
  </si>
  <si>
    <t xml:space="preserve">AGRITERRA LTD                      </t>
  </si>
  <si>
    <t>AIREA PLC</t>
  </si>
  <si>
    <t xml:space="preserve">AKERS BIOSCIENCES INC              </t>
  </si>
  <si>
    <t xml:space="preserve">ALBA MINERAL RESOURCES             </t>
  </si>
  <si>
    <t>ALBEMARLE &amp; BOND HLDGS</t>
  </si>
  <si>
    <t xml:space="preserve">ALECTO MINERALS PLC                </t>
  </si>
  <si>
    <t xml:space="preserve">ALEXANDER DAVID INVESTMENTS PLC    </t>
  </si>
  <si>
    <t>ALEXANDER DAVID SECURITIES GROUP PL</t>
  </si>
  <si>
    <t xml:space="preserve">ALEXANDER MINING                   </t>
  </si>
  <si>
    <t xml:space="preserve">ALKANE ENERGY                      </t>
  </si>
  <si>
    <t xml:space="preserve">ALL LEISURE GROUP PLC              </t>
  </si>
  <si>
    <t xml:space="preserve">ALLERGY THERAPEUTICS               </t>
  </si>
  <si>
    <t xml:space="preserve">ALLIANCE PHARMA                    </t>
  </si>
  <si>
    <t xml:space="preserve">ALLOCATE SOFTWARE PLC              </t>
  </si>
  <si>
    <t xml:space="preserve">ALPHA STRATEGIC                    </t>
  </si>
  <si>
    <t xml:space="preserve">ALTERNATIVE ENERGY LTD             </t>
  </si>
  <si>
    <t xml:space="preserve">ALTERNATIVE NETWORKS               </t>
  </si>
  <si>
    <t xml:space="preserve">ALTITUDE GROUP PLC                 </t>
  </si>
  <si>
    <t xml:space="preserve">ALTONA ENERGY PLC                  </t>
  </si>
  <si>
    <t>AMERISUR RESOURCES PLC</t>
  </si>
  <si>
    <t xml:space="preserve">AMIAD WATER SYSTEMS LTD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</si>
  <si>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</si>
  <si>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</si>
  <si>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</si>
  <si>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ANDES ENERGIA PLC</t>
  </si>
  <si>
    <t xml:space="preserve">ANDOR TECHNOLOGY                   </t>
  </si>
  <si>
    <t xml:space="preserve">ANDREWS SYKES GROUP                </t>
  </si>
  <si>
    <t xml:space="preserve">ANGEL MINING PLC                   </t>
  </si>
  <si>
    <t xml:space="preserve">ANGLE PLC                          </t>
  </si>
  <si>
    <t xml:space="preserve">ANGLO ASIAN MINING PLC             </t>
  </si>
  <si>
    <t xml:space="preserve">ANIMALCARE GROUP PLC               </t>
  </si>
  <si>
    <t xml:space="preserve">ANPARIO PLC                        </t>
  </si>
  <si>
    <t xml:space="preserve">ANTISOMA                           </t>
  </si>
  <si>
    <t xml:space="preserve">ANTRIM ENERGY INC                  </t>
  </si>
  <si>
    <t>AORTECH INTERNATIONAL</t>
  </si>
  <si>
    <t xml:space="preserve">API GROUP                          </t>
  </si>
  <si>
    <t xml:space="preserve">AQUA BOUNTY TECHNOLOGIES INC       </t>
  </si>
  <si>
    <t xml:space="preserve">ARBUTHNOT BANKING GROUP PLC        </t>
  </si>
  <si>
    <t xml:space="preserve">ARC CAPITAL HLDGS LTD              </t>
  </si>
  <si>
    <t xml:space="preserve">ARCHIPELAGO RESOURCES              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</si>
  <si>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</si>
  <si>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</si>
  <si>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</si>
  <si>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</si>
  <si>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 xml:space="preserve">ARGOS RESOURCES LTD                </t>
  </si>
  <si>
    <t>ARIAN SILVER CORP</t>
  </si>
  <si>
    <t xml:space="preserve">ARIANA RESOURCES                   </t>
  </si>
  <si>
    <t xml:space="preserve">ARMOR DESIGNS INC                  </t>
  </si>
  <si>
    <t>ARMOUR GROUP</t>
  </si>
  <si>
    <t xml:space="preserve">ARMSTRONG VENTURES PLC             </t>
  </si>
  <si>
    <t>ARTILIUM PLC</t>
  </si>
  <si>
    <t xml:space="preserve">ASCENT RESOURCES                   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</si>
  <si>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</si>
  <si>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</si>
  <si>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</si>
  <si>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ASIAN CITRUS HLDGS                 </t>
  </si>
  <si>
    <t xml:space="preserve">ASIAN GROWTH PROPERTIES            </t>
  </si>
  <si>
    <t xml:space="preserve">ASIAN PLANTATIONS LTD              </t>
  </si>
  <si>
    <t>ASOS</t>
  </si>
  <si>
    <t>ASSETCO PLC</t>
  </si>
  <si>
    <t>ATLANTIC COAL PLC</t>
  </si>
  <si>
    <t xml:space="preserve">AUGEAN                             </t>
  </si>
  <si>
    <t xml:space="preserve">AUHUA CLEAN ENERGY PLC             </t>
  </si>
  <si>
    <t xml:space="preserve">AUKETT FITZROY ROBINSON GROUP      </t>
  </si>
  <si>
    <t xml:space="preserve">AUREUS MINING INC                  </t>
  </si>
  <si>
    <t xml:space="preserve">AURORA RUSSIA                      </t>
  </si>
  <si>
    <t xml:space="preserve">AURUM MINING                       </t>
  </si>
  <si>
    <t>AVACTA GROUP PLC</t>
  </si>
  <si>
    <t>AVANTI CAPITAL</t>
  </si>
  <si>
    <t xml:space="preserve">AVANTI COMMUNICATIONS GROUP PLC    </t>
  </si>
  <si>
    <t xml:space="preserve">AVARAE GLOBAL COINS                </t>
  </si>
  <si>
    <t>AVESCO GROUP PLC</t>
  </si>
  <si>
    <t xml:space="preserve">AVIA HEALTH INFORMATICS PLC        </t>
  </si>
  <si>
    <t xml:space="preserve">AVINGTRANS PLC                     </t>
  </si>
  <si>
    <t xml:space="preserve">B.P.MARSH &amp; PARTNERS               </t>
  </si>
  <si>
    <t xml:space="preserve">BAHAMAS PETROLEUM COMPANY PLC      </t>
  </si>
  <si>
    <t xml:space="preserve">BAILEY(C.H.)                       </t>
  </si>
  <si>
    <t xml:space="preserve">BANGO                              </t>
  </si>
  <si>
    <t xml:space="preserve">BANKERS PETROLEUM LTD              </t>
  </si>
  <si>
    <t xml:space="preserve">BAOBAB RESOURCES PLC               </t>
  </si>
  <si>
    <t xml:space="preserve">BCB HLDGS LTD                      </t>
  </si>
  <si>
    <t xml:space="preserve">BEACON HILL RESOURCES PLC          </t>
  </si>
  <si>
    <t xml:space="preserve">BEGBIES TRAYNOR GROUP PLC          </t>
  </si>
  <si>
    <t>BELGRAVIUM TECHNOLOGIES</t>
  </si>
  <si>
    <t xml:space="preserve">BELLZONE MINING PLC                </t>
  </si>
  <si>
    <t xml:space="preserve">BELVOIR LETTINGS PLC               </t>
  </si>
  <si>
    <t xml:space="preserve">BEOWULF MINING                     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</si>
  <si>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</si>
  <si>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</si>
  <si>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</si>
  <si>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</si>
  <si>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>BEZANT RESOURCES PLC</t>
  </si>
  <si>
    <t xml:space="preserve">BGLOBAL PLC                        </t>
  </si>
  <si>
    <t xml:space="preserve">BILLING SERVICES GROUP             </t>
  </si>
  <si>
    <t xml:space="preserve">BILLINGTON HLDGS PLC               </t>
  </si>
  <si>
    <t xml:space="preserve">BIOME TECHNOLOGIES PLC             </t>
  </si>
  <si>
    <t xml:space="preserve">BLACK MOUNTAIN RESOURCES LTD       </t>
  </si>
  <si>
    <t xml:space="preserve">BLACK SEA PROPERTY FUND(THE)       </t>
  </si>
  <si>
    <t xml:space="preserve">BLACKSTAR GROUP SE.                </t>
  </si>
  <si>
    <t xml:space="preserve">BLAVOD WINES &amp; SPIRITS PLC         </t>
  </si>
  <si>
    <t xml:space="preserve">BLINKX PLC                         </t>
  </si>
  <si>
    <t xml:space="preserve">BLUE STAR CAPITAL PLC              </t>
  </si>
  <si>
    <t xml:space="preserve">BLUESTAR SECUTECH INC              </t>
  </si>
  <si>
    <t xml:space="preserve">BODISEN BIOTECH INC                </t>
  </si>
  <si>
    <t>BOND INTERNATIONAL SOFTWARE</t>
  </si>
  <si>
    <t xml:space="preserve">BORDERS &amp; SOUTHERN PETROLEUM       </t>
  </si>
  <si>
    <t xml:space="preserve">BOTSWANA DIAMONDS PLC              </t>
  </si>
  <si>
    <t xml:space="preserve">BOWLEVEN                           </t>
  </si>
  <si>
    <t xml:space="preserve">BRADY                              </t>
  </si>
  <si>
    <t xml:space="preserve">BRADY EXPLORATION PLC              </t>
  </si>
  <si>
    <t xml:space="preserve">BRAIME(T.F.&amp; J.H.)(HLDGS)          </t>
  </si>
  <si>
    <t xml:space="preserve">BRAINJUICER GROUP PLC              </t>
  </si>
  <si>
    <t xml:space="preserve">BRAVEHEART INVESTMENT GROUP        </t>
  </si>
  <si>
    <t xml:space="preserve">BREEDON AGGREGATES LTD             </t>
  </si>
  <si>
    <t xml:space="preserve">BRIGHTSIDE GROUP PLC               </t>
  </si>
  <si>
    <t xml:space="preserve">BROOKS MACDONALD GROUP             </t>
  </si>
  <si>
    <t xml:space="preserve">BROOKWELL LTD                      </t>
  </si>
  <si>
    <t xml:space="preserve">BULLABULLING GOLD LTD              </t>
  </si>
  <si>
    <t xml:space="preserve">BURFORD CAPITAL LTD                </t>
  </si>
  <si>
    <t xml:space="preserve">BUSHVELD MINERALS LTD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</si>
  <si>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</si>
  <si>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</si>
  <si>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</si>
  <si>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</si>
  <si>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>CAMBRIA AFRICA PLC</t>
  </si>
  <si>
    <t xml:space="preserve">CAMBRIA AUTOMOBILES PLC            </t>
  </si>
  <si>
    <t xml:space="preserve">CAMPER &amp; NICHOLSONS MARINA INV LTD </t>
  </si>
  <si>
    <t xml:space="preserve">CAPITAL LEASE AVIATION PLC         </t>
  </si>
  <si>
    <t>CAPITAL MANAGEMENT &amp; INVESTMENT</t>
  </si>
  <si>
    <t xml:space="preserve">CAP-XX                             </t>
  </si>
  <si>
    <t xml:space="preserve">CARETECH HLDGS PLC                 </t>
  </si>
  <si>
    <t xml:space="preserve">CASDON PLC                         </t>
  </si>
  <si>
    <t>CATALYST MEDIA GROUP</t>
  </si>
  <si>
    <t xml:space="preserve">CAZA OIL &amp; GAS INC                 </t>
  </si>
  <si>
    <t xml:space="preserve">CELLCAST GROUP                     </t>
  </si>
  <si>
    <t xml:space="preserve">CELLO GROUP                        </t>
  </si>
  <si>
    <t>CELTIC</t>
  </si>
  <si>
    <t xml:space="preserve">CENKOS SECURITIES PLC              </t>
  </si>
  <si>
    <t>CENTRAL ASIA METALS PLC</t>
  </si>
  <si>
    <t xml:space="preserve">CERAMIC FUEL CELLS                 </t>
  </si>
  <si>
    <t xml:space="preserve">CERES MEDIA INTL PLC               </t>
  </si>
  <si>
    <t xml:space="preserve">CERES POWER HLDGS                  </t>
  </si>
  <si>
    <t xml:space="preserve">CHAARAT GOLD HLDGS LTD             </t>
  </si>
  <si>
    <t xml:space="preserve">CHAMBERLIN PLC                     </t>
  </si>
  <si>
    <t xml:space="preserve">CHARACTER GROUP                    </t>
  </si>
  <si>
    <t xml:space="preserve">CHARIOT OIL &amp; GAS LTD              </t>
  </si>
  <si>
    <t xml:space="preserve">CHARLEMAGNE CAPITAL LTD            </t>
  </si>
  <si>
    <t>CHARTERIS</t>
  </si>
  <si>
    <t xml:space="preserve">CHINA AFRICA RESOURCES PLC         </t>
  </si>
  <si>
    <t>CHINA FOOD COMPANY PLC</t>
  </si>
  <si>
    <t xml:space="preserve">CHINA GROWTH OPPORTUNITIES LTD     </t>
  </si>
  <si>
    <t xml:space="preserve">CHINA NEW ENERGY LTD               </t>
  </si>
  <si>
    <t xml:space="preserve">CHINA PRIVATE EQUITY INVEST HLDGS  </t>
  </si>
  <si>
    <t xml:space="preserve">CHRISTIE GROUP                     </t>
  </si>
  <si>
    <t xml:space="preserve">CHURCHILL CHINA                    </t>
  </si>
  <si>
    <t xml:space="preserve">CHURCHILL MINING PLC               </t>
  </si>
  <si>
    <t xml:space="preserve">CIRCLE HLDGS PLC                   </t>
  </si>
  <si>
    <t xml:space="preserve">CIRCLE OIL                         </t>
  </si>
  <si>
    <t xml:space="preserve">CLEAN AIR POWER                    </t>
  </si>
  <si>
    <t xml:space="preserve">CLEAN ENERGY BRAZIL PLC            </t>
  </si>
  <si>
    <t xml:space="preserve">CLONTARF ENERGY PLC                </t>
  </si>
  <si>
    <t xml:space="preserve">CLUFF NATURAL RESOURCES PLC        </t>
  </si>
  <si>
    <t>COAL OF AFRICA LTD</t>
  </si>
  <si>
    <t>COASTAL ENERGY CO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</si>
  <si>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</si>
  <si>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</si>
  <si>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</si>
  <si>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COMS PLC                           </t>
  </si>
  <si>
    <t xml:space="preserve">CONCHA PLC                         </t>
  </si>
  <si>
    <t>CONCURRENT TECHNOLOGIES</t>
  </si>
  <si>
    <t xml:space="preserve">CONDOR GOLD PLC                    </t>
  </si>
  <si>
    <t xml:space="preserve">CONEXION MEDIA GROUP PLC           </t>
  </si>
  <si>
    <t xml:space="preserve">CONNEMARA MINING PLC               </t>
  </si>
  <si>
    <t>CONROY GOLD &amp; NATURAL RESOURCES PLC</t>
  </si>
  <si>
    <t xml:space="preserve">CONTINENTAL COAL LTD               </t>
  </si>
  <si>
    <t xml:space="preserve">CONYGAR INVESTMENT CO(THE)         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</si>
  <si>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</si>
  <si>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</si>
  <si>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</si>
  <si>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</si>
  <si>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>CPL RESOURCES</t>
  </si>
  <si>
    <t xml:space="preserve">CQS RIG FINANCE FUND LTD           </t>
  </si>
  <si>
    <t xml:space="preserve">CRANEWARE PLC                      </t>
  </si>
  <si>
    <t xml:space="preserve">CRAVEN HOUSE CAPITAL PLC           </t>
  </si>
  <si>
    <t>CRAWSHAW GROUP PLC</t>
  </si>
  <si>
    <t xml:space="preserve">CREAT RESOURCES HLDGS LTD          </t>
  </si>
  <si>
    <t xml:space="preserve">CREON RESOURCES PLC                </t>
  </si>
  <si>
    <t>CRIMSON TIDE PLC</t>
  </si>
  <si>
    <t xml:space="preserve">CROMA SECURITY SOLUTIONS GROUP PLC </t>
  </si>
  <si>
    <t xml:space="preserve">CROPPER(JAMES)                     </t>
  </si>
  <si>
    <t xml:space="preserve">CRYSTAL AMBER FUND LTD             </t>
  </si>
  <si>
    <t xml:space="preserve">CSF GROUP PLC                      </t>
  </si>
  <si>
    <t xml:space="preserve">CUPID PLC                          </t>
  </si>
  <si>
    <t xml:space="preserve">CVS GROUP PLC                      </t>
  </si>
  <si>
    <t xml:space="preserve">CYAN HLDGS PLC                     </t>
  </si>
  <si>
    <t xml:space="preserve">CYPROTEX                           </t>
  </si>
  <si>
    <t>DAISY GROUP PLC</t>
  </si>
  <si>
    <t xml:space="preserve">DANIEL STEWART SECURITIES          </t>
  </si>
  <si>
    <t xml:space="preserve">DART GROUP PLC                     </t>
  </si>
  <si>
    <t xml:space="preserve">DATATEC                            </t>
  </si>
  <si>
    <t xml:space="preserve">DATONG PLC                         </t>
  </si>
  <si>
    <t>DCD MEDIA</t>
  </si>
  <si>
    <t xml:space="preserve">DDD GROUP PLC                      </t>
  </si>
  <si>
    <t>DELCAM</t>
  </si>
  <si>
    <t xml:space="preserve">DELTEX MEDICAL GROUP               </t>
  </si>
  <si>
    <t xml:space="preserve">DENSITRON TECHNOLOGIES             </t>
  </si>
  <si>
    <t>DESIRE PETROLEUM</t>
  </si>
  <si>
    <t xml:space="preserve">DEWHURST                           </t>
  </si>
  <si>
    <t xml:space="preserve">DIAMONDCORP PLC                    </t>
  </si>
  <si>
    <t xml:space="preserve">DIGITAL BARRIERS LTD               </t>
  </si>
  <si>
    <t xml:space="preserve">DILLISTONE GROUP                   </t>
  </si>
  <si>
    <t xml:space="preserve">DODS(GROUP)PLC                     </t>
  </si>
  <si>
    <t xml:space="preserve">DOLPHIN CAPITAL INVESTORS          </t>
  </si>
  <si>
    <t xml:space="preserve">DOTDIGITAL GROUP PLC  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</si>
  <si>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</si>
  <si>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</si>
  <si>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</si>
  <si>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</si>
  <si>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</si>
  <si>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</si>
  <si>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 xml:space="preserve">EAST WEST RESOURCES PLC            </t>
  </si>
  <si>
    <t xml:space="preserve">EASTERN EUROPEAN PROPERTY FUND     </t>
  </si>
  <si>
    <t xml:space="preserve">EASTERN PLATINUM LTD               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</si>
  <si>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</si>
  <si>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</si>
  <si>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</si>
  <si>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</si>
  <si>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</si>
  <si>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 xml:space="preserve">EDEN RESEARCH                      </t>
  </si>
  <si>
    <t xml:space="preserve">EDENVILLE ENERGY PLC               </t>
  </si>
  <si>
    <t xml:space="preserve">EDGE RESOURCES INC                 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</si>
  <si>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</si>
  <si>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</si>
  <si>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</si>
  <si>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</si>
  <si>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 xml:space="preserve">ELECO                              </t>
  </si>
  <si>
    <t>ELECTRIC WORD</t>
  </si>
  <si>
    <t xml:space="preserve">ELEKTRON TECHNOLOGY PLC            </t>
  </si>
  <si>
    <t xml:space="preserve">ELEPHANT CAPITAL PLC               </t>
  </si>
  <si>
    <t>EMED MINING PUBLIC LTD</t>
  </si>
  <si>
    <t xml:space="preserve">EMIS GROUP PLC                     </t>
  </si>
  <si>
    <t xml:space="preserve">EMPRESARIA GROUP PLC               </t>
  </si>
  <si>
    <t xml:space="preserve">EMPYREAN ENERGY                    </t>
  </si>
  <si>
    <t xml:space="preserve">ENEGI OIL PLC                      </t>
  </si>
  <si>
    <t xml:space="preserve">ENERGISER INVESTMENTS PLC          </t>
  </si>
  <si>
    <t xml:space="preserve">ENERGY TECHNIQUE                   </t>
  </si>
  <si>
    <t>ENERGY XXI(BERMUDA)</t>
  </si>
  <si>
    <t xml:space="preserve">ENOVA SYSTEMS INC                  </t>
  </si>
  <si>
    <t xml:space="preserve">ENSOR HLDGS                        </t>
  </si>
  <si>
    <t xml:space="preserve">ENTEQ UPSTREAM PLC                 </t>
  </si>
  <si>
    <t xml:space="preserve">ENVIRONMENTAL RECYCLING TECHS      </t>
  </si>
  <si>
    <t xml:space="preserve">EPE SPECIAL OPPORTUNITIES PLC      </t>
  </si>
  <si>
    <t xml:space="preserve">EPISTEM HLDGS PLC                  </t>
  </si>
  <si>
    <t xml:space="preserve">EQUATORIAL PALM OIL PLC            </t>
  </si>
  <si>
    <t xml:space="preserve">EREDENE CAPITAL                    </t>
  </si>
  <si>
    <t xml:space="preserve">EROS INTERNATIONAL PLC             </t>
  </si>
  <si>
    <t xml:space="preserve">ERUMA                              </t>
  </si>
  <si>
    <t xml:space="preserve">ESCHER GROUP HLDGS PLC             </t>
  </si>
  <si>
    <t xml:space="preserve">ESERVGLOBAL                        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</si>
  <si>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</si>
  <si>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</si>
  <si>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</si>
  <si>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</si>
  <si>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</si>
  <si>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EUROPEAN ISLAMIC INVESTMENT BANK   </t>
  </si>
  <si>
    <t xml:space="preserve">EVOCUTIS PLC                       </t>
  </si>
  <si>
    <t xml:space="preserve">EXPANSYS PLC                       </t>
  </si>
  <si>
    <t xml:space="preserve">FAIRPOINT GROUP PLC                </t>
  </si>
  <si>
    <t xml:space="preserve">FALKLAND ISLANDS HLDGS             </t>
  </si>
  <si>
    <t xml:space="preserve">FALKLAND OIL &amp; GAS                 </t>
  </si>
  <si>
    <t xml:space="preserve">FAROE PETROLEUM PLC                </t>
  </si>
  <si>
    <t>FASTNET OIL &amp; GAS PLC</t>
  </si>
  <si>
    <t xml:space="preserve">FEEDBACK                           </t>
  </si>
  <si>
    <t xml:space="preserve">FERREX PLC                         </t>
  </si>
  <si>
    <t xml:space="preserve">FERRUM CRESCENT LTD                </t>
  </si>
  <si>
    <t xml:space="preserve">FINSBURY FOOD GROUP                </t>
  </si>
  <si>
    <t>FIRESTONE DIAMONDS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</si>
  <si>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</si>
  <si>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</si>
  <si>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</si>
  <si>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</si>
  <si>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</si>
  <si>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 xml:space="preserve">FORBIDDEN TECHNOLOGIES             </t>
  </si>
  <si>
    <t xml:space="preserve">FORMATION GROUP PLC                </t>
  </si>
  <si>
    <t xml:space="preserve">FORTE ENERGY NL                    </t>
  </si>
  <si>
    <t xml:space="preserve">FORUM ENERGY                       </t>
  </si>
  <si>
    <t xml:space="preserve">FRENKEL TOPPING GROUP              </t>
  </si>
  <si>
    <t xml:space="preserve">FRONTERA RESOURCES CORP            </t>
  </si>
  <si>
    <t xml:space="preserve">FRONTIER IP GROUP PLC              </t>
  </si>
  <si>
    <t xml:space="preserve">FRONTIER MINING LTD((KY)           </t>
  </si>
  <si>
    <t>FULCRUM UTILITY SERVICES LD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</si>
  <si>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</si>
  <si>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</si>
  <si>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</si>
  <si>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GABLE HLDGS INC                    </t>
  </si>
  <si>
    <t xml:space="preserve">GALANTAS GOLD CORP                 </t>
  </si>
  <si>
    <t xml:space="preserve">GALILEO RESOURCES PLC              </t>
  </si>
  <si>
    <t>GALLEON HOLDINGS</t>
  </si>
  <si>
    <t xml:space="preserve">GASOL                              </t>
  </si>
  <si>
    <t xml:space="preserve">GB GROUP                           </t>
  </si>
  <si>
    <t>GCM RESOURCES PLC</t>
  </si>
  <si>
    <t xml:space="preserve">GEMFIELDS PLC                      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</si>
  <si>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</si>
  <si>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</si>
  <si>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</si>
  <si>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GLOBAL BRANDS SA                   </t>
  </si>
  <si>
    <t xml:space="preserve">GLOBAL ENERGY DEVELOPMENT          </t>
  </si>
  <si>
    <t xml:space="preserve">GLOBAL LOCK SAFETY(INTL)GRP CO LTD </t>
  </si>
  <si>
    <t xml:space="preserve">GLOBAL MARKET GROUP LTD            </t>
  </si>
  <si>
    <t xml:space="preserve">GLOBAL PETROLEUM                   </t>
  </si>
  <si>
    <t xml:space="preserve">GLOBO PLC                          </t>
  </si>
  <si>
    <t xml:space="preserve">GOALS SOCCER CENTRES               </t>
  </si>
  <si>
    <t xml:space="preserve">GOLDPLAT PLC                       </t>
  </si>
  <si>
    <t xml:space="preserve">GOLDSTONE RESOURCES LTD            </t>
  </si>
  <si>
    <t xml:space="preserve">GOOCH &amp; HOUSEGO PLC                </t>
  </si>
  <si>
    <t xml:space="preserve">GOOD ENERGY GROUP PLC              </t>
  </si>
  <si>
    <t xml:space="preserve">GREAT WESTERN MINING CORP PLC      </t>
  </si>
  <si>
    <t xml:space="preserve">GREATLAND GOLD PLC                 </t>
  </si>
  <si>
    <t xml:space="preserve">GREEN COMPLIANCE PLC               </t>
  </si>
  <si>
    <t xml:space="preserve">GREEN DRAGON GAS LTD               </t>
  </si>
  <si>
    <t xml:space="preserve">GREENKO GROUP PLC                  </t>
  </si>
  <si>
    <t xml:space="preserve">GREKA DRILLING LTD                 </t>
  </si>
  <si>
    <t>GRIFFIN MINING</t>
  </si>
  <si>
    <t xml:space="preserve">GULF KEYSTONE PETROLEUM LTD        </t>
  </si>
  <si>
    <t xml:space="preserve">GULFSANDS PETROLEUM                </t>
  </si>
  <si>
    <t xml:space="preserve">GVC HLDGS PLC                      </t>
  </si>
  <si>
    <t xml:space="preserve">GW PHARMACEUTICALS                 </t>
  </si>
  <si>
    <t xml:space="preserve">H &amp; T GROUP                        </t>
  </si>
  <si>
    <t xml:space="preserve">HAIKE CHEMICAL GROUP LTD           </t>
  </si>
  <si>
    <t xml:space="preserve">HALOSOURCE INC                     </t>
  </si>
  <si>
    <t xml:space="preserve">HAMBLEDON MINING                   </t>
  </si>
  <si>
    <t xml:space="preserve">HAMPDEN UNDERWRITING PLC           </t>
  </si>
  <si>
    <t xml:space="preserve">HANGAR 8 PLC                       </t>
  </si>
  <si>
    <t xml:space="preserve">HARDIDE PLC                        </t>
  </si>
  <si>
    <t xml:space="preserve">HARGREAVES SERVICES                </t>
  </si>
  <si>
    <t xml:space="preserve">HASGROVE PLC                       </t>
  </si>
  <si>
    <t xml:space="preserve">HAVELOCK EUROPA PLC                </t>
  </si>
  <si>
    <t>HEATH(SAMUEL)&amp; SONS</t>
  </si>
  <si>
    <t>HEAVITREE BREWERY</t>
  </si>
  <si>
    <t xml:space="preserve">HELESI PLC                         </t>
  </si>
  <si>
    <t xml:space="preserve">HELIUS ENERGY PLC                  </t>
  </si>
  <si>
    <t xml:space="preserve">HELLENIC CARRIERS LTD              </t>
  </si>
  <si>
    <t xml:space="preserve">HERENCIA RESOURCES                 </t>
  </si>
  <si>
    <t xml:space="preserve">HIGHLAND GOLD MINING               </t>
  </si>
  <si>
    <t xml:space="preserve">HIGHTEX GROUP PLC                  </t>
  </si>
  <si>
    <t xml:space="preserve">HIRCO PLC                          </t>
  </si>
  <si>
    <t xml:space="preserve">HML HLDGS PLC                      </t>
  </si>
  <si>
    <t xml:space="preserve">HOLDERS TECHNOLOGY                 </t>
  </si>
  <si>
    <t xml:space="preserve">HOTEL CORP(THE)                    </t>
  </si>
  <si>
    <t xml:space="preserve">HUMMINGBIRD RESOURCES PLC          </t>
  </si>
  <si>
    <t xml:space="preserve">HUTCHISON CHINA MEDITECH           </t>
  </si>
  <si>
    <t xml:space="preserve">HYDRO INTERNATIONAL                </t>
  </si>
  <si>
    <t xml:space="preserve">HYDRODEC GROUP                     </t>
  </si>
  <si>
    <t xml:space="preserve">HYDROGEN GROUP PLC                 </t>
  </si>
  <si>
    <t xml:space="preserve">I S SOLUTIONS PLC                  </t>
  </si>
  <si>
    <t xml:space="preserve">IDEAGEN PLC                        </t>
  </si>
  <si>
    <t>IDOX</t>
  </si>
  <si>
    <t>IENERGIZER LTD</t>
  </si>
  <si>
    <t xml:space="preserve">IGAS ENERGY PLC                    </t>
  </si>
  <si>
    <t xml:space="preserve">ILIKA PLC                          </t>
  </si>
  <si>
    <t>ILX GROUP</t>
  </si>
  <si>
    <t xml:space="preserve">IMAGE SCAN HLDGS                   </t>
  </si>
  <si>
    <t xml:space="preserve">IMAGINATIK PLC                     </t>
  </si>
  <si>
    <t xml:space="preserve">IMMEDIA GROUP PLC                  </t>
  </si>
  <si>
    <t xml:space="preserve">IMMUNODIAGNOSTIC SYSTEMS HLDGS     </t>
  </si>
  <si>
    <t>IMMUPHARMA</t>
  </si>
  <si>
    <t>IMPACT HLDGS(UK)</t>
  </si>
  <si>
    <t xml:space="preserve">IMPAX ASSET MANAGEMENT GROUP PLC   </t>
  </si>
  <si>
    <t xml:space="preserve">IMPELLAM GROUP PLC                 </t>
  </si>
  <si>
    <t xml:space="preserve">IMPERIAL INNOVATIONS GROUP         </t>
  </si>
  <si>
    <t xml:space="preserve">INCADEA PLC                        </t>
  </si>
  <si>
    <t xml:space="preserve">IN-DEED ONLINE PLC                 </t>
  </si>
  <si>
    <t xml:space="preserve">INDEPENDENT RESOURCES              </t>
  </si>
  <si>
    <t xml:space="preserve">INDIA CAPITAL GROWTH FUND          </t>
  </si>
  <si>
    <t xml:space="preserve">INDIGOVISION GROUP                 </t>
  </si>
  <si>
    <t xml:space="preserve">INDITHERM PLC                      </t>
  </si>
  <si>
    <t xml:space="preserve">INDUS GAS LTD                      </t>
  </si>
  <si>
    <t xml:space="preserve">INFRASTRATA PLC                    </t>
  </si>
  <si>
    <t xml:space="preserve">INFRASTRUCTURE INDIA PLC           </t>
  </si>
  <si>
    <t xml:space="preserve">INGENIOUS MEDIA ACTIVE CAPITAL     </t>
  </si>
  <si>
    <t xml:space="preserve">INLAND HOMES PLC                   </t>
  </si>
  <si>
    <t>INSETCO PLC</t>
  </si>
  <si>
    <t xml:space="preserve">INSPIRED ENERGY PLC                </t>
  </si>
  <si>
    <t xml:space="preserve">INSPIRED GAMING GROUP PLC          </t>
  </si>
  <si>
    <t xml:space="preserve">INSTEM PLC                         </t>
  </si>
  <si>
    <t xml:space="preserve">INTANDEM FILMS                     </t>
  </si>
  <si>
    <t>INTERBULK GROUP PLC</t>
  </si>
  <si>
    <t>INTERCEDE GROUP</t>
  </si>
  <si>
    <t>INTERNATIONAL GREETINGS</t>
  </si>
  <si>
    <t>INTERNATIONAL MINING &amp; INFRAST CORP</t>
  </si>
  <si>
    <t xml:space="preserve">INTERNETQ PLC                      </t>
  </si>
  <si>
    <t xml:space="preserve">INTERQUEST GROUP                   </t>
  </si>
  <si>
    <t>INVU PLC</t>
  </si>
  <si>
    <t xml:space="preserve">IOFINA PLC                         </t>
  </si>
  <si>
    <t>IOMART GROUP</t>
  </si>
  <si>
    <t xml:space="preserve">IPPLUS PLC                         </t>
  </si>
  <si>
    <t xml:space="preserve">IPSA GROUP                         </t>
  </si>
  <si>
    <t xml:space="preserve">IQE PLC                            </t>
  </si>
  <si>
    <t xml:space="preserve">ITACARE CAPITAL INVESTMENTS LTD    </t>
  </si>
  <si>
    <t xml:space="preserve">ITHACA ENERGY INC                  </t>
  </si>
  <si>
    <t xml:space="preserve">ITM POWER                          </t>
  </si>
  <si>
    <t xml:space="preserve">JAMES HALSTEAD                     </t>
  </si>
  <si>
    <t>JAPAN RESIDENTIAL INVESTMENT CO LTD</t>
  </si>
  <si>
    <t xml:space="preserve">JARVIS SECURITIES                  </t>
  </si>
  <si>
    <t xml:space="preserve">JELF GROUP PLC                     </t>
  </si>
  <si>
    <t>JOHN LEWIS OF HUNGERFORD</t>
  </si>
  <si>
    <t xml:space="preserve">JOHNSON SERVICE GROUP PLC          </t>
  </si>
  <si>
    <t xml:space="preserve">JOURNEY GROUP PLC                  </t>
  </si>
  <si>
    <t xml:space="preserve">JSJS DESIGNS PLC                   </t>
  </si>
  <si>
    <t xml:space="preserve">JUBILANT ENERGY N.V.               </t>
  </si>
  <si>
    <t xml:space="preserve">JUBILEE PLATINUM                   </t>
  </si>
  <si>
    <t xml:space="preserve">JUDGES SCIENTIFIC PLC              </t>
  </si>
  <si>
    <t xml:space="preserve">JUPITER ENERGY                     </t>
  </si>
  <si>
    <t xml:space="preserve">JURIDICA INVESTMENTS LTD           </t>
  </si>
  <si>
    <t>K3 BUSINESS TECHNOLOGY GROUP</t>
  </si>
  <si>
    <t xml:space="preserve">KADA TECHNOLOGY HLDGS LTD          </t>
  </si>
  <si>
    <t xml:space="preserve">KALIMANTAN GOLD CORP LTD           </t>
  </si>
  <si>
    <t xml:space="preserve">KARELIAN DIAMOND RESOURCES         </t>
  </si>
  <si>
    <t xml:space="preserve">KBC ADVANCED TECHNOLOGIES          </t>
  </si>
  <si>
    <t xml:space="preserve">KEA PETROLEUM PLC                  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</si>
  <si>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</si>
  <si>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</si>
  <si>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</si>
  <si>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KENNEDY VENTURES PLC               </t>
  </si>
  <si>
    <t xml:space="preserve">KIBO MINING PLC                    </t>
  </si>
  <si>
    <t xml:space="preserve">KIMBERLY ENTERPRISES N.V.          </t>
  </si>
  <si>
    <t xml:space="preserve">KIRKLAND LAKE GOLD INC             </t>
  </si>
  <si>
    <t xml:space="preserve">KLEENAIR SYSTEMS INTERNATIONAL     </t>
  </si>
  <si>
    <t xml:space="preserve">KOLAR GOLD LTD                     </t>
  </si>
  <si>
    <t xml:space="preserve">KUBERA CROSS-BORDER FUND LTD       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</si>
  <si>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</si>
  <si>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</si>
  <si>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</si>
  <si>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LEAD ALL INVESTMENTS LTD           </t>
  </si>
  <si>
    <t xml:space="preserve">LEAF CLEAN ENERGY CO               </t>
  </si>
  <si>
    <t xml:space="preserve">LED INTL HLDGS LTD                 </t>
  </si>
  <si>
    <t>LEED RESOURCES PLC</t>
  </si>
  <si>
    <t xml:space="preserve">LEEDS GROUP PLC                    </t>
  </si>
  <si>
    <t>LEGENDARY INVESTMENTS</t>
  </si>
  <si>
    <t xml:space="preserve">LENI GAS &amp; OIL PLC                 </t>
  </si>
  <si>
    <t xml:space="preserve">LEYSHON RESOURCES                  </t>
  </si>
  <si>
    <t xml:space="preserve">LIDCO GROUP                        </t>
  </si>
  <si>
    <t xml:space="preserve">LIFELINE SCIENTIFIC INC            </t>
  </si>
  <si>
    <t xml:space="preserve">LIGHTHOUSE GROUP PLC               </t>
  </si>
  <si>
    <t xml:space="preserve">LITEBULB GROUP LTD                 </t>
  </si>
  <si>
    <t>LIVERMORE INVESTMENTS GROUP LTD</t>
  </si>
  <si>
    <t xml:space="preserve">LOCHARD ENERGY GROUP PLC           </t>
  </si>
  <si>
    <t>LOK'N STORE GROUP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</si>
  <si>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</si>
  <si>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</si>
  <si>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</si>
  <si>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</si>
  <si>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 xml:space="preserve">LONDON SECURITY PLC                </t>
  </si>
  <si>
    <t xml:space="preserve">LONGSHIPS PLC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</si>
  <si>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</si>
  <si>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</si>
  <si>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</si>
  <si>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LP HILL PLC</t>
  </si>
  <si>
    <t xml:space="preserve">LPA GROUP                          </t>
  </si>
  <si>
    <t xml:space="preserve">LUDGATE ENVIRONMENTAL FUND LTD     </t>
  </si>
  <si>
    <t xml:space="preserve">LUDORUM                            </t>
  </si>
  <si>
    <t xml:space="preserve">LXB RETAIL PROPERTIES PLC          </t>
  </si>
  <si>
    <t xml:space="preserve">M WINKWORTH PLC                    </t>
  </si>
  <si>
    <t xml:space="preserve">M&amp;C SAATCHI                        </t>
  </si>
  <si>
    <t>M.P.EVANS GROUP</t>
  </si>
  <si>
    <t xml:space="preserve">MADAGASCAR OIL LTD                 </t>
  </si>
  <si>
    <t xml:space="preserve">MAGNOLIA PETROLEUM PLC             </t>
  </si>
  <si>
    <t xml:space="preserve">MAINTEL HLDGS                      </t>
  </si>
  <si>
    <t xml:space="preserve">MAJESTIC WINE PLC                  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</si>
  <si>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</si>
  <si>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</si>
  <si>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</si>
  <si>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</si>
  <si>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</si>
  <si>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</si>
  <si>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</si>
  <si>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</si>
  <si>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</si>
  <si>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</si>
  <si>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 xml:space="preserve">MAX PETROLEUM                      </t>
  </si>
  <si>
    <t xml:space="preserve">MAX PROPERTY GROUP PLC             </t>
  </si>
  <si>
    <t xml:space="preserve">MAY GURNEY INTEGRATED SERVICES     </t>
  </si>
  <si>
    <t xml:space="preserve">MBL GROUP PLC                      </t>
  </si>
  <si>
    <t xml:space="preserve">MCB FINANCE GROUP PLC              </t>
  </si>
  <si>
    <t xml:space="preserve">MDM ENGINEERING GROUP LTD          </t>
  </si>
  <si>
    <t xml:space="preserve">MEDGENICS INC                      </t>
  </si>
  <si>
    <t>MEDIA CORP PLC</t>
  </si>
  <si>
    <t xml:space="preserve">MEDIAZEST                          </t>
  </si>
  <si>
    <t xml:space="preserve">MEDILINK-GLOBAL UK LTD             </t>
  </si>
  <si>
    <t xml:space="preserve">MEDITERRANEAN OIL &amp; GAS            </t>
  </si>
  <si>
    <t xml:space="preserve">MEDIWATCH                          </t>
  </si>
  <si>
    <t xml:space="preserve">MENTUM INC                         </t>
  </si>
  <si>
    <t xml:space="preserve">MERCOM OIL SANDS PLC               </t>
  </si>
  <si>
    <t xml:space="preserve">MESSAGING INTERNATIONAL            </t>
  </si>
  <si>
    <t xml:space="preserve">METALS EXPLORATION PLC             </t>
  </si>
  <si>
    <t xml:space="preserve">METMINCO LTD                       </t>
  </si>
  <si>
    <t xml:space="preserve">METRO BALTIC HORIZONS PLC          </t>
  </si>
  <si>
    <t>METRODOME GROUP</t>
  </si>
  <si>
    <t>Prepared by UK Markets Analysis</t>
  </si>
  <si>
    <t xml:space="preserve">MICHELMERSH BRICK HLDGS            </t>
  </si>
  <si>
    <t xml:space="preserve">MICROSAIC SYSTEMS PLC              </t>
  </si>
  <si>
    <t xml:space="preserve">MILESTONE GROUP                    </t>
  </si>
  <si>
    <t xml:space="preserve">MILLWALL HLDGS                     </t>
  </si>
  <si>
    <t xml:space="preserve">MINCO PLC                          </t>
  </si>
  <si>
    <t xml:space="preserve">MINERA IRL LTD                     </t>
  </si>
  <si>
    <t xml:space="preserve">MINOAN GROUP                       </t>
  </si>
  <si>
    <t xml:space="preserve">MIRLAND DEVELOPMENT CORP PLC       </t>
  </si>
  <si>
    <t>MISSION MARKETING GROUP(THE)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</si>
  <si>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</si>
  <si>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</si>
  <si>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</si>
  <si>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</si>
  <si>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 xml:space="preserve">MODERN WATER PLC                   </t>
  </si>
  <si>
    <t xml:space="preserve">MONEYSWAP PLC                      </t>
  </si>
  <si>
    <t xml:space="preserve">MONITISE PLC                       </t>
  </si>
  <si>
    <t xml:space="preserve">MOOD MEDIA CORP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</si>
  <si>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</si>
  <si>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</si>
  <si>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</si>
  <si>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</si>
  <si>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</si>
  <si>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>MULBERRY GROUP</t>
  </si>
  <si>
    <t xml:space="preserve">MURGITROYD GROUP                   </t>
  </si>
  <si>
    <t>MWANA AFRICA</t>
  </si>
  <si>
    <t xml:space="preserve">MYCELX TECHNOLOGIES CORP           </t>
  </si>
  <si>
    <t xml:space="preserve">MYTRAH ENERGY LTD                  </t>
  </si>
  <si>
    <t>N.W.F GROUP</t>
  </si>
  <si>
    <t xml:space="preserve">NAIBU GLOBAL INTL CO LTD           </t>
  </si>
  <si>
    <t xml:space="preserve">NAKAMA GROUP PLC                   </t>
  </si>
  <si>
    <t xml:space="preserve">NAMIBIAN RESOURCES                 </t>
  </si>
  <si>
    <t xml:space="preserve">NANDAN CLEANTEC PLC                </t>
  </si>
  <si>
    <t>NANOCO GROUP PLC</t>
  </si>
  <si>
    <t xml:space="preserve">NASSTAR                            </t>
  </si>
  <si>
    <t xml:space="preserve">NATASA MINING LTD                  </t>
  </si>
  <si>
    <t>NATIONWIDE ACCIDENT REPAIR SERVICES</t>
  </si>
  <si>
    <t xml:space="preserve">NATURE GROUP PLC                   </t>
  </si>
  <si>
    <t xml:space="preserve">NBNK INVESTMENTS PLC               </t>
  </si>
  <si>
    <t xml:space="preserve">NCONDEZI COAL CO LTD               </t>
  </si>
  <si>
    <t xml:space="preserve">NEOS RESOURCES PLC                 </t>
  </si>
  <si>
    <t>NETCALL</t>
  </si>
  <si>
    <t xml:space="preserve">NETDIMENSIONS(HLDGS)LTD            </t>
  </si>
  <si>
    <t>NETPLAY TV PLC</t>
  </si>
  <si>
    <t xml:space="preserve">NETWORKERS INTL PLC                </t>
  </si>
  <si>
    <t>NEW EUROPE PROPERTY INVESTMENTS PLC</t>
  </si>
  <si>
    <t xml:space="preserve">NEW TREND LIFESTYLE GROUP PLC      </t>
  </si>
  <si>
    <t xml:space="preserve">NEW WORLD OIL &amp; GAS PLC            </t>
  </si>
  <si>
    <t>NEWMARK SECURITY</t>
  </si>
  <si>
    <t xml:space="preserve">NEWRIVER RETAIL LTD                </t>
  </si>
  <si>
    <t xml:space="preserve">NEXT FIFTEEN COMMUNICATIONS GROUP  </t>
  </si>
  <si>
    <t xml:space="preserve">NICHOLS                            </t>
  </si>
  <si>
    <t xml:space="preserve">NIGHTHAWK ENERGY PLC               </t>
  </si>
  <si>
    <t xml:space="preserve">NOBLE INVESTMENTS(UK)              </t>
  </si>
  <si>
    <t xml:space="preserve">NOIDA TOLL BRIDGE CO               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</si>
  <si>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</si>
  <si>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</si>
  <si>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</si>
  <si>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NORTH RIVER RESOURCES PLC          </t>
  </si>
  <si>
    <t>NORTHACRE</t>
  </si>
  <si>
    <t xml:space="preserve">NORTHBRIDGE INDUSTRIAL SERVICES    </t>
  </si>
  <si>
    <t xml:space="preserve">NORTHERN BEAR PLC                  </t>
  </si>
  <si>
    <t>NORTHERN PETROLEUM</t>
  </si>
  <si>
    <t xml:space="preserve">NORTHWEST INVESTMENT GROUP LTD     </t>
  </si>
  <si>
    <t xml:space="preserve">NOSTRA TERRA OIL&amp;GAS CO PLC        </t>
  </si>
  <si>
    <t>NOVA RESOURCES LTD</t>
  </si>
  <si>
    <t xml:space="preserve">NUMIS CORP                         </t>
  </si>
  <si>
    <t xml:space="preserve">NYOTA MINERALS LTD                 </t>
  </si>
  <si>
    <t xml:space="preserve">OAKLEY CAPITAL INVESTMENTS LTD     </t>
  </si>
  <si>
    <t xml:space="preserve">OBTALA RESOURCES LTD               </t>
  </si>
  <si>
    <t>OILEX LTD</t>
  </si>
  <si>
    <t xml:space="preserve">OMEGA DIAGNOSTICS GROUP PLC        </t>
  </si>
  <si>
    <t xml:space="preserve">OMG                                </t>
  </si>
  <si>
    <t>ONE DELTA PLC</t>
  </si>
  <si>
    <t xml:space="preserve">ON-LINE PLC                        </t>
  </si>
  <si>
    <t xml:space="preserve">OPG POWER VENTURE PLC              </t>
  </si>
  <si>
    <t xml:space="preserve">OPSEC SECURITY GROUP PLC           </t>
  </si>
  <si>
    <t>OPTARE PLC</t>
  </si>
  <si>
    <t xml:space="preserve">OPTIMAL PAYMENTS PLC               </t>
  </si>
  <si>
    <t xml:space="preserve">ORACLE COALFIELDS PLC              </t>
  </si>
  <si>
    <t xml:space="preserve">ORIGIN ENTERPRISES PLC             </t>
  </si>
  <si>
    <t>ORIGO PARTNERS PLC</t>
  </si>
  <si>
    <t xml:space="preserve">ORMONDE MINING                     </t>
  </si>
  <si>
    <t xml:space="preserve">OROGEN GOLD PLC                    </t>
  </si>
  <si>
    <t>OROSUR MINING INC</t>
  </si>
  <si>
    <t xml:space="preserve">ORSU METALS CORP                   </t>
  </si>
  <si>
    <t>ORTAC RESOURCES LTD</t>
  </si>
  <si>
    <t xml:space="preserve">OTTOMAN FUND(THE)                  </t>
  </si>
  <si>
    <t>OVOCA GOLD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</si>
  <si>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</si>
  <si>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</si>
  <si>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</si>
  <si>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</si>
  <si>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PACIFIC ALLIANCE ASIA OPPORTUNTY FD</t>
  </si>
  <si>
    <t xml:space="preserve">PACIFIC ALLIANCE CHINA LAND LTD    </t>
  </si>
  <si>
    <t xml:space="preserve">PACTOLUS HUNGARIAN PROPERTY        </t>
  </si>
  <si>
    <t xml:space="preserve">PALACE CAPITAL PLC                 </t>
  </si>
  <si>
    <t>PAN AFRICAN RESOURCES PLC</t>
  </si>
  <si>
    <t xml:space="preserve">PANMURE GORDON &amp; CO                </t>
  </si>
  <si>
    <t xml:space="preserve">PANTHEON RESOURCES                 </t>
  </si>
  <si>
    <t xml:space="preserve">PAPUA MINING PLC                   </t>
  </si>
  <si>
    <t xml:space="preserve">PARAGON DIAMONDS LTD               </t>
  </si>
  <si>
    <t xml:space="preserve">PARAGON ENTERTAINMENT LTD          </t>
  </si>
  <si>
    <t xml:space="preserve">PARALLEL MEDIA GROUP PLC           </t>
  </si>
  <si>
    <t xml:space="preserve">PARK GROUP                         </t>
  </si>
  <si>
    <t>PARKMEAD GROUP(THE)</t>
  </si>
  <si>
    <t>PATAGONIA GOLD</t>
  </si>
  <si>
    <t xml:space="preserve">PATERNOSTER RESOURCES PLC          </t>
  </si>
  <si>
    <t xml:space="preserve">PATHFINDER MINERALS PLC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</si>
  <si>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</si>
  <si>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</si>
  <si>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</si>
  <si>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</si>
  <si>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</si>
  <si>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</si>
  <si>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</si>
  <si>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</si>
  <si>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</si>
  <si>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>PETREL RESOURCES</t>
  </si>
  <si>
    <t xml:space="preserve">PETRO MATAD LTD                    </t>
  </si>
  <si>
    <t>PETROCELTIC INTERNATIONAL</t>
  </si>
  <si>
    <t xml:space="preserve">PETRONEFT RESOURCES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</si>
  <si>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</si>
  <si>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</si>
  <si>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</si>
  <si>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</si>
  <si>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PILAT MEDIA GLOBAL                 </t>
  </si>
  <si>
    <t xml:space="preserve">PINEWOOD SHEPPERTON                </t>
  </si>
  <si>
    <t xml:space="preserve">PINNACLE TECHNOLOGY GROUP PLC      </t>
  </si>
  <si>
    <t>PIPEHAWK</t>
  </si>
  <si>
    <t xml:space="preserve">PIRES INVESTMENTS PLC              </t>
  </si>
  <si>
    <t xml:space="preserve">PITTARDS                           </t>
  </si>
  <si>
    <t>PLANET PAYMENT INC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</si>
  <si>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</si>
  <si>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</si>
  <si>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</si>
  <si>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PLETHORA SOLUTIONS HLDGS           </t>
  </si>
  <si>
    <t xml:space="preserve">PLEXUS HLDGS                       </t>
  </si>
  <si>
    <t xml:space="preserve">PME AFRICAN INFRASTRUCTURE OPP PLC </t>
  </si>
  <si>
    <t xml:space="preserve">POLAR CAPITAL HLDGS PLC            </t>
  </si>
  <si>
    <t xml:space="preserve">POLO RESOURCES LTD                 </t>
  </si>
  <si>
    <t>PORT ERIN BIOPHARMA INVESTMENTS LTD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</si>
  <si>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</si>
  <si>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</si>
  <si>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</si>
  <si>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</si>
  <si>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POWERFLUTE OYJ                     </t>
  </si>
  <si>
    <t xml:space="preserve">POWERHOUSE ENERGY GROUP PLC        </t>
  </si>
  <si>
    <t>PRAESEPE PLC</t>
  </si>
  <si>
    <t xml:space="preserve">PRAETORIAN RESOURCES LTD           </t>
  </si>
  <si>
    <t xml:space="preserve">PREMIER GOLD RESOURCES PLC         </t>
  </si>
  <si>
    <t xml:space="preserve">PRESSURE TECHNOLOGIES PLC          </t>
  </si>
  <si>
    <t xml:space="preserve">PREZZO                             </t>
  </si>
  <si>
    <t xml:space="preserve">PRIME ACTIVE CAPITAL PLC           </t>
  </si>
  <si>
    <t xml:space="preserve">PRIME FOCUS LONDON PLC             </t>
  </si>
  <si>
    <t xml:space="preserve">PRIME PEOPLE                       </t>
  </si>
  <si>
    <t xml:space="preserve">PRINTING.COM PLC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</si>
  <si>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</si>
  <si>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</si>
  <si>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</si>
  <si>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</si>
  <si>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</si>
  <si>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PROMETHEAN PLC                     </t>
  </si>
  <si>
    <t xml:space="preserve">PROPHOTONIX LTD                    </t>
  </si>
  <si>
    <t xml:space="preserve">PROSPERITY MINERALS HLDGS          </t>
  </si>
  <si>
    <t xml:space="preserve">PROSPERITY VOSKHOD FUND LTD        </t>
  </si>
  <si>
    <t xml:space="preserve">PROTEOME SCIENCES PLC              </t>
  </si>
  <si>
    <t xml:space="preserve">PROTON POWER SYSTEMS PLC           </t>
  </si>
  <si>
    <t>PROVEXIS</t>
  </si>
  <si>
    <t xml:space="preserve">PROVIDENCE RESOURCES               </t>
  </si>
  <si>
    <t>PUBLIC SERVICE PROPERTIES INVESTMNT</t>
  </si>
  <si>
    <t>PUBLISHING TECHNOLOGY PLC</t>
  </si>
  <si>
    <t xml:space="preserve">PURE WAFER PLC                     </t>
  </si>
  <si>
    <t xml:space="preserve">PURECIRCLE LTD                     </t>
  </si>
  <si>
    <t xml:space="preserve">PURSUIT DYNAMICS                   </t>
  </si>
  <si>
    <t xml:space="preserve">QANNAS INVESTMENTS LTD             </t>
  </si>
  <si>
    <t xml:space="preserve">QIHANG EQUIPMENT CO LTD            </t>
  </si>
  <si>
    <t>QUADRISE FUELS INTERNATIONAL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</si>
  <si>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</si>
  <si>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</si>
  <si>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</si>
  <si>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RAB SPECIAL SITUATIONS CO          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</si>
  <si>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</si>
  <si>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</si>
  <si>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</si>
  <si>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</si>
  <si>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 xml:space="preserve">RANGE RESOURCES                    </t>
  </si>
  <si>
    <t xml:space="preserve">RAPID REALISATIONS FUND LTD        </t>
  </si>
  <si>
    <t xml:space="preserve">RARE EARTH MINERALS PLC            </t>
  </si>
  <si>
    <t xml:space="preserve">RARE EARTHS GLOBAL LTD             </t>
  </si>
  <si>
    <t>RCG HLDGS LTD</t>
  </si>
  <si>
    <t>REACH4ENTERTAINMENT ENTERPRISES PLC</t>
  </si>
  <si>
    <t xml:space="preserve">REAL ESTATE INVESTORS              </t>
  </si>
  <si>
    <t>REAL GOOD FOOD CO</t>
  </si>
  <si>
    <t xml:space="preserve">RECONSTRUCTION CAPITAL II          </t>
  </si>
  <si>
    <t xml:space="preserve">RED EMPEROR RESOURCES NL           </t>
  </si>
  <si>
    <t xml:space="preserve">RED LEOPARD HLDGS                  </t>
  </si>
  <si>
    <t xml:space="preserve">RED ROCK RESOURCES                 </t>
  </si>
  <si>
    <t>RED24 PLC</t>
  </si>
  <si>
    <t>REDHALL GROUP</t>
  </si>
  <si>
    <t xml:space="preserve">REDSTONE PLC                       </t>
  </si>
  <si>
    <t xml:space="preserve">REGAL PETROLEUM                    </t>
  </si>
  <si>
    <t xml:space="preserve">REGENCY MINES                      </t>
  </si>
  <si>
    <t xml:space="preserve">REGENERSIS PLC                     </t>
  </si>
  <si>
    <t xml:space="preserve">RENEURON GROUP                     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</si>
  <si>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</si>
  <si>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</si>
  <si>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</si>
  <si>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</si>
  <si>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 xml:space="preserve">RESACA EXPLOITATION INC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</si>
  <si>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</si>
  <si>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</si>
  <si>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</si>
  <si>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RETROSCREEN VIROLOGY PLC           </t>
  </si>
  <si>
    <t xml:space="preserve">REVOLYMER PLC                      </t>
  </si>
  <si>
    <t xml:space="preserve">RIALTO ENERGY LTD                  </t>
  </si>
  <si>
    <t>RICHLAND RESOURCES LTD</t>
  </si>
  <si>
    <t xml:space="preserve">RICHOUX GROUP PLC                  </t>
  </si>
  <si>
    <t xml:space="preserve">ROBINSON                           </t>
  </si>
  <si>
    <t xml:space="preserve">ROCKHOPPER EXPLORATION             </t>
  </si>
  <si>
    <t xml:space="preserve">ROTALA                             </t>
  </si>
  <si>
    <t xml:space="preserve">ROXI PETROLEUM PLC                 </t>
  </si>
  <si>
    <t xml:space="preserve">RTC GROUP PLC                      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</si>
  <si>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</si>
  <si>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</si>
  <si>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</si>
  <si>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</si>
  <si>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 xml:space="preserve">SACOIL HLDGS LTD                   </t>
  </si>
  <si>
    <t xml:space="preserve">SACOVEN PLC                        </t>
  </si>
  <si>
    <t xml:space="preserve">SAFELAND PLC                       </t>
  </si>
  <si>
    <t xml:space="preserve">SAGENTIA GROUP PLC                 </t>
  </si>
  <si>
    <t xml:space="preserve">SAN LEON ENERGY PLC                </t>
  </si>
  <si>
    <t xml:space="preserve">SANDERSON GROUP                    </t>
  </si>
  <si>
    <t xml:space="preserve">SARANTEL GROUP                     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</si>
  <si>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</si>
  <si>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</si>
  <si>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</si>
  <si>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</si>
  <si>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SCIENTIFIC DIGITAL IMAGING PLC     </t>
  </si>
  <si>
    <t>SCISYS PLC</t>
  </si>
  <si>
    <t xml:space="preserve">SCOTGOLD RESOURCES LTD             </t>
  </si>
  <si>
    <t xml:space="preserve">SEAENERGY PLC                      </t>
  </si>
  <si>
    <t xml:space="preserve">SECURE TRUST BANK PLC              </t>
  </si>
  <si>
    <t xml:space="preserve">SEEING MACHINES                    </t>
  </si>
  <si>
    <t>SEFTON RESOURCES INC</t>
  </si>
  <si>
    <t xml:space="preserve">SERABI GOLD PLC                    </t>
  </si>
  <si>
    <t xml:space="preserve">SERICA ENERGY                      </t>
  </si>
  <si>
    <t>SERVICED OFFICE GROUP</t>
  </si>
  <si>
    <t xml:space="preserve">SERVICEPOWER TECHNOLOGIES PLC      </t>
  </si>
  <si>
    <t xml:space="preserve">SERVISION                          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</si>
  <si>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</si>
  <si>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</si>
  <si>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</si>
  <si>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</si>
  <si>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</si>
  <si>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</si>
  <si>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</si>
  <si>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July 2013</t>
  </si>
  <si>
    <t xml:space="preserve">METRODOME GROUP                    </t>
  </si>
  <si>
    <t xml:space="preserve">TYMAN PLC                          </t>
  </si>
  <si>
    <t xml:space="preserve">ASOS                               </t>
  </si>
  <si>
    <t>Apparel Retailers</t>
  </si>
  <si>
    <t>Exploration &amp; Production</t>
  </si>
  <si>
    <t xml:space="preserve">ENERGY XXI(BERMUDA)                </t>
  </si>
  <si>
    <t>Real Estate Holding &amp; Development</t>
  </si>
  <si>
    <t xml:space="preserve">COASTAL ENERGY CO                  </t>
  </si>
  <si>
    <t>Biotechnology</t>
  </si>
  <si>
    <t>Computer Services</t>
  </si>
  <si>
    <t>General Mining</t>
  </si>
  <si>
    <t>Farming &amp; Fishing</t>
  </si>
  <si>
    <t>Food Products</t>
  </si>
  <si>
    <t xml:space="preserve">MULBERRY GROUP                     </t>
  </si>
  <si>
    <t>Clothing &amp; Accessories</t>
  </si>
  <si>
    <t xml:space="preserve">IENERGIZER LTD                     </t>
  </si>
  <si>
    <t>Business Support Services</t>
  </si>
  <si>
    <t>Building Materials &amp; Fixtures</t>
  </si>
  <si>
    <t>Internet</t>
  </si>
  <si>
    <t xml:space="preserve">AMERISUR RESOURCES PLC             </t>
  </si>
  <si>
    <t>Restaurants &amp; Bars</t>
  </si>
  <si>
    <t>Soft Drinks</t>
  </si>
  <si>
    <t>Airlines</t>
  </si>
  <si>
    <t xml:space="preserve">DAISY GROUP PLC                    </t>
  </si>
  <si>
    <t xml:space="preserve">NANOCO GROUP PLC                   </t>
  </si>
  <si>
    <t>Semiconductors</t>
  </si>
  <si>
    <t>Asset Managers</t>
  </si>
  <si>
    <t>Specialty Retailers</t>
  </si>
  <si>
    <t>Software</t>
  </si>
  <si>
    <t xml:space="preserve">M.P.EVANS GROUP                    </t>
  </si>
  <si>
    <t xml:space="preserve">CLINIGEN GROUP PLC                 </t>
  </si>
  <si>
    <t>Drug Retailers</t>
  </si>
  <si>
    <t>Integrated Oil &amp; Gas</t>
  </si>
  <si>
    <t>Financial Administration</t>
  </si>
  <si>
    <t xml:space="preserve">IOMART GROUP                       </t>
  </si>
  <si>
    <t>Pharmaceuticals</t>
  </si>
  <si>
    <t>NUMS,</t>
  </si>
  <si>
    <t>PEEL,</t>
  </si>
  <si>
    <t>WINS,</t>
  </si>
  <si>
    <t>ORD GBP0.01</t>
  </si>
  <si>
    <t>LIBC,PEEL,SCAP,WEST,WINS,</t>
  </si>
  <si>
    <t xml:space="preserve">ORD GBP0.0006818                        </t>
  </si>
  <si>
    <t>HOOD,LIBC,PEEL,SCAP,WINS,WIRE,XCAP</t>
  </si>
  <si>
    <t>LIBC,PEEL,SCAP,SING,WINS,XCAP</t>
  </si>
  <si>
    <t xml:space="preserve">ORD GBP0.01                             </t>
  </si>
  <si>
    <t>NUMS,PEEL,WINS,XCAP</t>
  </si>
  <si>
    <t xml:space="preserve">ORD GBP0.10                             </t>
  </si>
  <si>
    <t>CANA,FCAP,LIBC,MLSB,PEEL,SCAP,WINS,</t>
  </si>
  <si>
    <t>LIBC,MLSB,PEEL,SCAP,WINS,</t>
  </si>
  <si>
    <t xml:space="preserve">24/7 GAMING GROUP HLDGS PLC        </t>
  </si>
  <si>
    <t xml:space="preserve">ORD NPV                                 </t>
  </si>
  <si>
    <t>PEEL,WEST,WINS,</t>
  </si>
  <si>
    <t xml:space="preserve">ORD GBP0.002                            </t>
  </si>
  <si>
    <t>NUMS,PEEL,PMUR,SCAP,SING,WINS,</t>
  </si>
  <si>
    <t xml:space="preserve">ORD GBP0.0025                           </t>
  </si>
  <si>
    <t>JEFF,NITE,PEEL,SCAP,SING,WEST,WINS,</t>
  </si>
  <si>
    <t>ALTI,CANA,FCAP,FOXY,JEFF,MLSB,NITE,PEEL,SCAP,WINS,WIRE,</t>
  </si>
  <si>
    <t xml:space="preserve">AB DYNAMICS PLC                    </t>
  </si>
  <si>
    <t>CFEP,PEEL,WINS,</t>
  </si>
  <si>
    <t>PEEL,WINS,</t>
  </si>
  <si>
    <t xml:space="preserve">ORD EUR0.32                             </t>
  </si>
  <si>
    <t>ARDA,DAVY,GOOD,PEEL,WINS,</t>
  </si>
  <si>
    <t>NITE,NUMS,PEEL,SCAP,WINS,</t>
  </si>
  <si>
    <t>ORD GBX0.2</t>
  </si>
  <si>
    <t>CANA,CODE,ESIB,INV,LIBC,NITE,NUMS,PEEL,SING,WINS,</t>
  </si>
  <si>
    <t xml:space="preserve">ORD GBP0.005                            </t>
  </si>
  <si>
    <t>CFEP,HOOD,JEFF,LIBC,PEEL,SCAP,WINS,</t>
  </si>
  <si>
    <t>JEFF,LIBC,PEEL,SCAP,WINS,</t>
  </si>
  <si>
    <t xml:space="preserve">ORD EUR0.01                             </t>
  </si>
  <si>
    <t>CANA,NUMS,PEEL,WINS,WIRE,</t>
  </si>
  <si>
    <t>FCAP,HOOD,PEEL,SCAP,WINS,XCAP</t>
  </si>
  <si>
    <t>PEEL,SCAP,WINS,XCAP</t>
  </si>
  <si>
    <t>CFEP,ESIB,PEEL,WINS,</t>
  </si>
  <si>
    <t xml:space="preserve">ORD EUR0.006                            </t>
  </si>
  <si>
    <t>ALTI,ARDA,CFEP,JEFF,LIBC,NUMS,PEEL,PMUR,SCAP,WEST,WINS,XCAP</t>
  </si>
  <si>
    <t>ORD GBP0.0001</t>
  </si>
  <si>
    <t>JEFF,LIBC,PEEL,SCAP,WINS,XCAP</t>
  </si>
  <si>
    <t>FCAP,PEEL,SCAP,WINS,</t>
  </si>
  <si>
    <t>PEEL,SCAP,WINS,</t>
  </si>
  <si>
    <t xml:space="preserve">ADAMS PLC                          </t>
  </si>
  <si>
    <t>ORD EUR0.01</t>
  </si>
  <si>
    <t>CANA,PEEL,SCAP,WINS,</t>
  </si>
  <si>
    <t>LIBC,PEEL,SCAP,WINS,</t>
  </si>
  <si>
    <t>CANA,CFEP,CNKS,FFAX,HSBC,INV,JEFF,JPMS,LEDR,NUMS,PEEL,SING,WEST,WINS,</t>
  </si>
  <si>
    <t>ARDA,CANA,CFEP,FCAP,LIBC,NITE,PEEL,PMUR,SCAP,SING,WINS,XCAP</t>
  </si>
  <si>
    <t xml:space="preserve">ORD GBP0.05                             </t>
  </si>
  <si>
    <t>ARDA,CFEP,CODE,INV,JEFF,LIBC,MLSB,NITE,NUMS,PEEL,PMUR,SCAP,SING,WINS,XCAP</t>
  </si>
  <si>
    <t xml:space="preserve">ADVANCED ONCOTHERAPY PLC           </t>
  </si>
  <si>
    <t>HOOD,LIBC,PEEL,SING,WINS,XCAP</t>
  </si>
  <si>
    <t xml:space="preserve">ORD GBP0.02                             </t>
  </si>
  <si>
    <t>CFEP,LIBC,MLSB,PEEL,SCAP,WINS,</t>
  </si>
  <si>
    <t>CANA,CFEP,HOOD,LIBC,PEEL,SCAP,WINS,</t>
  </si>
  <si>
    <t xml:space="preserve">AEC EDUCATION                      </t>
  </si>
  <si>
    <t>PEEL,SCAP,WINS,WIRE,</t>
  </si>
  <si>
    <t>ORD GBP0.125</t>
  </si>
  <si>
    <t>CFEP,HOOD,LIBC,PEEL,SCAP,SING,WINS,</t>
  </si>
  <si>
    <t>LIBC,PEEL,SCAP,SING,WINS,</t>
  </si>
  <si>
    <t xml:space="preserve">ORD GBP0.001                            </t>
  </si>
  <si>
    <t>HOOD,LIBC,NITE,PEEL,RENA,RENC,SCAP,SING,STAL,WINS,</t>
  </si>
  <si>
    <t xml:space="preserve">COM NPV                                 </t>
  </si>
  <si>
    <t>BMCM,CANA,CFEP,CNKS,FOXY,INV,LIBC,NITE,OREL,PEEL,RBCE,RENA,SCAP,STAL,WINS,</t>
  </si>
  <si>
    <t xml:space="preserve">AFRIAG PLC                         </t>
  </si>
  <si>
    <t xml:space="preserve">AFRICA OILFIELD LOGISTICS LTD      </t>
  </si>
  <si>
    <t xml:space="preserve">ORD USD0.01                             </t>
  </si>
  <si>
    <t>CNKS,HSBC,INV,LEDR,NUMS,PEEL,WINS,</t>
  </si>
  <si>
    <t>LEDR,NUMS,PEEL,WINS,</t>
  </si>
  <si>
    <t>AMBR,CFEP,FOXY,INV,LIBC,NUMS,PEEL,PMUR,SCAP,SING,WINS,XCAP</t>
  </si>
  <si>
    <t>AMBR,BMCM,CANA,FOXY,JEFF,LIBC,NOVM,NUMS,PEEL,RENA,RENC,SCAP,SING,WINS,XCAP</t>
  </si>
  <si>
    <t>ORD GBP0.1</t>
  </si>
  <si>
    <t>AMBR,CANA,CFEP,CNKS,FOXY,JEFF,LIBC,NUMS,PEEL,RENA,RENC,SCAP,SING,WINS,XCAP</t>
  </si>
  <si>
    <t>CFEP,LIBC,PEEL,SCAP,WINS,XCAP</t>
  </si>
  <si>
    <t>LIBC,PEEL,SCAP,WINS,XCAP</t>
  </si>
  <si>
    <t>COM STK USD0.01</t>
  </si>
  <si>
    <t>BMCM,CANA,FOXY,INV,LIBC,NITE,PEEL,RBCE,RENA,RENC,SCAP,WINS,</t>
  </si>
  <si>
    <t>CFEP,LIBC,NOVM,PEEL,PMUR,SCAP,SING,STAL,WINS,</t>
  </si>
  <si>
    <t xml:space="preserve">NPV                                     </t>
  </si>
  <si>
    <t>CANA,CFEP,LIBC,PEEL,SCAP,WINS,</t>
  </si>
  <si>
    <t>AMBR,CFEP,LIBC,NITE,NOVM,PEEL,SCAP,WINS,XCAP</t>
  </si>
  <si>
    <t xml:space="preserve">AIMSHELL ACQUISITIONS PLC          </t>
  </si>
  <si>
    <t xml:space="preserve">ORD GBP0.1                              </t>
  </si>
  <si>
    <t>LIBC,PEEL,WINS,XCAP</t>
  </si>
  <si>
    <t xml:space="preserve">ORD GBP0.25                             </t>
  </si>
  <si>
    <t xml:space="preserve">COM STK NPV REG'S                       </t>
  </si>
  <si>
    <t>JEFF,KLWT,LIBC,NOVM,PEEL,SCAP,SING,WINS,XCAP</t>
  </si>
  <si>
    <t>ORD GBP0.001</t>
  </si>
  <si>
    <t xml:space="preserve">ORD GBP0.04                             </t>
  </si>
  <si>
    <t>CANA,LIBC,OREL,PEEL,PMUR,SING,WEST,WINS,</t>
  </si>
  <si>
    <t>ORD GBP0.007</t>
  </si>
  <si>
    <t>FFAX,FOXY,LIBC,PEEL,SCAP,WINS,XCAP</t>
  </si>
  <si>
    <t>CFEP,HOOD,JEFF,LIBC,PEEL,SCAP,WINS,XCAP</t>
  </si>
  <si>
    <t>AMBR,CANA,CFEP,FOXY,LIBC,PEEL,RENA,RENC,SCAP,SING,WINS,XCAP</t>
  </si>
  <si>
    <t>ALTI,AMBR,ARDA,CANA,CODE,FOXY,JEFF,LIBC,PEEL,SCAP,SING,STAL,WINS,</t>
  </si>
  <si>
    <t xml:space="preserve">ALL ASIA ASSET CAP LTD             </t>
  </si>
  <si>
    <t>JEFF,PEEL,PMUR,SCAP,SING,WINS,</t>
  </si>
  <si>
    <t>CANA,CODE,JEFF,LIBC,PEEL,PMUR,SCAP,SING,WINS,XCAP</t>
  </si>
  <si>
    <t>INV,LIBC,NUMS,PEEL,SCAP,SING,WINS,</t>
  </si>
  <si>
    <t>LIBC,NUMS,PEEL,SCAP,SING,WINS,</t>
  </si>
  <si>
    <t>8% Cnv Unsec Ln Stk 2013</t>
  </si>
  <si>
    <t>CANA,FFAX,NUMS,SCAP,</t>
  </si>
  <si>
    <t>FCAP,MLSB,NITE,NUMS,PEEL,SCAP,SING,WINS,</t>
  </si>
  <si>
    <t>PEEL,SING,WEST,WINS,</t>
  </si>
  <si>
    <t xml:space="preserve">ORD GBP0.00125                          </t>
  </si>
  <si>
    <t>ESIB,INV,LIBC,NITE,NUMS,PEEL,SING,WEST,WINS,</t>
  </si>
  <si>
    <t xml:space="preserve">ORD GBP0.004                            </t>
  </si>
  <si>
    <t>LIBC,PEEL,PMUR,SCAP,WINS,WIRE,</t>
  </si>
  <si>
    <t>AMBR,CANA,CNKS,FOXY,INV,JEFF,LIBC,NUMS,PEEL,RENA,RENC,SCAP,SING,WINS,XCAP</t>
  </si>
  <si>
    <t xml:space="preserve">AMARA MINING PLC                   </t>
  </si>
  <si>
    <t>AMBR,BMCM,CANA,CFEP,FOXY,INV,JEFF,LIBC,NITE,NUMS,OREL,PEEL,PMUR,RBCE,RENA,RENC,SCAP,WEST,WINS,XCAP</t>
  </si>
  <si>
    <t>CANA,CFEP,CNKS,FOXY,INV,JEFF,LIBC,MLSB,NITE,NUMS,PEEL,RBCE,RENA,SCAP,SING,WINS,</t>
  </si>
  <si>
    <t xml:space="preserve">ORD ILS0.50                             </t>
  </si>
  <si>
    <t>CODE,NITE,PEEL,PMUR,WINS,</t>
  </si>
  <si>
    <t>NITE,PEEL,PMUR,WINS,</t>
  </si>
  <si>
    <t>FCAP,LIBC,MOST,PEEL,SING,WINS,</t>
  </si>
  <si>
    <t>CFEP,LIBC,PEEL,PMUR,SCAP,WINS,</t>
  </si>
  <si>
    <t>LIBC,PEEL,PMUR,SCAP,WINS,</t>
  </si>
  <si>
    <t>CANA,CFEP,CNKS,FOXY,HOOD,JEFF,LIBC,NUMS,PEEL,RBCE,SBER,SCAP,SING,WINS,XCAP</t>
  </si>
  <si>
    <t>CANA,FOXY,INV,LIBC,NUMS,PEEL,SCAP,SING,WEST,WINS,</t>
  </si>
  <si>
    <t>ALTI,ARDA,DAVY,GOOD,INV,NITE,PEEL,PMUR,SING,WINS,</t>
  </si>
  <si>
    <t>NITE,PEEL,PMUR,SING,WINS,</t>
  </si>
  <si>
    <t>NITE,PEEL,SING,WEST,WINS,WIRE,</t>
  </si>
  <si>
    <t>CANA,CNKS,LIBC,PEEL,SCAP,SING,WINS,WIRE,XCAP</t>
  </si>
  <si>
    <t>CANA,CFEP,FFAX,FOXY,LIBC,MOST,NUMS,PEEL,SCAP,STAL,WINS,</t>
  </si>
  <si>
    <t xml:space="preserve">ORD GBP0.20                             </t>
  </si>
  <si>
    <t>PEEL,PMUR,SCAP,SING,WINS,</t>
  </si>
  <si>
    <t>FCAP,LIBC,PEEL,SCAP,WINS,</t>
  </si>
  <si>
    <t xml:space="preserve">GBP0.01                                 </t>
  </si>
  <si>
    <t>ARDA,CANA,CNKS,CODE,JEFF,LIBC,MLSB,NITE,NOVM,PEEL,SCAP,SING,WINS,WIRE,</t>
  </si>
  <si>
    <t>CANA,CFEP,JEFF,NITE,PEEL,RBCE,SCAP,STAL,WINS,</t>
  </si>
  <si>
    <t>ORD GBP2.50</t>
  </si>
  <si>
    <t>INV,MLSB,PEEL,WINS,</t>
  </si>
  <si>
    <t>LIBC,NUMS,PEEL,SCAP,WINS,</t>
  </si>
  <si>
    <t xml:space="preserve">COM STK USD0.001 'REGS'                 </t>
  </si>
  <si>
    <t>CODE,PEEL,WINS,</t>
  </si>
  <si>
    <t>NUMS,PEEL,WINS,</t>
  </si>
  <si>
    <t xml:space="preserve">ORD SHS USD0.01                         </t>
  </si>
  <si>
    <t>JEFF,JPMS,LEDR,NUMS,PEEL,RBSE,WINS,</t>
  </si>
  <si>
    <t>AMBR,CANA,CFEP,FFAX,FOXY,INV,LIBC,NITE,NUMS,OREL,PEEL,PMUR,RBCE,SCAP,WINS,</t>
  </si>
  <si>
    <t>ALTI,LIBC,PEEL,SING,WINS,WIRE,</t>
  </si>
  <si>
    <t>FCAP,LIBC,PEEL,PMUR,SCAP,WINS,</t>
  </si>
  <si>
    <t>LIBC,NUMS,OREL,PEEL,PMUR,SCAP,UBS,WINS,</t>
  </si>
  <si>
    <t>CANA,CFEP,CNKS,FOXY,INV,JEFF,LIBC,NOVM,PEEL,RENA,RENC,SCAP,STAL,WINS,</t>
  </si>
  <si>
    <t>COM SHS NPV(DI)</t>
  </si>
  <si>
    <t>CANA,CFEP,CNKS,LIBC,NITE,NOVM,PEEL,RENA,RENC,SCAP,STAL,WINS,XCAP</t>
  </si>
  <si>
    <t>FFAX,FOXY,HOOD,LIBC,PEEL,SCAP,SING,WINS,XCAP</t>
  </si>
  <si>
    <t xml:space="preserve">COM STK USD0.001 ACCRD INV              </t>
  </si>
  <si>
    <t>FCAP,LIBC,PEEL,SCAP,SING,WINS,</t>
  </si>
  <si>
    <t xml:space="preserve">GBP0.0025                               </t>
  </si>
  <si>
    <t>JEFF,PEEL,SCAP,WINS,XCAP</t>
  </si>
  <si>
    <t>ORD GBP0.05</t>
  </si>
  <si>
    <t>FCAP,LIBC,NOVM,PEEL,PMUR,SCAP,SING,WEST,WINS,XCAP</t>
  </si>
  <si>
    <t>CANA,CNKS,FCAP,FOXY,HOOD,JEFF,LIBC,NITE,NOVM,NUMS,OREL,PEEL,PMUR,RENA,RENC,SCAP,SING,STAL,WINS,XCAP</t>
  </si>
  <si>
    <t>ORD GBP0.2</t>
  </si>
  <si>
    <t>CANA,CFEP,CNKS,LIBC,NOVM,PEEL,SCAP,SING,WINS,XCAP</t>
  </si>
  <si>
    <t>LIBC,NOVM,PEEL,SCAP,SING,WINS,XCAP</t>
  </si>
  <si>
    <t>NUMS,PEEL,SCAP,WINS,WIRE,</t>
  </si>
  <si>
    <t>PEEL,WINS,WIRE,</t>
  </si>
  <si>
    <t>ORD HKD0.01</t>
  </si>
  <si>
    <t>CFEP,CNKS,FFAX,JPMS,LIBC,NITE,PEEL,PMUR,SCAP,WINS,XCAP</t>
  </si>
  <si>
    <t xml:space="preserve">ORD USD0.05                             </t>
  </si>
  <si>
    <t>PEEL,PMUR,WINS,</t>
  </si>
  <si>
    <t xml:space="preserve">ORD NPV (DI)                            </t>
  </si>
  <si>
    <t>LIBC,MACQ,NITE,PEEL,PMUR,SCAP,WINS,</t>
  </si>
  <si>
    <t xml:space="preserve">ORD GBP0.035                            </t>
  </si>
  <si>
    <t>ALTI,CANA,CFEP,ESIB,FFAX,INV,JEFF,JPMS,LIBC,MLSB,NITE,NUMS,PEEL,PMUR,SCAP,SING,UBS,WINS,</t>
  </si>
  <si>
    <t>ORD GBP0.10</t>
  </si>
  <si>
    <t>ARDA,CANA,CFEP,LIBC,PEEL,SCAP,SING,WINS,</t>
  </si>
  <si>
    <t xml:space="preserve">ASTAR MINERALS PLC                 </t>
  </si>
  <si>
    <t>CANA,LIBC,NOVM,PEEL,SCAP,WINS,XCAP</t>
  </si>
  <si>
    <t>LIBC,NOVM,PEEL,SCAP,WINS,XCAP</t>
  </si>
  <si>
    <t xml:space="preserve">ORD GBP0.0007                           </t>
  </si>
  <si>
    <t>CANA,CFEP,FOXY,HOOD,LIBC,NOVM,PEEL,PMUR,RENA,SCAP,SING,WINS,XCAP</t>
  </si>
  <si>
    <t>ALTI,CANA,LIBC,MOST,NITE,NUMS,PEEL,SCAP,SING,WINS,</t>
  </si>
  <si>
    <t>ARDA,PEEL,SCAP,WINS,</t>
  </si>
  <si>
    <t>BMCM,CANA,CFEP,CNKS,FOXY,INV,LIBC,NITE,NUMS,OREL,PEEL,RBCE,RENA,SCAP,STAL,WINS,</t>
  </si>
  <si>
    <t>ALTI,FFAX,INV,JEFF,LEDR,LIBC,NITE,NUMS,PEEL,SCAP,SING,WINS,</t>
  </si>
  <si>
    <t>AMBR,FFAX,FOXY,LIBC,PEEL,SCAP,SING,WINS,WIRE,XCAP</t>
  </si>
  <si>
    <t>LIBC,NOVM,NUMS,PEEL,PMUR,SCAP,WINS,XCAP</t>
  </si>
  <si>
    <t>ORD GBP0.60</t>
  </si>
  <si>
    <t>CANA,FOXY,PEEL,WINS,</t>
  </si>
  <si>
    <t>CNKS,JEFF,LIBC,NITE,NUMS,PEEL,WINS,</t>
  </si>
  <si>
    <t>CANA,LIBC,PEEL,SCAP,SING,WEST,WINS,XCAP</t>
  </si>
  <si>
    <t>FCAP,LIBC,MLSB,PEEL,SING,WINS,</t>
  </si>
  <si>
    <t xml:space="preserve">ORD GBP0.005(CONSOL)                    </t>
  </si>
  <si>
    <t>LIBC,PEEL,PMUR,WINS,XCAP</t>
  </si>
  <si>
    <t>FCAP,NUMS,PEEL,WINS,XCAP</t>
  </si>
  <si>
    <t>PEEL,PMUR,SCAP,WINS,</t>
  </si>
  <si>
    <t>ORD GBP0.00002</t>
  </si>
  <si>
    <t>AMBR,CANA,CFEP,FOXY,HOOD,LIBC,NOVM,NUMS,PEEL,SCAP,WINS,</t>
  </si>
  <si>
    <t>CNKS,LIBC,NITE,NOVM,PEEL,PMUR,WINS,</t>
  </si>
  <si>
    <t>BMCM,CANA,CFEP,CNKS,MACQ,PEEL,PMUR,RBCE,WINS,</t>
  </si>
  <si>
    <t>CANA,FFAX,FOXY,HOOD,LIBC,NITE,NOVM,NUMS,PEEL,RENA,RENC,SCAP,STAL,WINS,XCAP</t>
  </si>
  <si>
    <t xml:space="preserve">BARON OIL PLC                      </t>
  </si>
  <si>
    <t xml:space="preserve">ORD GBP0.00025                          </t>
  </si>
  <si>
    <t>CANA,CFEP,CNKS,FOXY,LIBC,PEEL,PMUR,SCAP,SING,WINS,XCAP</t>
  </si>
  <si>
    <t xml:space="preserve">BASE RESOURCES LTD                 </t>
  </si>
  <si>
    <t>CNKS,PEEL,WINS,</t>
  </si>
  <si>
    <t xml:space="preserve">WTS TO SUB FOR ORD                      </t>
  </si>
  <si>
    <t>ORD GBP0.0025</t>
  </si>
  <si>
    <t>CANA,CFEP,CNKS,FOXY,HOOD,INV,JEFF,LIBC,NUMS,OREL,PEEL,PMUR,RENA,RENC,SCAP,SING,WINS,WIRE,XCAP</t>
  </si>
  <si>
    <t>CANA,LIBC,MACQ,PEEL,SCAP,WINS,</t>
  </si>
  <si>
    <t>MLSB,PEEL,SCAP,WINS,WIRE,</t>
  </si>
  <si>
    <t>BMCM,CANA,CFEP,FOXY,INV,LIBC,MLSB,NITE,OREL,PEEL,RENA,RENC,SCAP,WINS,XCAP</t>
  </si>
  <si>
    <t>CFEP,PEEL,WINS,XCAP</t>
  </si>
  <si>
    <t>PEEL,WINS,XCAP</t>
  </si>
  <si>
    <t>CANA,CFEP,FOXY,HOOD,LIBC,NITE,NOVM,PEEL,SCAP,STAL,WINS,XCAP</t>
  </si>
  <si>
    <t>CFEP,CNKS,FOXY,HOOD,LIBC,NITE,NOVM,NUMS,PEEL,SCAP,STAL,WINS,XCAP</t>
  </si>
  <si>
    <t>BMCM,CANA,CFEP,CNKS,INV,JEFF,LIBC,NITE,NUMS,PEEL,PMUR,RBCE,SCAP,STAL,WINS,WIRE,</t>
  </si>
  <si>
    <t xml:space="preserve">GDR (EACH REPR 1 ORD BDT10)'REGS'       </t>
  </si>
  <si>
    <t>CANA,CFEP,INV,LIBC,NOVM,PEEL,SCAP,WINS,XCAP</t>
  </si>
  <si>
    <t>ORD GBP0.002</t>
  </si>
  <si>
    <t>AMBR,FOXY,JEFF,LIBC,PEEL,SCAP,SING,WINS,</t>
  </si>
  <si>
    <t>CANA,LIBC,PEEL,PMUR,SCAP,SING,WINS,</t>
  </si>
  <si>
    <t xml:space="preserve">COM STK USD1                            </t>
  </si>
  <si>
    <t>CFEP,INV,LIBC,PEEL,SCAP,SING,WINS,</t>
  </si>
  <si>
    <t>GBP0.1</t>
  </si>
  <si>
    <t>PEEL,SCAP,SING,WINS,XCAP</t>
  </si>
  <si>
    <t>LIBC,PEEL,SCAP,WEST,WINS,WIRE,XCAP</t>
  </si>
  <si>
    <t xml:space="preserve">STERLING PROPERTY SHS                   </t>
  </si>
  <si>
    <t>CANA,CNKS,FFAX,JEFF,NUMS,PEEL,SING,UBS,WINS,</t>
  </si>
  <si>
    <t>ORD EUR0.76</t>
  </si>
  <si>
    <t>INV,LIBC,PEEL,SCAP,SING,WINS,</t>
  </si>
  <si>
    <t>LIBC,MLSB,PEEL,SCAP,SING,WINS,XCAP</t>
  </si>
  <si>
    <t>CANA,CFEP,ESIB,LIBC,MLSB,NITE,NUMS,PEEL,PMUR,SBIL,SCAP,SING,WINS,</t>
  </si>
  <si>
    <t>FOXY,LIBC,PEEL,PMUR,SCAP,WINS,XCAP</t>
  </si>
  <si>
    <t>CFEP,LIBC,PEEL,PMUR,WEST,WINS,XCAP</t>
  </si>
  <si>
    <t xml:space="preserve">BLUR GROUP PLC                     </t>
  </si>
  <si>
    <t>LIBC,NITE,PEEL,SCAP,SING,WINS,</t>
  </si>
  <si>
    <t xml:space="preserve">COM STK USD0.0001                       </t>
  </si>
  <si>
    <t>CNKS,PEEL,RBCE,SCAP,WINS,</t>
  </si>
  <si>
    <t>CANA,CFEP,FOXY,INV,JEFF,LIBC,MLSB,NOVM,NUMS,OREL,PEEL,PMUR,RENA,RENC,SCAP,SING,WINS,</t>
  </si>
  <si>
    <t>CANA,FOXY,LIBC,PEEL,RENA,SCAP,SING,STAL,WEST,WINS,XCAP</t>
  </si>
  <si>
    <t>ARDA,BMCM,CANA,CFEP,CNKS,FOXY,INV,LIBC,MLSB,MOST,NITE,NOVM,NUMS,PEEL,PMUR,RBSE,RENA,SCAP,SING,WEST,WINS,</t>
  </si>
  <si>
    <t>CNKS,LIBC,OREL,PEEL,SCAP,SING,WINS,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</si>
  <si>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</si>
  <si>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</si>
  <si>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</si>
  <si>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>CANA,NITE,NUMS,PEEL,PMUR,WINS,</t>
  </si>
  <si>
    <t>CFEP,PEEL,PMUR,WINS,</t>
  </si>
  <si>
    <t>ARDA,CANA,CNKS,LIBC,NITE,NUMS,PEEL,PMUR,SCAP,SING,WINS,</t>
  </si>
  <si>
    <t xml:space="preserve">BRIDGE ENERGY ASA                  </t>
  </si>
  <si>
    <t xml:space="preserve">NOK1                                    </t>
  </si>
  <si>
    <t>CNKS,NITE,PEEL,WINS,</t>
  </si>
  <si>
    <t>NITE,PEEL,WINS,</t>
  </si>
  <si>
    <t>CANA,CNKS,FCAP,INV,LIBC,PEEL,PMUR,SCAP,SING,WINS,</t>
  </si>
  <si>
    <t>CANA,CFEP,NITE,PEEL,WINS,</t>
  </si>
  <si>
    <t>PART RED PREF SHS NPV D</t>
  </si>
  <si>
    <t>PEEL,SING,WINS,</t>
  </si>
  <si>
    <t>CANA,CFEP,FOXY,INV,LIBC,NOVM,PEEL,PMUR,RENA,SCAP,WEST,WINS,</t>
  </si>
  <si>
    <t>ESIB,INV,MACQ,PEEL,RBCE,SCAP,WINS,</t>
  </si>
  <si>
    <t>FOXY,NOVM,PEEL,SCAP,WINS,</t>
  </si>
  <si>
    <t>CNKS,FCAP,LIBC,PEEL,SCAP,WEST,WINS,</t>
  </si>
  <si>
    <t>CANA,CFEP,NUMS,PEEL,SCAP,SING,WINS,WIRE,</t>
  </si>
  <si>
    <t>CANA,DEXC,NUMS,OREL,PEEL,PMUR,RBSE,SING,WINS,</t>
  </si>
  <si>
    <t xml:space="preserve">ORD GBP0.0001                           </t>
  </si>
  <si>
    <t>CANA,LIBC,PEEL,RENA,RENC,SCAP,WINS,WIRE,XCAP</t>
  </si>
  <si>
    <t>CANA,FFAX,PEEL,WINS,WIRE,</t>
  </si>
  <si>
    <t xml:space="preserve">CAMBRIDGE COGNITION HLDGS PLC      </t>
  </si>
  <si>
    <t>FCAP,PEEL,WINS,</t>
  </si>
  <si>
    <t xml:space="preserve">CAMCO CLEAN ENERGY PLC             </t>
  </si>
  <si>
    <t>FOXY,JEFF,LIBC,PEEL,SCAP,SING,WINS,</t>
  </si>
  <si>
    <t xml:space="preserve">CAMKIDS GROUP PLC                  </t>
  </si>
  <si>
    <t>CANA,PEEL,SCAP,WEST,WINS,XCAP</t>
  </si>
  <si>
    <t>PEEL,SCAP,WEST,WINS,XCAP</t>
  </si>
  <si>
    <t xml:space="preserve">GBP0.001                                </t>
  </si>
  <si>
    <t>ORD GBP1</t>
  </si>
  <si>
    <t>PEEL,SCAP,SING,WINS,</t>
  </si>
  <si>
    <t>CANA,CFEP,CNKS,PEEL,PMUR,SCAP,WEST,WINS,</t>
  </si>
  <si>
    <t>CANA,JEFF,LIBC,MLSB,NUMS,PEEL,PMUR,SING,WINS,WIRE,</t>
  </si>
  <si>
    <t>JEFF,NOVM,PEEL,SCAP,SING,WINS,</t>
  </si>
  <si>
    <t>CANA,CFEP,CNKS,INV,LIBC,PEEL,PMUR,RENA,RENC,SCAP,SING,STAL,WEST,WINS,</t>
  </si>
  <si>
    <t xml:space="preserve">COM NPV (REGD D)                        </t>
  </si>
  <si>
    <t>ALTI,ARDA,CANA,CNKS,LIBC,NITE,PEEL,SING,WINS,</t>
  </si>
  <si>
    <t>LIBC,NITE,PEEL,SING,WINS,</t>
  </si>
  <si>
    <t>CANA,CFEP,FFAX,PEEL,SING,WINS,XCAP</t>
  </si>
  <si>
    <t>PEEL,SING,WINS,XCAP</t>
  </si>
  <si>
    <t>6% CUM CNV PREF GBP0.60</t>
  </si>
  <si>
    <t>CANA,FFAX,PEEL,WINS,</t>
  </si>
  <si>
    <t>CNV PFD ORD GBP1</t>
  </si>
  <si>
    <t>CANA,PEEL,WINS,</t>
  </si>
  <si>
    <t>HSBC,LIBC,MLSB,NOVM,PEEL,SING,WINS,</t>
  </si>
  <si>
    <t>ORD USD0.01</t>
  </si>
  <si>
    <t>CANA,FOXY,LIBC,OREL,PEEL,SCAP,WINS,</t>
  </si>
  <si>
    <t>LIBC,OREL,PEEL,SCAP,WINS,</t>
  </si>
  <si>
    <t xml:space="preserve">CENTURION RESOURCES PLC            </t>
  </si>
  <si>
    <t xml:space="preserve">CEPS PLC                           </t>
  </si>
  <si>
    <t>ALTI,AMBR,ARDA,CANA,CFEP,CNKS,CODE,INV,JEFF,LIBC,NITE,NUMS,PEEL,PMUR,SCAP,SING,STAL,WINS,WIRE,</t>
  </si>
  <si>
    <t>CANA,LIBC,PEEL,SCAP,WINS,XCAP</t>
  </si>
  <si>
    <t>ALTI,CANA,CFEP,CODE,INV,JEFF,LIBC,MLSB,MOST,NUMS,PEEL,SCAP,SING,WINS,</t>
  </si>
  <si>
    <t>CANA,CFEP,FOXY,LIBC,MTRF,NUMS,PEEL,PMUR,SCAP,STAL,WEST,WINS,</t>
  </si>
  <si>
    <t xml:space="preserve">ORD GBP 0.25                            </t>
  </si>
  <si>
    <t>FCAP,FOXY,LIBC,PEEL,SCAP,WINS,</t>
  </si>
  <si>
    <t>CANA,JEFF,LIBC,MLSB,PEEL,SCAP,SING,WINS,</t>
  </si>
  <si>
    <t>AMBR,ARDA,BMCM,CANA,CFEP,FOXY,INV,LIBC,NUMS,OREL,PEEL,PMUR,RBCE,RENA,SCAP,WEST,WINS,</t>
  </si>
  <si>
    <t>ALTI,CANA,CFEP,LIBC,NUMS,PEEL,PMUR,SCAP,SING,UBS,WINS,</t>
  </si>
  <si>
    <t>OREL,PEEL,SCAP,WINS,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</si>
  <si>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</si>
  <si>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</si>
  <si>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</si>
  <si>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</si>
  <si>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>ORD GBP0.004</t>
  </si>
  <si>
    <t>JEFF,LIBC,NITE,NUMS,PEEL,SCAP,WINS,</t>
  </si>
  <si>
    <t>CANA,LEDR,LIBC,NUMS,PEEL,SCAP,SING,WINS,</t>
  </si>
  <si>
    <t>CFEP,NITE,PEEL,SING,WINS,WIRE,</t>
  </si>
  <si>
    <t>AMBR,CANA,ELAR,FOXY,JEFF,LIBC,PEEL,SCAP,WINS,</t>
  </si>
  <si>
    <t xml:space="preserve">CIC CAPITAL LTD                    </t>
  </si>
  <si>
    <t>CANA,LIBC,PEEL,SCAP,STAL,WINS,XCAP</t>
  </si>
  <si>
    <t>NUMS,PEEL,SING,WINS,</t>
  </si>
  <si>
    <t>CANA,CFEP,DAVY,FOXY,GOOD,INV,JEFF,LIBC,NITE,NOVM,PEEL,PMUR,RENA,RENC,SCAP,SING,STAL,WINS,XCAP</t>
  </si>
  <si>
    <t xml:space="preserve">COM STK USD0.001                        </t>
  </si>
  <si>
    <t>CANA,CFEP,CODE,JEFF,NITE,PEEL,SCAP,SING,WINS,</t>
  </si>
  <si>
    <t>JEFF,NUMS,PEEL,SCAP,SING,WINS,</t>
  </si>
  <si>
    <t xml:space="preserve">CLEAR LEISURE PLC                  </t>
  </si>
  <si>
    <t>ORD GBP0.025</t>
  </si>
  <si>
    <t>LIBC,PEEL,PMUR,SCAP,WEST,WINS,XCAP</t>
  </si>
  <si>
    <t>NITE,NUMS,PEEL,WINS,</t>
  </si>
  <si>
    <t>CANA,FOXY,PEEL,SCAP,WINS,XCAP</t>
  </si>
  <si>
    <t xml:space="preserve">CLOUDTAG INC                       </t>
  </si>
  <si>
    <t>CANA,CNKS,LIBC,NITE,PEEL,SCAP,SING,WINS,XCAP</t>
  </si>
  <si>
    <t>LIBC,NITE,PEEL,SCAP,SING,WINS,XCAP</t>
  </si>
  <si>
    <t>AMBR,BMCM,CANA,CFEP,FOXY,INV,JEFF,LIBC,MLSB,NITE,PEEL,PMUR,RBCE,RENA,RENC,SCAP,SING,WINS,WIRE,</t>
  </si>
  <si>
    <t>COM STK USD0.04</t>
  </si>
  <si>
    <t>BMCM,CANA,CFEP,CNKS,INV,JEFF,MACQ,NITE,PEEL,RBCE,STAL,WINS,</t>
  </si>
  <si>
    <t>INV,LIBC,NUMS,PEEL,WINS,</t>
  </si>
  <si>
    <t>JEFF,LIBC,NOVM,PEEL,SCAP,WINS,XCAP</t>
  </si>
  <si>
    <t>ORD 0.1p</t>
  </si>
  <si>
    <t>CNKS,PEEL,SCAP,WINS,</t>
  </si>
  <si>
    <t>ORD GBP0.20</t>
  </si>
  <si>
    <t>BMCM,CNKS,FOXY,LIBC,NITE,NUMS,PEEL,SCAP,WINS,XCAP</t>
  </si>
  <si>
    <t>JEFF,PEEL,SCAP,SING,WEST,WINS,</t>
  </si>
  <si>
    <t>ORD EUR0.03</t>
  </si>
  <si>
    <t>CANA,CNKS,DAVY,GOOD,HOOD,LIBC,PEEL,RENA,RENC,SCAP,WINS,XCAP</t>
  </si>
  <si>
    <t>CANA,CFEP,INV,LIBC,PEEL,PMUR,RENA,SCAP,WINS,WIRE,</t>
  </si>
  <si>
    <t xml:space="preserve">CONVIVIALITY RETAIL PLC            </t>
  </si>
  <si>
    <t xml:space="preserve">ORD GBP0.0002                           </t>
  </si>
  <si>
    <t>FCAP,NOVM,OREL,PEEL,WINS,</t>
  </si>
  <si>
    <t>CANA,CNKS,LIBC,NITE,OREL,PEEL,SING,WINS,</t>
  </si>
  <si>
    <t>BMCM,CANA,CFEP,FOXY,INV,LIBC,PEEL,SCAP,WINS,XCAP</t>
  </si>
  <si>
    <t>CNKS,LIBC,NOVM,NUMS,PEEL,SCAP,WINS,</t>
  </si>
  <si>
    <t xml:space="preserve">EUR0.10                                 </t>
  </si>
  <si>
    <t>DAVY,GOOD,PEEL,WINS,</t>
  </si>
  <si>
    <t>CANA,CNKS,INV,JPMS,PEEL,SCAP,UBS,WEST,WINS,</t>
  </si>
  <si>
    <t>CNKS,ESIB,INV,NITE,NUMS,PEEL,SING,WINS,</t>
  </si>
  <si>
    <t>INV,PEEL,SCAP,SING,WINS,</t>
  </si>
  <si>
    <t>CANA,INV,LIBC,PEEL,PMUR,SCAP,WEST,WINS,</t>
  </si>
  <si>
    <t>FOXY,LIBC,PEEL,SCAP,WINS,XCAP</t>
  </si>
  <si>
    <t>CFEP,LIBC,PEEL,SCAP,WINS,WIRE,XCAP</t>
  </si>
  <si>
    <t>NITE,PEEL,WEST,WINS,</t>
  </si>
  <si>
    <t>NUMS,PEEL,SCAP,SING,WINS,</t>
  </si>
  <si>
    <t>ALTI,CNKS,LIBC,NITE,PEEL,PMUR,WINS,</t>
  </si>
  <si>
    <t xml:space="preserve">ORD GBP0.025                            </t>
  </si>
  <si>
    <t>CANA,CFEP,CNKS,LIBC,NITE,NOVM,NUMS,PEEL,PMUR,SING,WINS,</t>
  </si>
  <si>
    <t>CNKS,INV,LIBC,NUMS,PEEL,PMUR,SING,WINS,</t>
  </si>
  <si>
    <t>CANA,CNKS,LIBC,NOVM,PEEL,SCAP,WINS,XCAP</t>
  </si>
  <si>
    <t>CODE,LIBC,PEEL,SCAP,SING,WINS,</t>
  </si>
  <si>
    <t xml:space="preserve">DAILY INTERNET PLC                 </t>
  </si>
  <si>
    <t>ORD GBP0.02</t>
  </si>
  <si>
    <t>CANA,ESIB,LIBC,NITE,NOVM,NUMS,PEEL,SCAP,SING,WINS,</t>
  </si>
  <si>
    <t>LIBC,MACQ,PEEL,SCAP,SING,WINS,XCAP</t>
  </si>
  <si>
    <t>ORD GBP0.0125</t>
  </si>
  <si>
    <t>ARDA,CANA,ELAR,LIBC,MLSB,NITE,PEEL,SCAP,SING,WINS,</t>
  </si>
  <si>
    <t xml:space="preserve">ZAR0.01                                 </t>
  </si>
  <si>
    <t>FCAP,INV,JEFF,KLWT,LIBC,MLSB,NUMS,PEEL,SING,WINS,</t>
  </si>
  <si>
    <t>FCAP,LIBC,NOVM,PEEL,SCAP,SING,WINS,</t>
  </si>
  <si>
    <t>LIBC,NOVM,PEEL,SCAP,SING,WINS,</t>
  </si>
  <si>
    <t>CANA,LIBC,NITE,NUMS,PEEL,SCAP,WINS,XCAP</t>
  </si>
  <si>
    <t xml:space="preserve">DEKELOIL PUBLIC LTD                </t>
  </si>
  <si>
    <t xml:space="preserve">ORD EUR0.00003367                       </t>
  </si>
  <si>
    <t>LIBC,NITE,NUMS,PEEL,WINS,WIRE,</t>
  </si>
  <si>
    <t>ARDA,CANA,CFEP,CODE,JEFF,LIBC,NITE,PEEL,PMUR,SCAP,SING,WINS,</t>
  </si>
  <si>
    <t>JEFF,LIBC,NITE,PEEL,PMUR,SCAP,SING,WINS,</t>
  </si>
  <si>
    <t>CANA,JEFF,LIBC,MLSB,NITE,PEEL,PMUR,SCAP,WEST,WINS,</t>
  </si>
  <si>
    <t>CANA,CFEP,FOXY,INV,JEFF,LIBC,MLSB,NUMS,OREL,PEEL,PMUR,RENA,RENC,SCAP,SING,WINS,XCAP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</si>
  <si>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</si>
  <si>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</si>
  <si>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</si>
  <si>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</si>
  <si>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>CANA,CNKS,FFAX,FOXY,HOOD,LIBC,NOVM,PEEL,PMUR,RBCE,SCAP,WINS,XCAP</t>
  </si>
  <si>
    <t>INV,LIBC,NITE,PEEL,WINS,</t>
  </si>
  <si>
    <t xml:space="preserve">DIGITAL GLOBE SERVICES LTD         </t>
  </si>
  <si>
    <t>CNKS,INV,KLWT,LIBC,NUMS,PEEL,SCAP,SING,WINS,</t>
  </si>
  <si>
    <t xml:space="preserve">COM SHS EUR0.01                         </t>
  </si>
  <si>
    <t>CFEP,CNKS,FFAX,GSCO,JPMS,LEDR,LIBC,MOST,NITE,NUMS,PEEL,PMUR,SCAP,SING,UBS,WINS,</t>
  </si>
  <si>
    <t>FCAP,LIBC,PEEL,SCAP,SING,WINS,XCAP</t>
  </si>
  <si>
    <t>CFEP,LIBC,PEEL,PMUR,WINS,</t>
  </si>
  <si>
    <t>CANA,CFEP,ELAR,LIBC,PEEL,WINS,</t>
  </si>
  <si>
    <t>PEEL,PMUR,SING,WINS,</t>
  </si>
  <si>
    <t>ALTI,ARDA,NITE,PEEL,PMUR,SCAP,WINS,</t>
  </si>
  <si>
    <t>NITE,PEEL,PMUR,SCAP,WINS,</t>
  </si>
  <si>
    <t>CANA,CNKS,LIBC,NITE,NOVM,NUMS,PEEL,PMUR,SCAP,WINS,</t>
  </si>
  <si>
    <t>CANA,CNKS,JEFF,LIBC,MACQ,MLSB,PEEL,SCAP,SING,WINS,</t>
  </si>
  <si>
    <t xml:space="preserve">EASTCOAL INC                       </t>
  </si>
  <si>
    <t>CANA,LIBC,PEEL,WINS,</t>
  </si>
  <si>
    <t>BMCM,CANA,CFEP,LIBC,PEEL,RBCE,RENA,RENC,SCAP,SING,WINS,</t>
  </si>
  <si>
    <t>CANA,CFEP,JEFF,LIBC,MLSB,NITE,NOVM,PEEL,PMUR,SCAP,SING,WINS,XCAP</t>
  </si>
  <si>
    <t>CNKS,CODE,MLSB,MOST,NITE,PEEL,WINS,</t>
  </si>
  <si>
    <t>CANA,CFEP,CNKS,FOXY,HOOD,JEFF,LIBC,PEEL,SCAP,SING,WINS,XCAP</t>
  </si>
  <si>
    <t>CANA,CFEP,FCAP,FOXY,LIBC,NOVM,PEEL,RENA,RENC,SCAP,STAL,WINS,XCAP</t>
  </si>
  <si>
    <t>NPV</t>
  </si>
  <si>
    <t>BMCM,CFEP,NITE,PEEL,SCAP,WINS,</t>
  </si>
  <si>
    <t>PEEL,PMUR,SCAP,SING,WEST,WINS,</t>
  </si>
  <si>
    <t>CANA,CFEP,LIBC,PEEL,PMUR,SCAP,STAL,WINS,XCAP</t>
  </si>
  <si>
    <t>FFAX,PEEL,SING,WINS,</t>
  </si>
  <si>
    <t>GBP0.01</t>
  </si>
  <si>
    <t>CANA,CFEP,LIBC,NITE,PEEL,PMUR,SCAP,SING,WINS,XCAP</t>
  </si>
  <si>
    <t xml:space="preserve">ELAND OIL &amp; GAS PLC                </t>
  </si>
  <si>
    <t xml:space="preserve">ORD GBP1                                </t>
  </si>
  <si>
    <t>CANA,DAVY,LIBC,NITE,NOVM,PEEL,PMUR,SCAP,WINS,</t>
  </si>
  <si>
    <t>CANA,CNKS,PEEL,SCAP,SING,WINS,</t>
  </si>
  <si>
    <t xml:space="preserve">ELECTRICAL GEODESICS INC           </t>
  </si>
  <si>
    <t>COM STK USD0.001 (REGS)</t>
  </si>
  <si>
    <t>ORD GBP0.05(POST REORG)</t>
  </si>
  <si>
    <t>CANA,FCAP,JEFF,LIBC,NITE,NOVM,PEEL,PMUR,SCAP,WEST,WINS,</t>
  </si>
  <si>
    <t>CFEP,FFAX,PEEL,SING,WINS,</t>
  </si>
  <si>
    <t>BMCM,CANA,CFEP,CNKS,FFAX,FOXY,HOOD,INV,JEFF,LIBC,NUMS,PEEL,PMUR,RENA,RENC,SCAP,STAL,WINS,XCAP</t>
  </si>
  <si>
    <t>CANA,INV,LIBC,NITE,NUMS,PEEL,SING,WINS,</t>
  </si>
  <si>
    <t>ALTI,ARDA,PEEL,SCAP,SING,WINS,</t>
  </si>
  <si>
    <t>CANA,CFEP,CNKS,HOOD,JEFF,LIBC,NUMS,PEEL,RENA,RENC,SCAP,SING,STAL,WINS,XCAP</t>
  </si>
  <si>
    <t>ENABLES IT GROUP PLC</t>
  </si>
  <si>
    <t>CNKS,LIBC,PEEL,SCAP,WINS,XCAP</t>
  </si>
  <si>
    <t>CFEP,CNKS,FOXY,HOOD,LIBC,PEEL,SCAP,SING,STAL,WINS,</t>
  </si>
  <si>
    <t>COM STK USD0.005</t>
  </si>
  <si>
    <t>CANA,CFEP,PEEL,WINS,</t>
  </si>
  <si>
    <t xml:space="preserve">COM STK NPV                             </t>
  </si>
  <si>
    <t>INV,PEEL,WINS,</t>
  </si>
  <si>
    <t>COM STK NPV 'REGS'</t>
  </si>
  <si>
    <t xml:space="preserve">ORD 10P                                 </t>
  </si>
  <si>
    <t>INV,NITE,PEEL,WINS,</t>
  </si>
  <si>
    <t>ORD GBP0.25</t>
  </si>
  <si>
    <t>LIBC,NOVM,PEEL,SCAP,WINS,WIRE,XCAP</t>
  </si>
  <si>
    <t xml:space="preserve">ORD GBP0.015                            </t>
  </si>
  <si>
    <t>NITE,NUMS,PEEL,PMUR,SING,WINS,XCAP</t>
  </si>
  <si>
    <t>CANA,CNKS,LIBC,PEEL,PMUR,SCAP,WINS,</t>
  </si>
  <si>
    <t>ARDA,ELAR,HSBC,LIBC,NUMS,PEEL,SCAP,SING,WINS,</t>
  </si>
  <si>
    <t>CANA,ELAR,ESIB,INV,JEFF,LIBC,NUMS,PEEL,PMUR,SBIL,WINS,</t>
  </si>
  <si>
    <t xml:space="preserve">ORD EUR0.005                            </t>
  </si>
  <si>
    <t>GOOD,PEEL,PMUR,WINS,</t>
  </si>
  <si>
    <t>ALTI,CANA,CNKS,JEFF,LIBC,NOVM,NUMS,PEEL,PMUR,SCAP,SING,WINS,WIRE,</t>
  </si>
  <si>
    <t>CNKS,OREL,PEEL,SCAP,WINS,</t>
  </si>
  <si>
    <t>CANA,FOXY,HOOD,LIBC,PEEL,SCAP,STAL,WINS,WIRE,XCAP</t>
  </si>
  <si>
    <t>CANA,CFEP,FCAP,FOXY,LIBC,PEEL,SCAP,SING,STAL,WINS,XCAP</t>
  </si>
  <si>
    <t xml:space="preserve">ORD EUR0.80                             </t>
  </si>
  <si>
    <t>FFAX,PEEL,SCAP,WINS,XCAP</t>
  </si>
  <si>
    <t xml:space="preserve">EW GROUP LTD                       </t>
  </si>
  <si>
    <t>ORD 0.25P</t>
  </si>
  <si>
    <t>CNKS,HOOD,LIBC,PEEL,PMUR,SCAP,SING,WINS,XCAP</t>
  </si>
  <si>
    <t>ALTI,FOXY,HSBC,LIBC,MLSB,NITE,NUMS,OREL,PEEL,PMUR,SCAP,SING,WINS,</t>
  </si>
  <si>
    <t xml:space="preserve">FALANX GROUP LTD                   </t>
  </si>
  <si>
    <t xml:space="preserve">FALCON OIL &amp; GAS                   </t>
  </si>
  <si>
    <t>CFEP,DAVY,LIBC,PEEL,SCAP,WINS,XCAP</t>
  </si>
  <si>
    <t>ALTI,ARDA,CANA,CFEP,LIBC,PEEL,SCAP,SING,WEST,WINS,WIRE,</t>
  </si>
  <si>
    <t xml:space="preserve">ORD GBP0.00002                          </t>
  </si>
  <si>
    <t>CANA,CFEP,FOXY,INV,JEFF,LIBC,NITE,NOVM,OREL,PEEL,PMUR,RBCE,RENA,RENC,SCAP,SING,WINS,WIRE,XCAP</t>
  </si>
  <si>
    <t>CANA,CFEP,ESIB,FOXY,INV,LIBC,NITE,NUMS,OREL,PEEL,PMUR,RBCE,SCAP,WEST,WINS,</t>
  </si>
  <si>
    <t xml:space="preserve">FASTJET PLC                        </t>
  </si>
  <si>
    <t>CFEP,ESIB,FOXY,JEFF,LIBC,NOVM,PEEL,SCAP,WINS,WIRE,XCAP</t>
  </si>
  <si>
    <t>ORD GBP0.038</t>
  </si>
  <si>
    <t>CFEP,DAVY,FCAP,INV,LIBC,NITE,PEEL,SCAP,SING,WINS,</t>
  </si>
  <si>
    <t>CANA,FCAP,LIBC,NITE,PEEL,PMUR,SCAP,WINS,XCAP</t>
  </si>
  <si>
    <t>AMBR,CANA,CFEP,LIBC,PEEL,PMUR,RENA,SCAP,WINS,WIRE,</t>
  </si>
  <si>
    <t>CNKS,LIBC,PEEL,PMUR,SCAP,WINS,</t>
  </si>
  <si>
    <t>AMBR,CANA,CFEP,FOXY,LIBC,MLSB,NITE,NOVM,PEEL,RBCE,RENA,RENC,SCAP,SING,WINS,</t>
  </si>
  <si>
    <t>ARDA,CODE,DAVY,GOOD,PEEL,PMUR,SCAP,SING,WEST,WINS,</t>
  </si>
  <si>
    <t>ARDA,LIBC,PEEL,SCAP,SING,WINS,XCAP</t>
  </si>
  <si>
    <t>CFEP,HOOD,LIBC,PEEL,SCAP,SING,WINS,XCAP</t>
  </si>
  <si>
    <t xml:space="preserve">FLOWGROUP PLC                      </t>
  </si>
  <si>
    <t>AMBR,CNKS,LIBC,NOVM,PEEL,SCAP,SING,WINS,XCAP</t>
  </si>
  <si>
    <t xml:space="preserve">ORD GBP0.008                            </t>
  </si>
  <si>
    <t>CNKS,LIBC,MLSB,PEEL,SCAP,SING,WINS,</t>
  </si>
  <si>
    <t>INV,LIBC,PEEL,SCAP,WINS,XCAP</t>
  </si>
  <si>
    <t>CANA,CFEP,FCAP,FFAX,LIBC,NUMS,PEEL,SCAP,SING,WINS,WIRE,</t>
  </si>
  <si>
    <t>FOXY,JEFF,LIBC,PEEL,SCAP,SING,STAL,WINS,</t>
  </si>
  <si>
    <t xml:space="preserve">FOX MARBLE HLDGS PLC               </t>
  </si>
  <si>
    <t>ORD 1P</t>
  </si>
  <si>
    <t>FOXY,LIBC,NITE,PEEL,SCAP,WINS,</t>
  </si>
  <si>
    <t>LIBC,NITE,PEEL,SCAP,WINS,</t>
  </si>
  <si>
    <t>FFAX,OREL,PEEL,SCAP,WINS,WIRE,XCAP</t>
  </si>
  <si>
    <t>ORD SHS USD0.00004 (DI)</t>
  </si>
  <si>
    <t>CANA,CFEP,FCAP,LIBC,PEEL,PMUR,SCAP,WEST,WINS,XCAP</t>
  </si>
  <si>
    <t xml:space="preserve">FRONTIER DEVELOPMENTS PLC          </t>
  </si>
  <si>
    <t xml:space="preserve">GBP0.005                                </t>
  </si>
  <si>
    <t>CFEP,FFAX,PEEL,SING,WEST,WINS,XCAP</t>
  </si>
  <si>
    <t>CANA,DEUT,FOXY,LIBC,MTRF,NITE,PEEL,PMUR,RENA,SCAP,SING,STAL,WEST,WINS,XCAP</t>
  </si>
  <si>
    <t xml:space="preserve">FRONTIER RESOURCES INTL PLC        </t>
  </si>
  <si>
    <t>CNKS,HOOD,LIBC,PEEL,SCAP,WINS,</t>
  </si>
  <si>
    <t>CFEP,CNKS,CODE,PEEL,SCAP,WINS,</t>
  </si>
  <si>
    <t xml:space="preserve">FUSIONEX INTERNATIONAL PLC         </t>
  </si>
  <si>
    <t>CANA,CNKS,CODE,ELAR,LIBC,NITE,PEEL,SCAP,WINS,</t>
  </si>
  <si>
    <t xml:space="preserve">ORD EUR0.06                             </t>
  </si>
  <si>
    <t>CSFB,DAVY,GOOD,GSCO,LIBC,MLSB,NITE,PEEL,SCAP,WINS,</t>
  </si>
  <si>
    <t>ARDA,ESIB,LIBC,PEEL,PMUR,SCAP,WINS,WIRE,XCAP</t>
  </si>
  <si>
    <t>CANA,CFEP,FOXY,JEFF,LIBC,PEEL,RENA,RENC,SCAP,SING,WINS,</t>
  </si>
  <si>
    <t>CANA,CNKS,LIBC,PEEL,SCAP,SING,WINS,</t>
  </si>
  <si>
    <t xml:space="preserve">ORD GBP0.005 (NEW)                      </t>
  </si>
  <si>
    <t>CANA,FOXY,LIBC,PEEL,PMUR,SCAP,WINS,</t>
  </si>
  <si>
    <t>BMCM,CANA,CFEP,FOXY,INV,JPMS,LIBC,MLSB,MOST,NUMS,PEEL,SCAP,WINS,</t>
  </si>
  <si>
    <t>AMBR,BMCM,CANA,FOXY,INV,LIBC,NITE,PEEL,RENA,RENC,SCAP,WINS,</t>
  </si>
  <si>
    <t>CFEP,INV,LIBC,PEEL,SCAP,WINS,XCAP</t>
  </si>
  <si>
    <t>CANA,LIBC,MACQ,NITE,OREL,PEEL,RBCE,SCAP,WINS,</t>
  </si>
  <si>
    <t>FOXY,LIBC,NITE,PEEL,SCAP,WINS,WIRE,XCAP</t>
  </si>
  <si>
    <t xml:space="preserve">GLI FINANCE LD                     </t>
  </si>
  <si>
    <t>DEXC,INV,JPMS,PEEL,PMUR,SING,UBS,WINS,</t>
  </si>
  <si>
    <t>ORD CHF0.002</t>
  </si>
  <si>
    <t xml:space="preserve">ORD GBP0.01 REG'S'                      </t>
  </si>
  <si>
    <t>LIBC,PEEL,RBSE,SCAP,SING,STAL,WEST,WINS,</t>
  </si>
  <si>
    <t xml:space="preserve">USD0.0002                               </t>
  </si>
  <si>
    <t>CANA,CFEP,JEFF,LIBC,NITE,NOVM,PEEL,PMUR,SCAP,STAL,WINS,WIRE,XCAP</t>
  </si>
  <si>
    <t xml:space="preserve">GLOBALWORTH REAL ESTATE INVMTS LTD </t>
  </si>
  <si>
    <t>CFEP,PMUR,WINS,</t>
  </si>
  <si>
    <t>HOOD,LIBC,NITE,PEEL,PMUR,RBCE,SCAP,WINS,</t>
  </si>
  <si>
    <t>ALTI,CANA,LIBC,NITE,NUMS,PEEL,PMUR,SCAP,SING,WINS,</t>
  </si>
  <si>
    <t xml:space="preserve">GOLDEN SAINT RESOURCES LTD         </t>
  </si>
  <si>
    <t>CANA,CFEP,FFAX,FOXY,LIBC,NITE,NOVM,PEEL,PMUR,SCAP,WINS,WIRE,</t>
  </si>
  <si>
    <t>CANA,CNKS,FOXY,HOOD,LIBC,NOVM,PEEL,PMUR,SCAP,SING,WEST,WINS,WIRE,XCAP</t>
  </si>
  <si>
    <t>INV,PEEL,PMUR,RBCE,SCAP,WINS,</t>
  </si>
  <si>
    <t xml:space="preserve">GRAPHENE NANOCHEM PLC              </t>
  </si>
  <si>
    <t>CANA,LIBC,NITE,NOVM,PEEL,PMUR,SCAP,WINS,</t>
  </si>
  <si>
    <t>DAVY,LIBC,PEEL,SCAP,WINS,</t>
  </si>
  <si>
    <t>CFEP,FOXY,HOOD,LIBC,PEEL,SCAP,WINS,XCAP</t>
  </si>
  <si>
    <t xml:space="preserve">GREEN CHINA HLDGS                  </t>
  </si>
  <si>
    <t xml:space="preserve">ORD USD0.0002(DI)                       </t>
  </si>
  <si>
    <t>SCAP,WINS,</t>
  </si>
  <si>
    <t>ORD GBP0.50</t>
  </si>
  <si>
    <t>CANA,FOXY,LIBC,PEEL,SCAP,SING,WINS,</t>
  </si>
  <si>
    <t xml:space="preserve">ORD USD0.0001                           </t>
  </si>
  <si>
    <t>INV,JEFF,MACQ,PEEL,RBCE,SCAP,WINS,</t>
  </si>
  <si>
    <t>ARDA,ELAR,LIBC,MACQ,PEEL,SCAP,SING,WEST,WINS,</t>
  </si>
  <si>
    <t xml:space="preserve">USD0.00001                              </t>
  </si>
  <si>
    <t>INV,MACQ,PEEL,SCAP,WINS,</t>
  </si>
  <si>
    <t>AMBR,CANA,CFEP,FOXY,INV,JEFF,LIBC,NITE,NOVM,NUMS,PEEL,PMUR,SCAP,SING,WINS,</t>
  </si>
  <si>
    <t xml:space="preserve">COM STK USD0.01                         </t>
  </si>
  <si>
    <t>BMCM,CANA,CFEP,ESIB,FOXY,INV,LIBC,MLSB,NITE,NOVM,PEEL,RBCE,RENA,RENC,SCAP,SING,WINS,</t>
  </si>
  <si>
    <t xml:space="preserve">ORD GBP0.057142865                      </t>
  </si>
  <si>
    <t>BMCM,CANA,CFEP,FOXY,INV,LIBC,NITE,OREL,PEEL,RBCE,SCAP,WINS,</t>
  </si>
  <si>
    <t>LIBC,NOVM,PEEL,SCAP,WINS,</t>
  </si>
  <si>
    <t>CODE,INV,LIBC,MLSB,NITE,PEEL,PMUR,SCAP,SING,WINS,</t>
  </si>
  <si>
    <t>LIBC,NITE,NUMS,OREL,PEEL,SCAP,SING,WEST,WINS,</t>
  </si>
  <si>
    <t xml:space="preserve">ORD USD0.002                            </t>
  </si>
  <si>
    <t>JEFF,LIBC,NITE,PEEL,PMUR,SCAP,STAL,WEST,WINS,</t>
  </si>
  <si>
    <t xml:space="preserve">NPV REG S                               </t>
  </si>
  <si>
    <t>AMBR,CANA,CFEP,CNKS,FFAX,FOXY,JEFF,LIBC,MTRF,NOVM,PEEL,PMUR,RENA,SCAP,SING,STAL,WINS,XCAP</t>
  </si>
  <si>
    <t>CFEP,LIBC,PEEL,SCAP,WINS,</t>
  </si>
  <si>
    <t>CANA,CFEP,JEFF,LIBC,PEEL,PMUR,SCAP,SING,WINS,XCAP</t>
  </si>
  <si>
    <t>ALTI,CANA,INV,JEFF,LIBC,NITE,PEEL,PMUR,RBSE,SING,WEST,WINS,</t>
  </si>
  <si>
    <t>CANA,INV,LIBC,PEEL,SCAP,WINS,</t>
  </si>
  <si>
    <t>HAYWARD TYLER GROUP PLC</t>
  </si>
  <si>
    <t>FCAP,FFAX,FOXY,LIBC,PEEL,SCAP,WINS,</t>
  </si>
  <si>
    <t xml:space="preserve">HEALTHCARE INVESTMENT OPPS PLC     </t>
  </si>
  <si>
    <t xml:space="preserve">'A'LIM.V ORD GBP0.05                    </t>
  </si>
  <si>
    <t>11.5% CUM PRF GBP1</t>
  </si>
  <si>
    <t xml:space="preserve">ORD EUR0.10                             </t>
  </si>
  <si>
    <t>CANA,CODE,JEFF,LIBC,NUMS,PEEL,SCAP,WINS,</t>
  </si>
  <si>
    <t>JEFF,PEEL,PMUR,SCAP,WINS,</t>
  </si>
  <si>
    <t xml:space="preserve">HELPHIRE GROUP                     </t>
  </si>
  <si>
    <t>ORD 0.001P</t>
  </si>
  <si>
    <t>ALTI,ARDA,CNKS,DEUT,GSCO,JPMS,LIBC,MLSB,NITE,NUMS,PEEL,PMUR,SCAP,UBS,WINS,</t>
  </si>
  <si>
    <t>FOXY,HOOD,LIBC,PEEL,SCAP,SING,STAL,WINS,WIRE,XCAP</t>
  </si>
  <si>
    <t xml:space="preserve">HERMES PACIFIC INVESTMENTS PLC     </t>
  </si>
  <si>
    <t>ORD GBP0.005</t>
  </si>
  <si>
    <t>JEFF,PEEL,SCAP,WINS,</t>
  </si>
  <si>
    <t>BMCM,CANA,FFAX,FOXY,GSCO,INV,JPMS,LIBC,MLSB,MOST,NITE,NUMS,PEEL,RBCE,SBER,SCAP,WINS,</t>
  </si>
  <si>
    <t>FCAP,LIBC,NUMS,PEEL,PMUR,SCAP,SING,STAL,WINS,XCAP</t>
  </si>
  <si>
    <t>CANA,CFEP,HSBC,LIBC,NUMS,PEEL,PMUR,SCAP,SING,WINS,</t>
  </si>
  <si>
    <t>FCAP,HOOD,PEEL,SCAP,WINS,</t>
  </si>
  <si>
    <t xml:space="preserve">HORIZONTE MINERALS                 </t>
  </si>
  <si>
    <t>CANA,CFEP,FCAP,FFAX,FOXY,HOOD,LIBC,NOVM,PEEL,PMUR,RENA,RENC,SCAP,SING,WEST,WINS,WIRE,</t>
  </si>
  <si>
    <t>BMCM,CANA,FOXY,INV,JEFF,LIBC,NITE,OREL,PEEL,RENA,SCAP,WINS,</t>
  </si>
  <si>
    <t xml:space="preserve">HUNTER RESOURCES PLC               </t>
  </si>
  <si>
    <t xml:space="preserve">ORD USD1                                </t>
  </si>
  <si>
    <t>INV,LIBC,NITE,PEEL,PMUR,SCAP,WINS,</t>
  </si>
  <si>
    <t>ARDA,MLSB,NITE,PEEL,SCAP,SING,WINS,</t>
  </si>
  <si>
    <t>MLSB,NITE,PEEL,SCAP,SING,WINS,</t>
  </si>
  <si>
    <t>AMBR,CFEP,CNKS,JEFF,LIBC,NITE,NOVM,NUMS,PEEL,SCAP,SING,STAL,WEST,WINS,</t>
  </si>
  <si>
    <t>I S SOLUTIONS</t>
  </si>
  <si>
    <t>FCAP,NITE,PEEL,SCAP,WINS,</t>
  </si>
  <si>
    <t xml:space="preserve">IBEX GLOBAL SOLUTIONS PLC          </t>
  </si>
  <si>
    <t>CNKS,LIBC,PEEL,SING,WINS,</t>
  </si>
  <si>
    <t>ARDA,CFEP,FCAP,INV,LIBC,PEEL,SCAP,SING,WINS,XCAP</t>
  </si>
  <si>
    <t>ARDA,NITE,PEEL,SCAP,WINS,</t>
  </si>
  <si>
    <t xml:space="preserve">ORD GBP0.50                             </t>
  </si>
  <si>
    <t>CANA,CFEP,CNKS,FOXY,INV,JEFF,LIBC,NITE,NUMS,PEEL,RBSE,SCAP,STAL,WINS,</t>
  </si>
  <si>
    <t>CODE,NUMS,PEEL,SCAP,WINS,</t>
  </si>
  <si>
    <t>NUMS,PEEL,SCAP,WINS,</t>
  </si>
  <si>
    <t>FCAP,LIBC,PEEL,SCAP,WINS,XCAP</t>
  </si>
  <si>
    <t>CFEP,PEEL,SCAP,WINS,</t>
  </si>
  <si>
    <t xml:space="preserve">ORD GBP0.000625                         </t>
  </si>
  <si>
    <t>CANA,CNKS,CODE,ELAR,LIBC,NITE,OREL,PEEL,PMUR,SING,WINS,</t>
  </si>
  <si>
    <t>CNKS,ESIB,LIBC,NITE,PEEL,PMUR,SCAP,SING,WINS,</t>
  </si>
  <si>
    <t>CANA,CFEP,ESIB,KLWT,PEEL,SCAP,UBS,WINS,XCAP</t>
  </si>
  <si>
    <t>CNKS,NITE,PEEL,SCAP,WINS,</t>
  </si>
  <si>
    <t xml:space="preserve">ORD GBP0.030303                         </t>
  </si>
  <si>
    <t>CNKS,JPMS,NUMS,PEEL,WINS,</t>
  </si>
  <si>
    <t>CNKS,PEEL,SING,WINS,</t>
  </si>
  <si>
    <t xml:space="preserve">ORD GBP0.00375                          </t>
  </si>
  <si>
    <t>CANA,CFEP,HOOD,LIBC,PEEL,PMUR,SCAP,SING,STAL,WINS,XCAP</t>
  </si>
  <si>
    <t>CANA,CNKS,ELAR,INV,JPMS,LEDR,NUMS,PEEL,UBS,WEST,WINS,</t>
  </si>
  <si>
    <t>CNKS,MLSB,NITE,PEEL,SCAP,SING,WINS,</t>
  </si>
  <si>
    <t>CANA,LIBC,PEEL,PMUR,SCAP,WINS,XCAP</t>
  </si>
  <si>
    <t>ARDA,CANA,FOXY,LIBC,NITE,PEEL,WINS,</t>
  </si>
  <si>
    <t>ARDA,CANA,CFEP,CNKS,FOXY,LIBC,PEEL,PMUR,SCAP,WINS,</t>
  </si>
  <si>
    <t>ARDA,ELAR,FFAX,INV,MACQ,PEEL,SING,WEST,WINS,</t>
  </si>
  <si>
    <t>FFAX,PEEL,SING,WEST,WINS,</t>
  </si>
  <si>
    <t>CANA,CNKS,NUMS,PEEL,SCAP,SING,UBS,WINS,</t>
  </si>
  <si>
    <t>CFEP,FCAP,LIBC,NITE,OREL,PEEL,PMUR,SCAP,SING,WINS,</t>
  </si>
  <si>
    <t>ORD GBP0.00001</t>
  </si>
  <si>
    <t>CFEP,LIBC,PEEL,SCAP,SING,WINS,XCAP</t>
  </si>
  <si>
    <t xml:space="preserve">ORD GBP0.0125                           </t>
  </si>
  <si>
    <t>CANA,LIBC,PEEL,SCAP,WINS,</t>
  </si>
  <si>
    <t>Inspirit Energy Holdings Plc</t>
  </si>
  <si>
    <t>ARDA,LIBC,PEEL,PMUR,SCAP,WEST,WINS,</t>
  </si>
  <si>
    <t>FCAP,LIBC,NITE,PEEL,SCAP,WINS,</t>
  </si>
  <si>
    <t>ARDA,CFEP,CNKS,LIBC,MLSB,MOST,PEEL,PMUR,SING,WINS,</t>
  </si>
  <si>
    <t>CFEP,LIBC,PEEL,SCAP,WINS,WIRE,</t>
  </si>
  <si>
    <t>LIBC,PEEL,SCAP,WINS,WIRE,</t>
  </si>
  <si>
    <t>CANA,CNKS,LIBC,NITE,PEEL,RBCE,SCAP,WINS,</t>
  </si>
  <si>
    <t>CANA,LIBC,PEEL,SCAP,WINS,WIRE,</t>
  </si>
  <si>
    <t>AMBR,CANA,FFAX,INV,LIBC,NITE,PEEL,PMUR,SCAP,SING,WINS,</t>
  </si>
  <si>
    <t>ARDA,CANA,CNKS,CODE,LIBC,MLSB,NITE,NUMS,PEEL,SCAP,SING,WINS,</t>
  </si>
  <si>
    <t>CANA,JEFF,LIBC,PEEL,SCAP,WINS,WIRE,</t>
  </si>
  <si>
    <t>ALTI,CANA,CNKS,ESIB,FCAP,INV,JEFF,LIBC,MLSB,NITE,NUMS,OREL,PEEL,PMUR,SCAP,SING,WINS,</t>
  </si>
  <si>
    <t xml:space="preserve">IRONVELD PLC                       </t>
  </si>
  <si>
    <t>INV,LIBC,NITE,PEEL,SCAP,WINS,</t>
  </si>
  <si>
    <t xml:space="preserve">ISG PLC                            </t>
  </si>
  <si>
    <t>CNKS,INV,NUMS,PEEL,PMUR,SCAP,WEST,WINS,</t>
  </si>
  <si>
    <t>CNKS,FFAX,NUMS,PEEL,SING,WINS,</t>
  </si>
  <si>
    <t>AMBR,BMCM,CANA,CFEP,CNKS,ESIB,INV,JEFF,LIBC,NITE,OREL,PEEL,RBCE,RENA,RENC,SCAP,STAL,WEST,WINS,</t>
  </si>
  <si>
    <t>AMBR,CODE,LIBC,MLSB,NITE,NOVM,PEEL,PMUR,SCAP,SING,WINS,WIRE,</t>
  </si>
  <si>
    <t>5.5% CUM PREF GBP1</t>
  </si>
  <si>
    <t>ALTI,ARDA,LIBC,MLSB,MOST,NITE,PEEL,SCAP,WINS,</t>
  </si>
  <si>
    <t>FFAX,LIBC,PEEL,UBS,WEST,WINS,</t>
  </si>
  <si>
    <t>JEFF,PEEL,SCAP,WEST,WINS,WIRE,</t>
  </si>
  <si>
    <t xml:space="preserve">JAYWING PLC                        </t>
  </si>
  <si>
    <t>CNKS,LIBC,PEEL,SCAP,SING,WINS,</t>
  </si>
  <si>
    <t>CNKS,FCAP,LIBC,PEEL,SCAP,WINS,</t>
  </si>
  <si>
    <t>HOOD,PEEL,SCAP,WINS,</t>
  </si>
  <si>
    <t>CANA,INV,LIBC,MLSB,MOST,NITE,PEEL,PMUR,SCAP,UBS,WINS,</t>
  </si>
  <si>
    <t>ORD GBP 25p</t>
  </si>
  <si>
    <t>PEEL,SCAP,SING,WINS,WIRE,</t>
  </si>
  <si>
    <t>HOOD,LIBC,PEEL,SCAP,SING,WINS,WIRE,XCAP</t>
  </si>
  <si>
    <t xml:space="preserve">ORD EUR0.01 (DI)                        </t>
  </si>
  <si>
    <t>ARDA,DEUT,FOXY,INV,LIBC,PEEL,PMUR,RENA,RENC,SCAP,STAL,WINS,</t>
  </si>
  <si>
    <t>AMBR,BMCM,CANA,CNKS,ESIB,FCAP,FOXY,INV,JEFF,LIBC,NITE,NOVM,NUMS,PEEL,RBCE,RENA,RENC,SCAP,SING,WINS,XCAP</t>
  </si>
  <si>
    <t>CANA,CFEP,FCAP,FOXY,INV,NITE,PEEL,PMUR,RENA,SCAP,WEST,WINS,WIRE,</t>
  </si>
  <si>
    <t>CNKS,INV,MACQ,PEEL,WINS,</t>
  </si>
  <si>
    <t>CANA,FCAP,NITE,PEEL,SCAP,SING,WINS,</t>
  </si>
  <si>
    <t>ORD USD0.10</t>
  </si>
  <si>
    <t>CANA,CFEP,FOXY,LIBC,NOVM,PEEL,SCAP,STAL,WINS,</t>
  </si>
  <si>
    <t>DAVY,GOOD,HOOD,PEEL,SCAP,STAL,WINS,XCAP</t>
  </si>
  <si>
    <t xml:space="preserve">GBP0.025                                </t>
  </si>
  <si>
    <t>ARDA,CNKS,FOXY,NITE,PEEL,SCAP,SING,WINS,</t>
  </si>
  <si>
    <t>CANA,CFEP,LIBC,NOVM,PEEL,RBCE,RENA,RENC,SCAP,STAL,WINS,WIRE,XCAP</t>
  </si>
  <si>
    <t>CANA,FOXY,HOOD,JEFF,LIBC,PEEL,PMUR,SCAP,WINS,WIRE,XCAP</t>
  </si>
  <si>
    <t xml:space="preserve">KEMIN RESOURCES PLC                </t>
  </si>
  <si>
    <t>CNKS,LIBC,PEEL,SCAP,SING,WINS,XCAP</t>
  </si>
  <si>
    <t xml:space="preserve">KEYWORDS STUDIOS PLC               </t>
  </si>
  <si>
    <t>ORD EUR0.015</t>
  </si>
  <si>
    <t>PEEL,UBS,WINS,</t>
  </si>
  <si>
    <t>BMCM,CANA,CFEP,INV,JEFF,NOVM,PEEL,PMUR,SCAP,WINS,</t>
  </si>
  <si>
    <t xml:space="preserve">ORD GBP0.07                             </t>
  </si>
  <si>
    <t>CNKS,NITE,PEEL,SCAP,SING,WINS,XCAP</t>
  </si>
  <si>
    <t>Kryso Resources Plc</t>
  </si>
  <si>
    <t>INV,NITE,PEEL,SCAP,WINS,XCAP</t>
  </si>
  <si>
    <t>NITE,PEEL,SCAP,WINS,XCAP</t>
  </si>
  <si>
    <t>LEDR,NUMS,PEEL,UBS,WINS,</t>
  </si>
  <si>
    <t>CANA,FFAX,JEFF,LIBC,PEEL,PMUR,SCAP,STAL,WINS,</t>
  </si>
  <si>
    <t>AMBR,CANA,CNKS,DAVY,FOXY,LIBC,NITE,PEEL,SCAP,STAL,WINS,</t>
  </si>
  <si>
    <t>8% CUM PRF GBP1</t>
  </si>
  <si>
    <t>CANA,PEEL,</t>
  </si>
  <si>
    <t>CNKS,LIBC,PEEL,SCAP,WINS,</t>
  </si>
  <si>
    <t xml:space="preserve">ORD HKD0.10                             </t>
  </si>
  <si>
    <t>HOOD,JEFF,LIBC,PEEL,SCAP,WINS,</t>
  </si>
  <si>
    <t>CFEP,FOXY,LIBC,PEEL,RENA,SCAP,WINS,XCAP</t>
  </si>
  <si>
    <t>HOOD,LIBC,PEEL,SCAP,WINS,XCAP</t>
  </si>
  <si>
    <t xml:space="preserve">LEKOIL LTD                         </t>
  </si>
  <si>
    <t xml:space="preserve">ORD USD0.00005                          </t>
  </si>
  <si>
    <t>CANA,CFEP,LIBC,NITE,PEEL,SCAP,WINS,</t>
  </si>
  <si>
    <t xml:space="preserve">ORD GBP0.0005                           </t>
  </si>
  <si>
    <t>CANA,FOXY,JEFF,LIBC,NOVM,PEEL,PMUR,RENA,RENC,SCAP,SING,WINS,XCAP</t>
  </si>
  <si>
    <t>AMBR,CANA,CFEP,FOXY,JEFF,LIBC,PEEL,PMUR,SCAP,WINS,WIRE,XCAP</t>
  </si>
  <si>
    <t>CODE,FCAP,PEEL,PMUR,SCAP,SING,WINS,</t>
  </si>
  <si>
    <t xml:space="preserve">ORD USD0.01'REGS'                       </t>
  </si>
  <si>
    <t>CFEP,MLSB,PEEL,PMUR,WINS,</t>
  </si>
  <si>
    <t>ORD NPV</t>
  </si>
  <si>
    <t>FCAP,LIBC,NOVM,NUMS,PEEL,SCAP,SING,WINS,XCAP</t>
  </si>
  <si>
    <t>MLSB,NUMS,PEEL,SCAP,WINS,</t>
  </si>
  <si>
    <t>INV,MLSB,NITE,PEEL,PMUR,SCAP,SING,WINS,</t>
  </si>
  <si>
    <t>CANA,INV,LIBC,PEEL,SCAP,SING,WINS,</t>
  </si>
  <si>
    <t>AMBR,BMCM,CANA,CFEP,INV,LIBC,NITE,NUMS,PEEL,RBCE,RENA,RENC,SCAP,WINS,</t>
  </si>
  <si>
    <t>PEEL,SING,WEST,WINS,WIRE,</t>
  </si>
  <si>
    <t>CANA,LIBC,NITE,PEEL,SCAP,WINS,</t>
  </si>
  <si>
    <t>CANA,PEEL,PMUR,SING,WINS,</t>
  </si>
  <si>
    <t>FFAX,PEEL,PMUR,WINS,</t>
  </si>
  <si>
    <t>INV,PEEL,SCAP,WINS,</t>
  </si>
  <si>
    <t>JPMS,LIBC,NITE,NUMS,OREL,PEEL,PMUR,SING,WINS,</t>
  </si>
  <si>
    <t xml:space="preserve">LZYE GROUP PLC                     </t>
  </si>
  <si>
    <t>ARDA,PEEL,WINS,</t>
  </si>
  <si>
    <t>FCAP,LIBC,PEEL,WINS,</t>
  </si>
  <si>
    <t>CNKS,MLSB,NITE,NUMS,PEEL,SING,WINS,</t>
  </si>
  <si>
    <t xml:space="preserve">GBP0.10                                 </t>
  </si>
  <si>
    <t>AMBR,LIBC,MLSB,MOST,NITE,PEEL,PMUR,SCAP,WINS,</t>
  </si>
  <si>
    <t>CANA,CFEP,CNKS,INV,LIBC,PEEL,RENA,RENC,SCAP,WINS,XCAP</t>
  </si>
  <si>
    <t>CFEP,FOXY,LIBC,NOVM,PEEL,SCAP,WINS,XCAP</t>
  </si>
  <si>
    <t>ORD GBP0.075</t>
  </si>
  <si>
    <t>ALTI,CANA,ESIB,INV,KLWT,LIBC,MLSB,MOST,NITE,NUMS,OREL,PEEL,PMUR,SCAP,WINS,</t>
  </si>
  <si>
    <t>CANA,NITE,PEEL,SCAP,WEST,WINS,</t>
  </si>
  <si>
    <t>FFAX,LIBC,PEEL,SCAP,SING,WINS,</t>
  </si>
  <si>
    <t>CANA,CNKS,JEFF,LIBC,NITE,NUMS,PEEL,SCAP,STAL,WINS,</t>
  </si>
  <si>
    <t>CANA,CFEP,CNKS,FOXY,LIBC,NUMS,PEEL,RENA,SCAP,STAL,WINS,XCAP</t>
  </si>
  <si>
    <t>CNKS,INV,LIBC,PEEL,SCAP,WINS,</t>
  </si>
  <si>
    <t>NITE,NUMS,PEEL,PMUR,SCAP,WEST,WINS,</t>
  </si>
  <si>
    <t>CANA,FOXY,JEFF,LIBC,NOVM,NUMS,PEEL,SCAP,SING,WINS,XCAP</t>
  </si>
  <si>
    <t>ALTI,CANA,CFEP,INV,PEEL,SCAP,WINS,</t>
  </si>
  <si>
    <t>CANA,CFEP,FOXY,JEFF,LIBC,MACQ,MLSB,NUMS,OREL,PEEL,RENA,RENC,SCAP,SING,WINS,WIRE,</t>
  </si>
  <si>
    <t>LIBC,MOST,NITE,NUMS,OREL,PEEL,PMUR,SCAP,SING,WINS,</t>
  </si>
  <si>
    <t>ORD GBP0.75</t>
  </si>
  <si>
    <t>CFEP,LIBC,PEEL,SCAP,SING,WINS,</t>
  </si>
  <si>
    <t>CANA,FOXY,NUMS,PEEL,SCAP,WINS,</t>
  </si>
  <si>
    <t xml:space="preserve">COM STK USD0.0001 'REGS'                </t>
  </si>
  <si>
    <t>COM SHS USD0.0001</t>
  </si>
  <si>
    <t>CANA,JEFF,LIBC,NOVM,PEEL,SCAP,SING,WINS,XCAP</t>
  </si>
  <si>
    <t>ALTI,LIBC,PEEL,SCAP,SING,WINS,XCAP</t>
  </si>
  <si>
    <t>AMBR,CANA,CFEP,INV,JEFF,LIBC,NITE,NUMS,PEEL,PMUR,RBCE,RENA,RENC,SCAP,WINS,WIRE,XCAP</t>
  </si>
  <si>
    <t>CANA,FFAX,HOOD,LIBC,PEEL,SCAP,STAL,WINS,</t>
  </si>
  <si>
    <t>JEFF,LIBC,MACQ,PEEL,SCAP,WINS,XCAP</t>
  </si>
  <si>
    <t>CFEP,HOOD,PEEL,SCAP,WINS,</t>
  </si>
  <si>
    <t>AMBR,CANA,FFAX,FOXY,JEFF,LIBC,PEEL,PMUR,SCAP,STAL,WEST,WINS,XCAP</t>
  </si>
  <si>
    <t>CANA,CFEP,FOXY,INV,LIBC,OREL,PEEL,RENA,SCAP,SING,WINS,WIRE,</t>
  </si>
  <si>
    <t>FFAX,PEEL,WINS,</t>
  </si>
  <si>
    <t xml:space="preserve">ORD GBP0.2                              </t>
  </si>
  <si>
    <t>ORD EUR0.0125</t>
  </si>
  <si>
    <t>CANA,CFEP,HOOD,JEFF,LIBC,PEEL,SCAP,SING,STAL,WINS,XCAP</t>
  </si>
  <si>
    <t>CANA,CFEP,FCAP,FOXY,LIBC,NUMS,PEEL,RBCE,SCAP,STAL,WINS,</t>
  </si>
  <si>
    <t>MINERAL &amp; FINANCIAL INVESTMENTS LTD</t>
  </si>
  <si>
    <t xml:space="preserve">MINING INVESTMENTS RESOURCES PLC   </t>
  </si>
  <si>
    <t>CSFB,MLSB,PEEL,RENA,WINS,</t>
  </si>
  <si>
    <t>MISSION CAPITAL</t>
  </si>
  <si>
    <t>CANA,CNKS,FOXY,LIBC,MLSB,NITE,PEEL,SCAP,SING,WINS,</t>
  </si>
  <si>
    <t>CFEP,FCAP,LIBC,PEEL,SCAP,SING,WINS,XCAP</t>
  </si>
  <si>
    <t xml:space="preserve">MITON GROUP PLC                    </t>
  </si>
  <si>
    <t>CANA,CFEP,GOOD,PEEL,SCAP,WEST,WINS,</t>
  </si>
  <si>
    <t>PEEL,SCAP,WEST,WINS,</t>
  </si>
  <si>
    <t>HOOD,JEFF,PEEL,SCAP,WINS,</t>
  </si>
  <si>
    <t>CODE,NITE,NUMS,PEEL,SCAP,SING,WINS,</t>
  </si>
  <si>
    <t>CANA,ELAR,ESIB,INV,LIBC,MLSB,NITE,PEEL,SCAP,WINS,</t>
  </si>
  <si>
    <t>BMCM,NITE,PEEL,PMUR,SCAP,WINS,</t>
  </si>
  <si>
    <t>CFEP,ELAR,PEEL,SCAP,WINS,</t>
  </si>
  <si>
    <t>HOOD,LIBC,PEEL,SCAP,SING,WINS,XCAP</t>
  </si>
  <si>
    <t>CANA,PEEL,SCAP,WINS,WIRE,XCAP</t>
  </si>
  <si>
    <t>PEEL,SCAP,WINS,WIRE,XCAP</t>
  </si>
  <si>
    <t xml:space="preserve">ORD ILS0.01                             </t>
  </si>
  <si>
    <t>ALTI,ARDA,LIBC,NITE,NUMS,PEEL,PMUR,SCAP,WINS,</t>
  </si>
  <si>
    <t>AMBR,BMCM,CANA,CFEP,FFAX,FOXY,INV,JPMS,LIBC,MLSB,NOVM,PEEL,PMUR,RENA,RENC,SCAP,WINS,XCAP</t>
  </si>
  <si>
    <t xml:space="preserve">MYANMAR INVESTMENTS INTL LTD       </t>
  </si>
  <si>
    <t xml:space="preserve">WTS (TO SUB FOR ORD)                    </t>
  </si>
  <si>
    <t xml:space="preserve">ORD USD0.025 REG S                      </t>
  </si>
  <si>
    <t xml:space="preserve">ORD USD0.025                            </t>
  </si>
  <si>
    <t>INV,LIBC,NITE,PEEL,RENA,SING,WINS,WIRE,</t>
  </si>
  <si>
    <t>ARDA,CANA,NITE,OREL,PEEL,SCAP,SING,WINS,</t>
  </si>
  <si>
    <t>CANA,LIBC,PEEL,SCAP,SING,WINS,</t>
  </si>
  <si>
    <t>CANA,CODE,ELAR,LIBC,MLSB,NITE,NOVM,NUMS,PEEL,SCAP,WINS,</t>
  </si>
  <si>
    <t>AMBR,LIBC,PEEL,SCAP,SING,WINS,</t>
  </si>
  <si>
    <t xml:space="preserve">ORD GBP0.125                            </t>
  </si>
  <si>
    <t>LIBC,PEEL,PMUR,SCAP,SING,WEST,WINS,</t>
  </si>
  <si>
    <t>CANA,CFEP,CODE,FOXY,HOOD,NITE,PEEL,SCAP,WEST,WINS,WIRE,</t>
  </si>
  <si>
    <t>NITE,PEEL,SCAP,WEST,WINS,WIRE,</t>
  </si>
  <si>
    <t>CANA,FCAP,LIBC,PEEL,RENA,RENC,SCAP,WINS,XCAP</t>
  </si>
  <si>
    <t>CANA,KLWT,LIBC,MLSB,MOST,PEEL,SCAP,SING,WINS,WIRE,</t>
  </si>
  <si>
    <t>FCAP,INV,LIBC,PEEL,SCAP,WINS,XCAP</t>
  </si>
  <si>
    <t>ARDA,LIBC,PEEL,PMUR,SCAP,WINS,</t>
  </si>
  <si>
    <t>CANA,JEFF,LIBC,MLSB,NOVM,PEEL,PMUR,SCAP,SING,WINS,</t>
  </si>
  <si>
    <t>CFEP,LIBC,NUMS,PEEL,SCAP,WINS,</t>
  </si>
  <si>
    <t>CANA,CFEP,FOXY,LIBC,PEEL,RENA,SCAP,WINS,XCAP</t>
  </si>
  <si>
    <t xml:space="preserve">ORD NPV'REG S'                          </t>
  </si>
  <si>
    <t>CFEP,CNKS,INV,LIBC,MLSB,PEEL,WINS,XCAP</t>
  </si>
  <si>
    <t>CANA,CNKS,INV,LIBC,NITE,PEEL,PMUR,SCAP,SING,WEST,WINS,</t>
  </si>
  <si>
    <t>CANA,CFEP,INV,LIBC,MLSB,NITE,PEEL,PMUR,SCAP,SING,WINS,</t>
  </si>
  <si>
    <t>AMBR,ARDA,CANA,FOXY,HOOD,INV,JEFF,LIBC,NITE,NOVM,NUMS,OREL,PEEL,PMUR,SCAP,SING,WEST,WINS,XCAP</t>
  </si>
  <si>
    <t>CANA,PEEL,SCAP,SING,WINS,WIRE,</t>
  </si>
  <si>
    <t xml:space="preserve">GDR EACH REPR 5 ORD SHS                 </t>
  </si>
  <si>
    <t>CANA,ELAR,PEEL,WINS,</t>
  </si>
  <si>
    <t>CANA,FFAX,FOXY,LIBC,PEEL,SCAP,WINS,XCAP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</si>
  <si>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</si>
  <si>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</si>
  <si>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</si>
  <si>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</si>
  <si>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>AMBR,CANA,FFAX,FOXY,JEFF,LIBC,NOVM,PEEL,SCAP,SING,STAL,WINS,XCAP</t>
  </si>
  <si>
    <t>CNKS,PEEL,SCAP,SING,WEST,WINS,</t>
  </si>
  <si>
    <t>PEEL,SCAP,SING,WEST,WINS,</t>
  </si>
  <si>
    <t xml:space="preserve">NORTHCOTE ENERGY LTD               </t>
  </si>
  <si>
    <t>CANA,CFEP,CNKS,INV,JEFF,LIBC,NITE,PEEL,PMUR,SCAP,SING,WEST,WINS,</t>
  </si>
  <si>
    <t>FOXY,PEEL,SCAP,WINS,</t>
  </si>
  <si>
    <t>CANA,CFEP,CNKS,LIBC,PEEL,PMUR,SCAP,SING,WINS,XCAP</t>
  </si>
  <si>
    <t>ALTI,CANA,CNKS,LIBC,MLSB,MOST,NITE,PEEL,PMUR,SCAP,WINS,</t>
  </si>
  <si>
    <t>AMBR,CANA,LIBC,NITE,NOVM,PEEL,RENA,SCAP,SING,WINS,WIRE,XCAP</t>
  </si>
  <si>
    <t>CANA,DEXC,INV,LIBC,NUMS,PEEL,SCAP,WINS,</t>
  </si>
  <si>
    <t>CANA,CFEP,FOXY,LIBC,MACQ,NOVM,PEEL,RENA,SCAP,STAL,WINS,XCAP</t>
  </si>
  <si>
    <t>AMBR,CANA,CFEP,CNKS,JEFF,LIBC,PEEL,PMUR,RBCE,SCAP,SING,WINS,WIRE,XCAP</t>
  </si>
  <si>
    <t>ORD GBP0.04</t>
  </si>
  <si>
    <t>CFEP,CNKS,FCAP,HOOD,LIBC,PEEL,PMUR,SCAP,SING,WINS,XCAP</t>
  </si>
  <si>
    <t>INV,LIBC,PEEL,SCAP,SING,WEST,WINS,</t>
  </si>
  <si>
    <t>LIBC,PEEL,SCAP,SING,WEST,WINS,</t>
  </si>
  <si>
    <t xml:space="preserve">ORD SHS NPV                             </t>
  </si>
  <si>
    <t xml:space="preserve">ONE MEDIA IP GROUP PLC             </t>
  </si>
  <si>
    <t>ORD 0.5P</t>
  </si>
  <si>
    <t>GBP0.05</t>
  </si>
  <si>
    <t xml:space="preserve">ORD GBP0.000147                         </t>
  </si>
  <si>
    <t>ARDA,CNKS,ELAR,LIBC,NITE,PEEL,SCAP,WINS,</t>
  </si>
  <si>
    <t xml:space="preserve">GBP0.05                                 </t>
  </si>
  <si>
    <t>CANA,LIBC,OREL,PEEL,SCAP,SING,WINS,</t>
  </si>
  <si>
    <t>CANA,DEUT,GSCO,HSBC,LIBC,MLSB,MOST,NITE,NUMS,PEEL,SCAP,SING,WINS,</t>
  </si>
  <si>
    <t>CFEP,INV,JEFF,LIBC,NUMS,PEEL,SCAP,WINS,XCAP</t>
  </si>
  <si>
    <t>CNV RED PREF NPV</t>
  </si>
  <si>
    <t>LIBC,WINS,XCAP</t>
  </si>
  <si>
    <t xml:space="preserve">ORD EUR0.025                            </t>
  </si>
  <si>
    <t>CANA,DAVY,FFAX,GOOD,HOOD,INV,JEFF,LIBC,PEEL,SCAP,WINS,XCAP</t>
  </si>
  <si>
    <t>CANA,LIBC,PEEL,SCAP,WINS,WIRE,XCAP</t>
  </si>
  <si>
    <t xml:space="preserve">COM  NPV                                </t>
  </si>
  <si>
    <t>CANA,CFEP,FOXY,JEFF,LIBC,PEEL,RENA,RENC,SCAP,STAL,WINS,</t>
  </si>
  <si>
    <t>COM NPV</t>
  </si>
  <si>
    <t>CANA,CFEP,FOXY,LIBC,MTRF,PEEL,SBER,SCAP,SING,STAL,WINS,</t>
  </si>
  <si>
    <t>BMCM,CANA,CFEP,FOXY,LIBC,NOVM,PEEL,PMUR,RENA,SCAP,SING,WINS,XCAP</t>
  </si>
  <si>
    <t>FFAX,LIBC,NUMS,PEEL,SING,UBS,WINS,</t>
  </si>
  <si>
    <t xml:space="preserve">OUTSOURCERY PLC                    </t>
  </si>
  <si>
    <t>EUR0.125</t>
  </si>
  <si>
    <t>CANA,DAVY,FFAX,GOOD,JEFF,LIBC,MTRF,NITE,PEEL,RENA,SBER,SCAP,STAL,WINS,</t>
  </si>
  <si>
    <t>CNKS,LIBC,NOVM,PEEL,SCAP,WINS,</t>
  </si>
  <si>
    <t>CNKS,CODE,LIBC,NITE,NUMS,PEEL,PMUR,SCAP,SING,WEST,WINS,</t>
  </si>
  <si>
    <t>CANA,LIBC,NOVM,PEEL,SCAP,SING,WINS,</t>
  </si>
  <si>
    <t>BMCM,CANA,FFAX,FOXY,INV,LIBC,MLSB,MOST,PEEL,SBER,SCAP,WINS,</t>
  </si>
  <si>
    <t>CNKS,DEXC,LEDR,NUMS,PEEL,RBSE,WINS,</t>
  </si>
  <si>
    <t>CNKS,INV,LEDR,NUMS,PEEL,WINS,</t>
  </si>
  <si>
    <t>FFAX,PEEL,SCAP,SING,WINS,</t>
  </si>
  <si>
    <t>FFAX,PEEL,SCAP,WINS,</t>
  </si>
  <si>
    <t>AMBR,BMCM,CANA,CFEP,ELAR,ESIB,FCAP,FOXY,HOOD,LIBC,NITE,NUMS,PEEL,RBCE,RENA,SCAP,WEST,WINS,</t>
  </si>
  <si>
    <t xml:space="preserve">PAN EUROPEAN TERMINALS PLC         </t>
  </si>
  <si>
    <t>ARDA,LIBC,PEEL,PMUR,SCAP,STAL,WEST,WINS,XCAP</t>
  </si>
  <si>
    <t xml:space="preserve">GBP0.04                                 </t>
  </si>
  <si>
    <t>CANA,CFEP,FOXY,LIBC,OREL,PEEL,SCAP,STAL,WINS,XCAP</t>
  </si>
  <si>
    <t>CANA,CNKS,DAVY,FOXY,LIBC,PEEL,SCAP,WINS,</t>
  </si>
  <si>
    <t xml:space="preserve">ORD  GBP0.01                            </t>
  </si>
  <si>
    <t>CANA,FOXY,LIBC,NOVM,PEEL,RENA,SCAP,STAL,WINS,XCAP</t>
  </si>
  <si>
    <t>CNKS,LIBC,PEEL,SCAP,XCAP</t>
  </si>
  <si>
    <t xml:space="preserve">PARAGON RESOURCES PLC              </t>
  </si>
  <si>
    <t>CANA,CFEP,INV,LIBC,PEEL,SCAP,SING,WINS,XCAP</t>
  </si>
  <si>
    <t>ORD GBP0.022</t>
  </si>
  <si>
    <t xml:space="preserve">PARITY GROUP                       </t>
  </si>
  <si>
    <t>MLSB,PEEL,PMUR,SCAP,SING,WINS,</t>
  </si>
  <si>
    <t>ARDA,LIBC,MLSB,PEEL,PMUR,SCAP,SING,WINS,WIRE,</t>
  </si>
  <si>
    <t>CNKS,FOXY,INV,LIBC,PEEL,SCAP,SING,STAL,WINS,</t>
  </si>
  <si>
    <t>BMCM,CANA,CFEP,FOXY,LIBC,NITE,NUMS,PEEL,SCAP,SING,WINS,XCAP</t>
  </si>
  <si>
    <t>ORD GBP 0.001</t>
  </si>
  <si>
    <t>LIBC,MLSB,PEEL,SCAP,WEST,WINS,XCAP</t>
  </si>
  <si>
    <t>CANA,FOXY,LIBC,PEEL,RENA,RENC,SCAP,SING,WINS,XCAP</t>
  </si>
  <si>
    <t>AMBR,FOXY,LIBC,PEEL,SCAP,WINS,XCAP</t>
  </si>
  <si>
    <t>CANA,LIBC,PEEL,PMUR,SCAP,WEST,WINS,</t>
  </si>
  <si>
    <t>CFEP,LIBC,PEEL,PMUR,SCAP,WINS,XCAP</t>
  </si>
  <si>
    <t>CNKS,NOVM,PEEL,PMUR,SCAP,WINS,</t>
  </si>
  <si>
    <t>LIBC,PEEL,SCAP,SING,WINS,WIRE,</t>
  </si>
  <si>
    <t xml:space="preserve">ZAR0.25                                 </t>
  </si>
  <si>
    <t>INV,NUMS,PEEL,SCAP,SING,WINS,</t>
  </si>
  <si>
    <t>AMBR,CANA,JEFF,LIBC,MLSB,PEEL,SCAP,STAL,WINS,</t>
  </si>
  <si>
    <t>LIBC,MACQ,NITE,PEEL,PMUR,RENA,RENC,SCAP,STAL,WEST,WINS,XCAP</t>
  </si>
  <si>
    <t>ORD EUR0.3125</t>
  </si>
  <si>
    <t>CANA,CFEP,DAVY,DEUT,GOOD,INV,LIBC,MLSB,NITE,NOVM,NUMS,PEEL,SCAP,SING,WINS,</t>
  </si>
  <si>
    <t>CANA,CFEP,DAVY,FOXY,GOOD,JEFF,LIBC,MTRF,PEEL,PMUR,RENA,RENC,SCAP,STAL,WINS,XCAP</t>
  </si>
  <si>
    <t xml:space="preserve">PHORM CORP LTD                     </t>
  </si>
  <si>
    <t>CANA,INV,LIBC,PEEL,WINS,</t>
  </si>
  <si>
    <t>CFEP,LIBC,PEEL,WINS,</t>
  </si>
  <si>
    <t xml:space="preserve">ORD GBP0.0004                           </t>
  </si>
  <si>
    <t>CNKS,HOOD,LIBC,PEEL,SCAP,SING,WINS,WIRE,XCAP</t>
  </si>
  <si>
    <t>CNKS,INV,JPMS,LIBC,MLSB,PEEL,SING,WINS,</t>
  </si>
  <si>
    <t>JEFF,LIBC,PEEL,SCAP,SING,WINS,WIRE,</t>
  </si>
  <si>
    <t>COM STK USD0.01 (UNRESTRICTED)</t>
  </si>
  <si>
    <t xml:space="preserve">COM STK USD0.01 RESTRICTED              </t>
  </si>
  <si>
    <t>CODE,INV,LIBC,NITE,PEEL,SCAP,WINS,</t>
  </si>
  <si>
    <t>HOOD,LIBC,PEEL,SCAP,WINS,WIRE,</t>
  </si>
  <si>
    <t>CANA,CODE,LIBC,PEEL,SCAP,WINS,XCAP</t>
  </si>
  <si>
    <t>CANA,CNKS,FOXY,LIBC,NITE,PEEL,SCAP,SING,STAL,WINS,</t>
  </si>
  <si>
    <t xml:space="preserve">PLUS500 LTD                        </t>
  </si>
  <si>
    <t xml:space="preserve">ILS0.01                                 </t>
  </si>
  <si>
    <t>CFEP,LIBC,NITE,PEEL,WINS,</t>
  </si>
  <si>
    <t>PLUTUS RESOURCES PLC</t>
  </si>
  <si>
    <t>AMBR,LIBC,PEEL,SCAP,WINS,</t>
  </si>
  <si>
    <t>FFAX,NUMS,OREL,PEEL,SING,UBS,WINS,</t>
  </si>
  <si>
    <t>ALTI,CANA,CFEP,ESIB,LIBC,MLSB,NITE,NUMS,PEEL,PMUR,SCAP,SING,WINS,</t>
  </si>
  <si>
    <t xml:space="preserve">POLEMOS PLC                        </t>
  </si>
  <si>
    <t>CNKS,JEFF,LIBC,NUMS,PEEL,SCAP,SING,WINS,XCAP</t>
  </si>
  <si>
    <t>BMCM,CANA,CFEP,INV,LIBC,NOVM,PEEL,SCAP,SING,WINS,XCAP</t>
  </si>
  <si>
    <t xml:space="preserve">ORD GBP0.0000001                        </t>
  </si>
  <si>
    <t>LIBC,PEEL,WINS,WIRE,XCAP</t>
  </si>
  <si>
    <t>CFEP,NITE,PEEL,PMUR,SCAP,WINS,</t>
  </si>
  <si>
    <t>CANA,SCAP,WINS,</t>
  </si>
  <si>
    <t xml:space="preserve">COM SHS USD0.01 'REGS'                  </t>
  </si>
  <si>
    <t>CANA,LIBC,PEEL,PMUR,SCAP,WINS,</t>
  </si>
  <si>
    <t>CFEP,PEEL,SCAP,WEST,WINS,</t>
  </si>
  <si>
    <t>SUB NPV</t>
  </si>
  <si>
    <t xml:space="preserve">PREMIER AFRICAN MINERALS LTD       </t>
  </si>
  <si>
    <t>WTS TO SUB FOR ORD</t>
  </si>
  <si>
    <t xml:space="preserve">PRESIDENT ENERGY PLC               </t>
  </si>
  <si>
    <t>AMBR,CANA,CNKS,JEFF,LIBC,PEEL,RBCE,RBSE,RENA,SCAP,SING,STAL,WINS,XCAP</t>
  </si>
  <si>
    <t>CNKS,FFAX,FOXY,LIBC,PEEL,PMUR,SCAP,WINS,</t>
  </si>
  <si>
    <t>ALTI,ARDA,CANA,CNKS,ESIB,INV,KLWT,LIBC,MLSB,MOST,NITE,NUMS,PEEL,PMUR,SCAP,SING,WINS,</t>
  </si>
  <si>
    <t>EUR0.50</t>
  </si>
  <si>
    <t xml:space="preserve">ORD GBP 0.05                            </t>
  </si>
  <si>
    <t>HOOD,PEEL,SCAP,SING,WINS,</t>
  </si>
  <si>
    <t>8% CNV UNSEC  LN NTS 2013</t>
  </si>
  <si>
    <t>FCAP,NOVM,PEEL,SCAP,WINS,</t>
  </si>
  <si>
    <t>CANA,NITE,NUMS,PEEL,SCAP,SING,WINS,</t>
  </si>
  <si>
    <t>INV,LIBC,PEEL,SCAP,WINS,</t>
  </si>
  <si>
    <t>CANA,FFAX,PEEL,SCAP,SING,WINS,</t>
  </si>
  <si>
    <t xml:space="preserve">ORD USD0.001 REG S                      </t>
  </si>
  <si>
    <t>CNKS,LEDR,PEEL,UBS,WINS,</t>
  </si>
  <si>
    <t>CNKS,LIBC,MLSB,MOST,PEEL,PMUR,SCAP,SING,WINS,XCAP</t>
  </si>
  <si>
    <t>CANA,PEEL,SCAP,SING,WEST,WINS,</t>
  </si>
  <si>
    <t>CANA,CFEP,CNKS,INV,LIBC,NOVM,NUMS,PEEL,PMUR,SCAP,SING,WINS,XCAP</t>
  </si>
  <si>
    <t>EUR0.10</t>
  </si>
  <si>
    <t>CANA,CFEP,CNKS,DAVY,GOOD,HOOD,JEFF,LIBC,NITE,NUMS,OREL,PEEL,RENA,SCAP,WINS,</t>
  </si>
  <si>
    <t>FFAX,LIBC,NITE,PEEL,SCAP,SING,STAL,WEST,WINS,</t>
  </si>
  <si>
    <t>ALTI,LIBC,NUMS,PEEL,SCAP,WINS,WIRE,</t>
  </si>
  <si>
    <t xml:space="preserve">ORD USD0.10                             </t>
  </si>
  <si>
    <t>ESIB,INV,LIBC,NITE,NOVM,NUMS,PEEL,PMUR,SCAP,WEST,WINS,</t>
  </si>
  <si>
    <t>CNKS,INV,LIBC,MLSB,MOST,NUMS,PEEL,SCAP,WINS,XCAP</t>
  </si>
  <si>
    <t>CANA,FFAX,FOXY,INV,LIBC,NITE,PEEL,PMUR,SCAP,WEST,WINS,XCAP</t>
  </si>
  <si>
    <t xml:space="preserve">QUIXANT PLC                        </t>
  </si>
  <si>
    <t xml:space="preserve">QUORAM PLC                         </t>
  </si>
  <si>
    <t xml:space="preserve">ORD GBP0.0000000000004                  </t>
  </si>
  <si>
    <t>LIBC,MOST,PEEL,SCAP,WINS,</t>
  </si>
  <si>
    <t>ORD GBP0.01 REG'S'</t>
  </si>
  <si>
    <t>CANA,FFAX,HSBC,LIBC,PEEL,PMUR,RBSE,UBS,WINS,</t>
  </si>
  <si>
    <t>AMBR,BMCM,CANA,CFEP,FOXY,JEFF,LIBC,NITE,NOVM,PEEL,PMUR,SCAP,STAL,WINS,</t>
  </si>
  <si>
    <t>ORD 2P</t>
  </si>
  <si>
    <t>BMCM,CANA,CFEP,FOXY,HOOD,INV,JEFF,LIBC,NITE,PEEL,PMUR,SCAP,SING,WINS,WIRE,XCAP</t>
  </si>
  <si>
    <t xml:space="preserve">RANGERS INTL FOOTBALL CLUB PLC     </t>
  </si>
  <si>
    <t>CANA,CFEP,HOOD,LIBC,NOVM,PEEL,SCAP,WINS,WIRE,XCAP</t>
  </si>
  <si>
    <t xml:space="preserve">ORD USD0.001(DI)                        </t>
  </si>
  <si>
    <t>NITE,PEEL,RENA,WINS,</t>
  </si>
  <si>
    <t xml:space="preserve">HKD0.01                                 </t>
  </si>
  <si>
    <t>ELAR,INV,JEFF,LIBC,PEEL,SCAP,WINS,</t>
  </si>
  <si>
    <t xml:space="preserve">REABOLD RESOURCES PLC              </t>
  </si>
  <si>
    <t>LIBC,NOVM,PEEL,PMUR,SCAP,SING,WINS,</t>
  </si>
  <si>
    <t xml:space="preserve">NPV(DI)                                 </t>
  </si>
  <si>
    <t>CANA,CFEP,CNKS,FOXY,LIBC,PEEL,PMUR,RENA,SCAP,WINS,WIRE,XCAP</t>
  </si>
  <si>
    <t>CANA,CFEP,FOXY,LIBC,PEEL,SCAP,SING,WINS,XCAP</t>
  </si>
  <si>
    <t>CFEP,FCAP,HOOD,LIBC,PEEL,SCAP,WINS,</t>
  </si>
  <si>
    <t xml:space="preserve">REDCENTRIC PLC                     </t>
  </si>
  <si>
    <t>ORD 0.1P</t>
  </si>
  <si>
    <t>CNKS,FCAP,NOVM,PEEL,SCAP,SING,WINS,</t>
  </si>
  <si>
    <t>ALTI,ARDA,CANA,CNKS,FCAP,FOXY,LIBC,NITE,NUMS,PEEL,SCAP,WINS,</t>
  </si>
  <si>
    <t>CNKS,FCAP,LIBC,NOVM,PEEL,SCAP,SING,WINS,XCAP</t>
  </si>
  <si>
    <t>BMCM,CANA,FOXY,LIBC,MLSB,MOST,PEEL,RBCE,RENA,SCAP,SING,UBS,WINS,</t>
  </si>
  <si>
    <t>CANA,CFEP,FOXY,HOOD,JEFF,LIBC,PEEL,SCAP,SING,WINS,XCAP</t>
  </si>
  <si>
    <t>ARDA,CANA,LIBC,NITE,PEEL,PMUR,SCAP,SING,WINS,</t>
  </si>
  <si>
    <t>CANA,CNKS,LIBC,PEEL,SCAP,WINS,</t>
  </si>
  <si>
    <t>CANA,CNKS,INV,LIBC,NUMS,PEEL,PMUR,SCAP,SING,WEST,WINS,WIRE,XCAP</t>
  </si>
  <si>
    <t>CANA,CNKS,INV,LIBC,NITE,NUMS,PEEL,RBCE,SCAP,SING,WEST,WINS,</t>
  </si>
  <si>
    <t>AMBR,JEFF,LIBC,NOVM,PEEL,PMUR,SCAP,SING,WEST,WINS,</t>
  </si>
  <si>
    <t>CNKS,CODE,GSCO,LIBC,MLSB,NITE,NOVM,PEEL,PMUR,SCAP,SING,WINS,</t>
  </si>
  <si>
    <t>RESOURCE HLDGS MANAGEMENT LD</t>
  </si>
  <si>
    <t>CANA,CFEP,CNKS,LIBC,PEEL,SCAP,WINS,XCAP</t>
  </si>
  <si>
    <t>CANA,NUMS,PEEL,WINS,</t>
  </si>
  <si>
    <t>CFEP,INV,LIBC,NITE,PEEL,RBCE,RENA,SCAP,WINS,WIRE,XCAP</t>
  </si>
  <si>
    <t xml:space="preserve">COM STK USD0.0003                       </t>
  </si>
  <si>
    <t>AMBR,CANA,LIBC,PEEL,SCAP,SING,WINS,XCAP</t>
  </si>
  <si>
    <t>CNKS,INV,PEEL,SCAP,WINS,</t>
  </si>
  <si>
    <t>PEEL,SCAP,WEST,WINS,WIRE,</t>
  </si>
  <si>
    <t>ARDA,CANA,CFEP,FOXY,INV,JEFF,LIBC,NITE,NOVM,PEEL,PMUR,RENA,RENC,SCAP,WINS,XCAP</t>
  </si>
  <si>
    <t>CANA,CFEP,CNKS,FOXY,HSBC,JEFF,LIBC,MLSB,MTRF,NUMS,PEEL,RENA,RENC,SCAP,SING,STAL,WINS,WIRE,XCAP</t>
  </si>
  <si>
    <t>AMBR,CANA,LIBC,NOVM,PEEL,SCAP,SING,WINS,XCAP</t>
  </si>
  <si>
    <t>CANA,ESIB,INV,LIBC,NITE,NUMS,PEEL,SCAP,SING,WEST,WINS,</t>
  </si>
  <si>
    <t>ALTI,ARDA,CANA,PEEL,SCAP,WEST,WINS,</t>
  </si>
  <si>
    <t>BMCM,CANA,CFEP,LIBC,NITE,PEEL,PMUR,RENA,SCAP,WINS,XCAP</t>
  </si>
  <si>
    <t>CANA,CFEP,FCAP,INV,LIBC,PEEL,RENA,SCAP,WINS,XCAP</t>
  </si>
  <si>
    <t>LIBC,WINS,</t>
  </si>
  <si>
    <t>INV,LIBC,NUMS,PEEL,SCAP,WEST,WINS,</t>
  </si>
  <si>
    <t xml:space="preserve">ORD EUR0.05                             </t>
  </si>
  <si>
    <t>BMCM,CANA,CFEP,CNKS,DAVY,FOXY,INV,LIBC,MACQ,NITE,NOVM,NUMS,PEEL,SCAP,SING,STAL,WEST,WINS,</t>
  </si>
  <si>
    <t>ARDA,LIBC,PEEL,SCAP,WINS,</t>
  </si>
  <si>
    <t>ORD'A'SHS GBP0.001</t>
  </si>
  <si>
    <t>CANA,CFEP,INV,LIBC,PEEL,SCAP,WINS,XCAP</t>
  </si>
  <si>
    <t>HOOD,LIBC,PEEL,PMUR,SCAP,WINS,XCAP</t>
  </si>
  <si>
    <t xml:space="preserve">ORD GBP0.15                             </t>
  </si>
  <si>
    <t>CNKS,LIBC,PEEL,PMUR,SCAP,WINS,XCAP</t>
  </si>
  <si>
    <t>ALTI,ARDA,LIBC,MLSB,NITE,NUMS,PEEL,SCAP,SING,WINS,</t>
  </si>
  <si>
    <t xml:space="preserve">GBP0.25                                 </t>
  </si>
  <si>
    <t>CANA,FCAP,MLSB,MOST,PEEL,SCAP,WINS,</t>
  </si>
  <si>
    <t>CANA,FOXY,LIBC,PEEL,PMUR,SCAP,SING,WEST,WINS,WIRE,XCAP</t>
  </si>
  <si>
    <t>AMBR,CANA,CODE,ELAR,INV,LIBC,NITE,PEEL,SCAP,SING,STAL,WINS,XCAP</t>
  </si>
  <si>
    <t xml:space="preserve">ORD GBP0.40                             </t>
  </si>
  <si>
    <t>CANA,NITE,PEEL,WINS,</t>
  </si>
  <si>
    <t xml:space="preserve">SECURITY RESEARCH GROUP PLC        </t>
  </si>
  <si>
    <t>COM SHS NPV</t>
  </si>
  <si>
    <t>CANA,FOXY,HOOD,LIBC,PEEL,SCAP,SING,WINS,XCAP</t>
  </si>
  <si>
    <t>ORD GBP 0.05</t>
  </si>
  <si>
    <t>CANA,CFEP,FOXY,HOOD,LIBC,PEEL,SCAP,SING,STAL,WINS,</t>
  </si>
  <si>
    <t>BMCM,CANA,CFEP,FOXY,INV,JPMS,LIBC,MACQ,NUMS,OREL,PEEL,RBCE,SCAP,WINS,XCAP</t>
  </si>
  <si>
    <t>FCAP,PEEL,SCAP,SING,WINS,</t>
  </si>
  <si>
    <t>CANA,CFEP,CNKS,FFAX,FOXY,INV,LIBC,NITE,NOVM,NUMS,PEEL,PMUR,SCAP,STAL,WEST,WINS,XCAP</t>
  </si>
  <si>
    <t xml:space="preserve">SHELLPROOF PLC                     </t>
  </si>
  <si>
    <t xml:space="preserve">CLS 'A' ORD NPV                         </t>
  </si>
  <si>
    <t>JEFF,PEEL,RBSE,SING,</t>
  </si>
  <si>
    <t xml:space="preserve">SHIDU CAPITAL PLC                  </t>
  </si>
  <si>
    <t>LIBC,NOVM,PEEL,RBCE,SING,WINS,</t>
  </si>
  <si>
    <t>AMBR,BMCM,CANA,FOXY,HOOD,JEFF,LIBC,NUMS,PEEL,RENA,RENC,SCAP,STAL,WINS,</t>
  </si>
  <si>
    <t>ORD 5p</t>
  </si>
  <si>
    <t>CODE,LIBC,NOVM,PEEL,PMUR,SCAP,SING,WINS,</t>
  </si>
  <si>
    <t>CANA,CNKS,FCAP,FOXY,LIBC,PEEL,SCAP,SING,WINS,XCAP</t>
  </si>
  <si>
    <t>CANA,CFEP,FOXY,HOOD,PEEL,SCAP,WINS,XCAP</t>
  </si>
  <si>
    <t>FCAP,PEEL,PMUR,SCAP,WINS,</t>
  </si>
  <si>
    <t>CANA,INV,JEFF,LIBC,NITE,NOVM,NUMS,PEEL,PMUR,SCAP,SING,WINS,</t>
  </si>
  <si>
    <t>CANA,CFEP,CNKS,FOXY,HOOD,INV,JEFF,LIBC,MACQ,NITE,PEEL,RENA,RENC,SCAP,SING,STAL,WINS,XCAP</t>
  </si>
  <si>
    <t>CANA,FOXY,HOOD,LIBC,PEEL,RENA,RENC,SCAP,SING,WINS,XCAP</t>
  </si>
  <si>
    <t>CANA,JPMS,LIBC,NUMS,PEEL,SCAP,SING,WINS,</t>
  </si>
  <si>
    <t>ARDA,CNKS,ELAR,LIBC,PEEL,WINS,</t>
  </si>
  <si>
    <t>CNKS,LIBC,NITE,PEEL,WINS,</t>
  </si>
  <si>
    <t>CNKS,LIBC,NITE,NUMS,PEEL,PMUR,SCAP,SING,STAL,WEST,WINS,WIRE,</t>
  </si>
  <si>
    <t>CANA,CFEP,FFAX,FOXY,LIBC,PEEL,SCAP,STAL,WINS,XCAP</t>
  </si>
  <si>
    <t>FOXY,PEEL,SCAP,WINS,WIRE,</t>
  </si>
  <si>
    <t>CANA,CFEP,CNKS,FOXY,HOOD,JEFF,LIBC,NOVM,PEEL,PMUR,SCAP,SING,WINS,XCAP</t>
  </si>
  <si>
    <t>CANA,JEFF,LIBC,NITE,NOVM,PEEL,WINS,WIRE,</t>
  </si>
  <si>
    <t>CNKS,INV,JPMS,LIBC,NITE,PEEL,SING,WINS,</t>
  </si>
  <si>
    <t>CFEP,FCAP,PEEL,SCAP,WINS,</t>
  </si>
  <si>
    <t>ORD GBP0.06</t>
  </si>
  <si>
    <t>FCAP,NUMS,PEEL,SCAP,WINS,</t>
  </si>
  <si>
    <t>ORD 1p</t>
  </si>
  <si>
    <t>CANA,FOXY,LIBC,NOVM,PEEL,SCAP,WEST,WINS,XCAP</t>
  </si>
  <si>
    <t>CNKS,INV,LIBC,PEEL,PMUR,SING,WINS,</t>
  </si>
  <si>
    <t>GBP0.0045</t>
  </si>
  <si>
    <t>CANA,FCAP,JEFF,LIBC,MLSB,PEEL,SCAP,SING,WINS,</t>
  </si>
  <si>
    <t>SPDI SECURE PROPERTY INVEST&amp;DEVELOP</t>
  </si>
  <si>
    <t>CFEP,FFAX,LIBC,PEEL,SCAP,SING,WINS,</t>
  </si>
  <si>
    <t>WINS,WIRE,</t>
  </si>
  <si>
    <t xml:space="preserve">ORD USD0.01 REG'S                       </t>
  </si>
  <si>
    <t>CANA,FFAX,JEFF,LIBC,PEEL,SCAP,WINS,</t>
  </si>
  <si>
    <t xml:space="preserve">ORD USD0.0005                           </t>
  </si>
  <si>
    <t>CANA,LIBC,PEEL,PMUR,SCAP,UBS,WINS,</t>
  </si>
  <si>
    <t xml:space="preserve">ORD GBP0.0003                           </t>
  </si>
  <si>
    <t xml:space="preserve">ORD EUR1                                </t>
  </si>
  <si>
    <t>ALTI,CANA,NUMS,PEEL,SCAP,WEST,WINS,</t>
  </si>
  <si>
    <t>FFAX,MLSB,PEEL,SCAP,SING,WINS,</t>
  </si>
  <si>
    <t>MLSB,PEEL,SCAP,SING,WINS,</t>
  </si>
  <si>
    <t>ALTI,INV,LIBC,NITE,NUMS,PEEL,SCAP,WINS,</t>
  </si>
  <si>
    <t>CFEP,LIBC,NITE,NUMS,PEEL,SCAP,SING,WINS,XCAP</t>
  </si>
  <si>
    <t xml:space="preserve">STARCOM PLC                        </t>
  </si>
  <si>
    <t>CNKS,CODE,NITE,PEEL,SCAP,WINS,</t>
  </si>
  <si>
    <t>CANA,FOXY,HOOD,JEFF,LIBC,NOVM,PEEL,RBCE,SCAP,SING,STAL,WINS,XCAP</t>
  </si>
  <si>
    <t>BHVB,CFEP,INGL,JEFF,LIBC,MTRF,PEEL,PMUR,RENA,SBER,SCAP,WEST,WINS,</t>
  </si>
  <si>
    <t>ORD GBP0.40</t>
  </si>
  <si>
    <t>CANA,CFEP,FOXY,INV,LIBC,NITE,NOVM,OREL,PEEL,PMUR,SCAP,SING,WINS,</t>
  </si>
  <si>
    <t>FCAP,PEEL,SCAP,SING,WINS,XCAP</t>
  </si>
  <si>
    <t>CNKS,NITE,PEEL,PMUR,SCAP,WINS,</t>
  </si>
  <si>
    <t>CANA,CFEP,LIBC,NITE,PEEL,SCAP,WINS,WIRE,XCAP</t>
  </si>
  <si>
    <t>CANA,CFEP,FOXY,INV,LIBC,PEEL,SCAP,STAL,WINS,XCAP</t>
  </si>
  <si>
    <t>AMBR,CANA,CFEP,FOXY,INV,LIBC,PEEL,PMUR,RENA,SCAP,SING,WEST,WINS,</t>
  </si>
  <si>
    <t xml:space="preserve">SULA IRON &amp; GOLD PLC               </t>
  </si>
  <si>
    <t>CODE,LIBC,PEEL,PMUR,SCAP,SING,WINS,XCAP</t>
  </si>
  <si>
    <t>AMBR,BMCM,CANA,FOXY,LIBC,NUMS,PEEL,RENA,RENC,SCAP,SING,WINS,</t>
  </si>
  <si>
    <t xml:space="preserve">SUPERGLASS HLDGS PLC               </t>
  </si>
  <si>
    <t>LIBC,SCAP,SING,WINS,</t>
  </si>
  <si>
    <t>CFEP,CODE,HOOD,JEFF,LIBC,NITE,PEEL,PMUR,SCAP,SING,WEST,WINS,WIRE,</t>
  </si>
  <si>
    <t>CANA,CNKS,LIBC,NUMS,PEEL,SCAP,WEST,WINS,</t>
  </si>
  <si>
    <t>AMBR,CANA,CFEP,LIBC,PEEL,RBCE,RENA,SCAP,SING,WINS,WIRE,</t>
  </si>
  <si>
    <t>CFEP,LIBC,PEEL,PMUR,SCAP,STAL,WINS,</t>
  </si>
  <si>
    <t>FCAP,LIBC,NITE,PEEL,SCAP,WEST,WINS,</t>
  </si>
  <si>
    <t>SYNETY GROUP PLC</t>
  </si>
  <si>
    <t>CODE,FCAP,LIBC,PEEL,PMUR,SCAP,SING,WINS,</t>
  </si>
  <si>
    <t>CODE,ESIB,INV,LIBC,MLSB,PEEL,SCAP,WEST,WINS,WIRE,</t>
  </si>
  <si>
    <t>CANA,CFEP,FOXY,INV,LIBC,PEEL,PMUR,SCAP,WINS,WIRE,XCAP</t>
  </si>
  <si>
    <t>CNKS,PEEL,SCAP,SING,WINS,</t>
  </si>
  <si>
    <t>JEFF,NUMS,PEEL,SING,WINS,</t>
  </si>
  <si>
    <t>TAVISTOCK INVESTMENTS PLC</t>
  </si>
  <si>
    <t>CANA,HOOD,LIBC,PEEL,SCAP,WINS,XCAP</t>
  </si>
  <si>
    <t>CANA,CFEP,INV,JEFF,LIBC,NITE,PEEL,SCAP,WINS,XCAP</t>
  </si>
  <si>
    <t xml:space="preserve">USD0.10                                 </t>
  </si>
  <si>
    <t>CANA,LIBC,MLSB,OREL,PEEL,SCAP,SING,WINS,XCAP</t>
  </si>
  <si>
    <t>FFAX,HSBC,LIBC,PEEL,PMUR,SING,UBS,WINS,</t>
  </si>
  <si>
    <t>CFEP,INV,NUMS,PEEL,SING,WINS,</t>
  </si>
  <si>
    <t xml:space="preserve">GBP0.02                                 </t>
  </si>
  <si>
    <t>LIBC,NUMS,OREL,PEEL,SCAP,SING,WINS,XCAP</t>
  </si>
  <si>
    <t>CANA,CFEP,LIBC,PEEL,PMUR,SCAP,WINS,XCAP</t>
  </si>
  <si>
    <t>NITE,PEEL,SCAP,WINS,WIRE,</t>
  </si>
  <si>
    <t>CFEP,LIBC,NOVM,PEEL,SCAP,WINS,</t>
  </si>
  <si>
    <t>ORD GBP0.003</t>
  </si>
  <si>
    <t>CANA,CFEP,FOXY,JEFF,LIBC,PEEL,SCAP,SING,WINS,WIRE,XCAP</t>
  </si>
  <si>
    <t xml:space="preserve">TISSUE REGENIX GROUP PLC           </t>
  </si>
  <si>
    <t>LIBC,NOVM,PEEL,PMUR,WINS,</t>
  </si>
  <si>
    <t>CNKS,NUMS,PEEL,WINS,</t>
  </si>
  <si>
    <t>AMBR,CANA,JEFF,LIBC,PEEL,SCAP,STAL,WINS,</t>
  </si>
  <si>
    <t>CANA,FOXY,LIBC,MLSB,NUMS,PEEL,SCAP,WEST,WINS,XCAP</t>
  </si>
  <si>
    <t>DAVY,GOOD,LIBC,MOST,PEEL,SCAP,WINS,</t>
  </si>
  <si>
    <t>TOUCHSTONE GOLD LTD</t>
  </si>
  <si>
    <t>AMBR,ARDA,LIBC,NUMS,PEEL,SCAP,SING,WINS,XCAP</t>
  </si>
  <si>
    <t>CANA,CFEP,FOXY,INV,JEFF,LIBC,NOVM,NUMS,PEEL,PMUR,SCAP,SING,STAL,WEST,WINS,XCAP</t>
  </si>
  <si>
    <t>CNKS,LIBC,MLSB,MOST,NUMS,PEEL,SCAP,SING,WINS,</t>
  </si>
  <si>
    <t xml:space="preserve">TRAFALGAR NEW HOMES                </t>
  </si>
  <si>
    <t>FCAP,PEEL,SCAP,WEST,WINS,</t>
  </si>
  <si>
    <t>CANA,CFEP,JEFF,LIBC,PEEL,RBCE,RENA,SCAP,STAL,WINS,</t>
  </si>
  <si>
    <t>INV,LIBC,NOVM,PEEL,SCAP,SING,STAL,WINS,</t>
  </si>
  <si>
    <t xml:space="preserve">ORD SHS EUR0.01                         </t>
  </si>
  <si>
    <t>CANA,DEUT,JPMS,NUMS,PEEL,SBIL,SCAP,SING,UBS,WINS,</t>
  </si>
  <si>
    <t>CANA,FOXY,PEEL,SCAP,WEST,WINS,</t>
  </si>
  <si>
    <t>ARDA,CFEP,ELAR,FFAX,HSBC,INV,JEFF,JPMS,LEDR,LIBC,NUMS,PEEL,PMUR,SCAP,SING,UBS,WINS,</t>
  </si>
  <si>
    <t>TRINITY EXPLORATION &amp; PRODUCTION</t>
  </si>
  <si>
    <t>CANA,CFEP,JEFF,LIBC,NITE,NOVM,PEEL,RBCE,SCAP,SING,WINS,XCAP</t>
  </si>
  <si>
    <t>CANA,FOXY,JEFF,LIBC,PEEL,SCAP,SING,WINS,XCAP</t>
  </si>
  <si>
    <t>RD GBP0.00005</t>
  </si>
  <si>
    <t>CANA,LIBC,NITE,PEEL,RENA,SCAP,WINS,XCAP</t>
  </si>
  <si>
    <t>CANA,FCAP,JEFF,LIBC,MLSB,NUMS,PEEL,PMUR,SCAP,SING,WINS,</t>
  </si>
  <si>
    <t>CANA,FOXY,JEFF,LIBC,PEEL,SCAP,WINS,XCAP</t>
  </si>
  <si>
    <t xml:space="preserve">ORD USD0.001 'REGS'                     </t>
  </si>
  <si>
    <t>CANA,CODE,JEFF,NOVM,PEEL,SING,WINS,XCAP</t>
  </si>
  <si>
    <t>ORD USD0.001</t>
  </si>
  <si>
    <t>CODE,PEEL,WINS,XCAP</t>
  </si>
  <si>
    <t>CFEP,FCAP,KLWT,MLSB,NOVM,PEEL,SCAP,SING,WINS,XCAP</t>
  </si>
  <si>
    <t>CANA,ESIB,LIBC,NUMS,PEEL,WINS,</t>
  </si>
  <si>
    <t>CFEP,LIBC,MTRF,PEEL,SBER,SCAP,WINS,WIRE,</t>
  </si>
  <si>
    <t>ORD GBP 0.12</t>
  </si>
  <si>
    <t>GBP0.001</t>
  </si>
  <si>
    <t>FCAP,LIBC,MLSB,PEEL,SCAP,STAL,WINS,</t>
  </si>
  <si>
    <t>CANA,JEFF,PEEL,SCAP,WINS,</t>
  </si>
  <si>
    <t xml:space="preserve">UNION JACK OIL PLC                 </t>
  </si>
  <si>
    <t>DEUT,ELAR,HSBC,LIBC,MOST,NUMS,PEEL,SCAP,UBS,WEST,WINS,</t>
  </si>
  <si>
    <t>CFEP,PEEL,SCAP,SING,WINS,XCAP</t>
  </si>
  <si>
    <t xml:space="preserve">ORD HKD0.0625                           </t>
  </si>
  <si>
    <t xml:space="preserve">CYP0.0025(DI)                           </t>
  </si>
  <si>
    <t>CANA,FOXY,JEFF,LIBC,MLSB,MOST,MTRF,NITE,PEEL,RENA,RENC,SBER,SCAP,SING,STAL,WINS,</t>
  </si>
  <si>
    <t>CANA,HOOD,JEFF,LIBC,PEEL,SCAP,SING,WINS,XCAP</t>
  </si>
  <si>
    <t>AMBR,BMCM,CANA,FFAX,FOXY,LIBC,PEEL,SCAP,SING,WINS,WIRE,XCAP</t>
  </si>
  <si>
    <t>FCAP,LIBC,PEEL,SING,WINS,</t>
  </si>
  <si>
    <t>LIBC,NOVM,PEEL,PMUR,SCAP,WINS,XCAP</t>
  </si>
  <si>
    <t>AMBR,CANA,JEFF,LIBC,PEEL,SCAP,SING,WINS,XCAP</t>
  </si>
  <si>
    <t>BMCM,CANA,CFEP,FOXY,INV,LIBC,NOVM,PEEL,PMUR,RENA,RENC,SCAP,WINS,WIRE,XCAP</t>
  </si>
  <si>
    <t xml:space="preserve">VELA TECHNOLOGIES PLC              </t>
  </si>
  <si>
    <t>CANA,LIBC,PEEL,SCAP,SING,WINS,XCAP</t>
  </si>
  <si>
    <t xml:space="preserve">VENN LIFE SCIENCES HLDGS PLC       </t>
  </si>
  <si>
    <t xml:space="preserve">ORD GBP0.001(POST CONSOL)               </t>
  </si>
  <si>
    <t>HOOD,LIBC,NOVM,PEEL,SCAP,SING,WINS,WIRE,XCAP</t>
  </si>
  <si>
    <t>CNKS,CODE,JEFF,LIBC,NITE,PEEL,PMUR,SCAP,SING,WINS,</t>
  </si>
  <si>
    <t>CANA,JEFF,LIBC,NUMS,PEEL,PMUR,SCAP,SING,WINS,WIRE,XCAP</t>
  </si>
  <si>
    <t xml:space="preserve">VERSARIEN PLC                      </t>
  </si>
  <si>
    <t>ARDA,ESIB,KLWT,LIBC,NITE,PEEL,PMUR,SCAP,SING,WINS,</t>
  </si>
  <si>
    <t>CFEP,INV,JEFF,LIBC,NUMS,PEEL,PMUR,SCAP,SING,STAL,WINS,XCAP</t>
  </si>
  <si>
    <t xml:space="preserve">VICTORIA                           </t>
  </si>
  <si>
    <t>ARDA,CFEP,SCAP,WINS,</t>
  </si>
  <si>
    <t>AMBR,CANA,CFEP,FOXY,JEFF,LIBC,MACQ,MLSB,NITE,NOVM,NUMS,PEEL,RENA,SCAP,SING,WEST,WINS,</t>
  </si>
  <si>
    <t xml:space="preserve">ORD SHS USD1                            </t>
  </si>
  <si>
    <t>HSBC,INV,JEFF,JPMS,LEDR,NUMS,OREL,PEEL,RBSE,UBS,WINS,</t>
  </si>
  <si>
    <t>WTS TO SUB FOR ORDS</t>
  </si>
  <si>
    <t>JEFF,WINS,</t>
  </si>
  <si>
    <t>HSBC,INV,JEFF,JPMS,LEDR,NUMS,PEEL,RBSE,UBS,WINS,</t>
  </si>
  <si>
    <t>HSBC,INV,JEFF,JPMS,LEDR,LIBC,NUMS,OREL,PEEL,RBSE,UBS,WINS,</t>
  </si>
  <si>
    <t>CFEP,PEEL,SCAP,SING,WEST,WINS,</t>
  </si>
  <si>
    <t xml:space="preserve">VMOTO LTD                          </t>
  </si>
  <si>
    <t>FCAP,LIBC,PEEL,WINS,WIRE,XCAP</t>
  </si>
  <si>
    <t>CANA,CFEP,LIBC,OREL,PEEL,RENA,RENC,SCAP,WINS,</t>
  </si>
  <si>
    <t>NITE,PEEL,SCAP,SING,WEST,WINS,</t>
  </si>
  <si>
    <t>AMBR,CNKS,HOOD,LIBC,NOVM,PEEL,PMUR,SCAP,WINS,XCAP</t>
  </si>
  <si>
    <t>CANA,CNKS,HOOD,JEFF,LIBC,PEEL,SCAP,SING,STAL,WINS,XCAP</t>
  </si>
  <si>
    <t>LIBC,MACQ,NOVM,OREL,PEEL,PMUR,SCAP,SING,WINS,</t>
  </si>
  <si>
    <t xml:space="preserve">ORD HKD0.01                             </t>
  </si>
  <si>
    <t>ARDA,CFEP,INV,LIBC,MLSB,OREL,PEEL,PMUR,SCAP,SING,WINS,WIRE,</t>
  </si>
  <si>
    <t>CANA,CNKS,LIBC,PEEL,RENA,SCAP,SING,WINS,WIRE,XCAP</t>
  </si>
  <si>
    <t>ORD GBP0.01p</t>
  </si>
  <si>
    <t>CNKS,FCAP,HOOD,JEFF,LIBC,PEEL,SCAP,WINS,XCAP</t>
  </si>
  <si>
    <t>ORD GBP0.005(POST CONSOLIDATION)</t>
  </si>
  <si>
    <t>AMBR,CANA,CFEP,CNKS,FOXY,INV,JEFF,LIBC,NOVM,NUMS,PEEL,PMUR,SCAP,SING,STAL,WINS,XCAP</t>
  </si>
  <si>
    <t xml:space="preserve">WEISS KOREA OPPORTUNITY FUND LTD   </t>
  </si>
  <si>
    <t>INV,JEFF,LEDR,SING,WINS,</t>
  </si>
  <si>
    <t>CANA,CFEP,DAVY,FOXY,INV,LIBC,NOVM,PEEL,PMUR,RENA,SCAP,WINS,WIRE,XCAP</t>
  </si>
  <si>
    <t>CANA,FOXY,INV,LIBC,NITE,NOVM,PEEL,SCAP,SING,WINS,XCAP</t>
  </si>
  <si>
    <t>FFAX,LIBC,NITE,PEEL,PMUR,SCAP,SING,WINS,XCAP</t>
  </si>
  <si>
    <t>CANA,CNKS,PEEL,SCAP,STAL,WINS,</t>
  </si>
  <si>
    <t>CANA,CFEP,CNKS,LIBC,PEEL,PMUR,SCAP,WINS,WIRE,</t>
  </si>
  <si>
    <t>CANA,FOXY,HOOD,LIBC,PEEL,SCAP,WINS,</t>
  </si>
  <si>
    <t>CANA,CFEP,INV,LIBC,NITE,PEEL,PMUR,SCAP,WINS,WIRE,</t>
  </si>
  <si>
    <t>ALTI,PEEL,SCAP,WINS,</t>
  </si>
  <si>
    <t xml:space="preserve">25P                                     </t>
  </si>
  <si>
    <t>AMBR,BMCM,CANA,CFEP,CNKS,ESIB,FOXY,INV,JEFF,LIBC,MOST,NITE,NUMS,OREL,PEEL,RENA,RENC,SCAP,SING,STAL,WEST,WINS,XCAP</t>
  </si>
  <si>
    <t>CANA,CNKS,JEFF,LIBC,NOVM,PEEL,SCAP,SING,WINS,XCAP</t>
  </si>
  <si>
    <t>COM STK USD0.01 (DI)</t>
  </si>
  <si>
    <t xml:space="preserve">COM STK USD0.01 'REGS'                  </t>
  </si>
  <si>
    <t xml:space="preserve">XTRACT RESOURCES PLC               </t>
  </si>
  <si>
    <t>CANA,CNKS,FOXY,LIBC,NUMS,PEEL,SCAP,SING,STAL,WINS,WIRE,XCAP</t>
  </si>
  <si>
    <t xml:space="preserve">ORD USD0.01(REG S)                      </t>
  </si>
  <si>
    <t>CFEP,INGL,MTRF,PEEL,RENA,SBER,SCAP,WINS,</t>
  </si>
  <si>
    <t>CANA,ELAR,LIBC,NUMS,PEEL,PMUR,SCAP,WINS,</t>
  </si>
  <si>
    <t>'A'ORD GBP0.125</t>
  </si>
  <si>
    <t>CNKS,JPMS,LIBC,NITE,PEEL,PMUR,WINS,</t>
  </si>
  <si>
    <t>NON VTG ORD GBP0.125</t>
  </si>
  <si>
    <t>JPMS,PEEL,WINS,</t>
  </si>
  <si>
    <t xml:space="preserve">ORD EUR0.001                            </t>
  </si>
  <si>
    <t>CNKS,DAVY,GOOD,PEEL,SCAP,WINS,</t>
  </si>
  <si>
    <t xml:space="preserve">ORD ZMK1                                </t>
  </si>
  <si>
    <t>CFEP,NITE,PEEL,PMUR,RENA,SCAP,WINS,</t>
  </si>
  <si>
    <t>CANA,CFEP,LIBC,NITE,OREL,PEEL,RENA,SBIL,SCAP,WINS,</t>
  </si>
  <si>
    <t>AMBR,ARDA,CANA,CFEP,FCAP,JEFF,LIBC,NITE,NUMS,PEEL,RBCE,SCAP,SING,WINS,</t>
  </si>
  <si>
    <t>ORD USD0.2</t>
  </si>
  <si>
    <t>ORD GBP0.15</t>
  </si>
  <si>
    <t>53 Market Makers</t>
  </si>
  <si>
    <t>COM SHS USD0.01 (DI)</t>
  </si>
  <si>
    <t>ORD USD0.001 '144A'</t>
  </si>
  <si>
    <t>ORD GBP0.01 'REGS'</t>
  </si>
  <si>
    <t>KLEENAIR SYSTEMS INTERNATIONAL</t>
  </si>
  <si>
    <t>ORD GBP10</t>
  </si>
  <si>
    <t>ORD'B'SHS GBP0.001</t>
  </si>
  <si>
    <t xml:space="preserve">ORD GBP0                                </t>
  </si>
  <si>
    <t>TYMAN PLC</t>
  </si>
  <si>
    <t>January to July 2013</t>
  </si>
  <si>
    <t>Cancelled At the request of the company</t>
  </si>
  <si>
    <t>Cancelled Following a Reverse Takeover on AIM</t>
  </si>
  <si>
    <t xml:space="preserve">2 Ergo Group                        </t>
  </si>
  <si>
    <t>Placing</t>
  </si>
  <si>
    <t>6575</t>
  </si>
  <si>
    <t xml:space="preserve">  -  </t>
  </si>
  <si>
    <t>1</t>
  </si>
  <si>
    <t xml:space="preserve">600 Group                           </t>
  </si>
  <si>
    <t>Further Issues</t>
  </si>
  <si>
    <t>2757</t>
  </si>
  <si>
    <t>-</t>
  </si>
  <si>
    <t xml:space="preserve">Accsys Technologies                 </t>
  </si>
  <si>
    <t>2353</t>
  </si>
  <si>
    <t xml:space="preserve">Active Energy Group Plc             </t>
  </si>
  <si>
    <t>2733</t>
  </si>
  <si>
    <t>1.25</t>
  </si>
  <si>
    <t xml:space="preserve">Advanced Oncotherapy Plc            </t>
  </si>
  <si>
    <t>8633</t>
  </si>
  <si>
    <t>2</t>
  </si>
  <si>
    <t>3</t>
  </si>
  <si>
    <t xml:space="preserve">Advanced Power Components           </t>
  </si>
  <si>
    <t>Exercise Of Options</t>
  </si>
  <si>
    <t>30</t>
  </si>
  <si>
    <t>Vendor Consideration</t>
  </si>
  <si>
    <t xml:space="preserve">Advfn </t>
  </si>
  <si>
    <t>8775</t>
  </si>
  <si>
    <t xml:space="preserve">Afc Energy Plc                      </t>
  </si>
  <si>
    <t>587</t>
  </si>
  <si>
    <t xml:space="preserve">African Consolidated Resources Plc  </t>
  </si>
  <si>
    <t>1777</t>
  </si>
  <si>
    <t xml:space="preserve">African Minerals Ltd                </t>
  </si>
  <si>
    <t>1775</t>
  </si>
  <si>
    <t xml:space="preserve">African Mining &amp; Exploration Plc    </t>
  </si>
  <si>
    <t>2.25</t>
  </si>
  <si>
    <t xml:space="preserve">Alternative Energy Ltd              </t>
  </si>
  <si>
    <t>583</t>
  </si>
  <si>
    <t xml:space="preserve">Amur Minerals Corp                  </t>
  </si>
  <si>
    <t>7.25</t>
  </si>
  <si>
    <t xml:space="preserve">Aqua Bounty Technologies Inc        </t>
  </si>
  <si>
    <t>4573</t>
  </si>
  <si>
    <t xml:space="preserve">Archipelago Resources               </t>
  </si>
  <si>
    <t xml:space="preserve">Arian Silver Corp </t>
  </si>
  <si>
    <t>1779</t>
  </si>
  <si>
    <t xml:space="preserve">Artilium Plc </t>
  </si>
  <si>
    <t>9533</t>
  </si>
  <si>
    <t xml:space="preserve">Baobab Resources Plc                </t>
  </si>
  <si>
    <t>Exercise Of Warrants</t>
  </si>
  <si>
    <t xml:space="preserve">Beowulf Mining                      </t>
  </si>
  <si>
    <t>6.25</t>
  </si>
  <si>
    <t>Beximco Pharmaceuticals             Gdr (Each Repr 1 Ord Bdt10)'Re</t>
  </si>
  <si>
    <t>Capitalisation In Lieu Of Dividend</t>
  </si>
  <si>
    <t>4577</t>
  </si>
  <si>
    <t xml:space="preserve">Brooks Macdonald Group              </t>
  </si>
  <si>
    <t>8771</t>
  </si>
  <si>
    <t xml:space="preserve">Byotrol Plc                         </t>
  </si>
  <si>
    <t>1357</t>
  </si>
  <si>
    <t>8</t>
  </si>
  <si>
    <t xml:space="preserve">Caza Oil &amp; Gas Inc                  </t>
  </si>
  <si>
    <t>533</t>
  </si>
  <si>
    <t xml:space="preserve">Celtic </t>
  </si>
  <si>
    <t>Conversion</t>
  </si>
  <si>
    <t>5755</t>
  </si>
  <si>
    <t xml:space="preserve">Centurion Resources Plc             </t>
  </si>
  <si>
    <t>1755</t>
  </si>
  <si>
    <t xml:space="preserve">Cohort                              </t>
  </si>
  <si>
    <t>2717</t>
  </si>
  <si>
    <t xml:space="preserve">Conygar Investment Co(The)          </t>
  </si>
  <si>
    <t>Share Cancellation</t>
  </si>
  <si>
    <t xml:space="preserve">Cropper(James)                      </t>
  </si>
  <si>
    <t>1737</t>
  </si>
  <si>
    <t xml:space="preserve">Deltex Medical Group                </t>
  </si>
  <si>
    <t>4535</t>
  </si>
  <si>
    <t xml:space="preserve">Enables It Group Plc </t>
  </si>
  <si>
    <t>36</t>
  </si>
  <si>
    <t xml:space="preserve">Enegi Oil Plc                       </t>
  </si>
  <si>
    <t>8.11</t>
  </si>
  <si>
    <t xml:space="preserve">Energy Xxi(Bermuda) </t>
  </si>
  <si>
    <t xml:space="preserve">Ensor Hldgs                         </t>
  </si>
  <si>
    <t>2797</t>
  </si>
  <si>
    <t xml:space="preserve">Equatorial Palm Oil Plc             </t>
  </si>
  <si>
    <t>3573</t>
  </si>
  <si>
    <t>6</t>
  </si>
  <si>
    <t xml:space="preserve">European Islamic Investment Bank    </t>
  </si>
  <si>
    <t>8355</t>
  </si>
  <si>
    <t xml:space="preserve">Fastjet Plc                         </t>
  </si>
  <si>
    <t>5751</t>
  </si>
  <si>
    <t xml:space="preserve">First Derivatives Plc               </t>
  </si>
  <si>
    <t>564</t>
  </si>
  <si>
    <t xml:space="preserve">Forbidden Technologies              </t>
  </si>
  <si>
    <t>Placing &amp; Open Offer</t>
  </si>
  <si>
    <t>9537</t>
  </si>
  <si>
    <t>20</t>
  </si>
  <si>
    <t xml:space="preserve">Forte Energy Nl                     </t>
  </si>
  <si>
    <t>0.57</t>
  </si>
  <si>
    <t xml:space="preserve">Fox Marble Hldgs Plc                </t>
  </si>
  <si>
    <t>17.52</t>
  </si>
  <si>
    <t xml:space="preserve">Frontera Resources Corp             </t>
  </si>
  <si>
    <t xml:space="preserve">Getech Group                        </t>
  </si>
  <si>
    <t>573</t>
  </si>
  <si>
    <t xml:space="preserve">Goldstone Resources Ltd             </t>
  </si>
  <si>
    <t xml:space="preserve">Good Energy Group Plc               </t>
  </si>
  <si>
    <t>7537</t>
  </si>
  <si>
    <t>125</t>
  </si>
  <si>
    <t xml:space="preserve">Gvc Hldgs Plc                       </t>
  </si>
  <si>
    <t>5752</t>
  </si>
  <si>
    <t xml:space="preserve">Herencia Resources                  </t>
  </si>
  <si>
    <t xml:space="preserve">Hermes Pacific Investments Plc      </t>
  </si>
  <si>
    <t>5757</t>
  </si>
  <si>
    <t xml:space="preserve">Hydro International                 </t>
  </si>
  <si>
    <t xml:space="preserve">Igas Energy Plc                     </t>
  </si>
  <si>
    <t xml:space="preserve">Immunodiagnostic Systems Hldgs      </t>
  </si>
  <si>
    <t xml:space="preserve">Intandem Films                      </t>
  </si>
  <si>
    <t>5553</t>
  </si>
  <si>
    <t>0.5</t>
  </si>
  <si>
    <t xml:space="preserve">Internetq Plc                       </t>
  </si>
  <si>
    <t>290</t>
  </si>
  <si>
    <t xml:space="preserve">Isg Plc                             </t>
  </si>
  <si>
    <t>2791</t>
  </si>
  <si>
    <t xml:space="preserve">Jarvis Securities                   </t>
  </si>
  <si>
    <t xml:space="preserve">Jelf Group Plc                      </t>
  </si>
  <si>
    <t xml:space="preserve">Jubilee Platinum                    </t>
  </si>
  <si>
    <t xml:space="preserve">Judges Scientific Plc               </t>
  </si>
  <si>
    <t>2737</t>
  </si>
  <si>
    <t xml:space="preserve">Kefi Minerals Plc                   </t>
  </si>
  <si>
    <t>2.1</t>
  </si>
  <si>
    <t xml:space="preserve">Lekoil Ltd                          </t>
  </si>
  <si>
    <t>39</t>
  </si>
  <si>
    <t xml:space="preserve">Lifeline Scientific Inc             </t>
  </si>
  <si>
    <t xml:space="preserve">Litebulb Group Ltd                  </t>
  </si>
  <si>
    <t>3763</t>
  </si>
  <si>
    <t>0.6</t>
  </si>
  <si>
    <t xml:space="preserve">Livermore Investments Group Ltd </t>
  </si>
  <si>
    <t xml:space="preserve">Lok'N Store Group </t>
  </si>
  <si>
    <t xml:space="preserve">Lombard Risk Management             </t>
  </si>
  <si>
    <t>11</t>
  </si>
  <si>
    <t xml:space="preserve">M&amp;C Saatchi                         </t>
  </si>
  <si>
    <t>5555</t>
  </si>
  <si>
    <t xml:space="preserve">Madagascar Oil Ltd                  </t>
  </si>
  <si>
    <t xml:space="preserve">Mediazest                           </t>
  </si>
  <si>
    <t>0.25</t>
  </si>
  <si>
    <t xml:space="preserve">Minco Plc                           </t>
  </si>
  <si>
    <t>Scheme Of Arrangement</t>
  </si>
  <si>
    <t xml:space="preserve">Mirada Plc                          </t>
  </si>
  <si>
    <t xml:space="preserve">Mission Capital </t>
  </si>
  <si>
    <t xml:space="preserve">Miton Group Plc                     </t>
  </si>
  <si>
    <t>31</t>
  </si>
  <si>
    <t xml:space="preserve">Moneyswap Plc                       </t>
  </si>
  <si>
    <t>8773</t>
  </si>
  <si>
    <t xml:space="preserve">Mountfield Group Plc                </t>
  </si>
  <si>
    <t>2357</t>
  </si>
  <si>
    <t xml:space="preserve">Netdimensions(Hldgs)Ltd             </t>
  </si>
  <si>
    <t xml:space="preserve">New Europe Property Investments Plc </t>
  </si>
  <si>
    <t>8985</t>
  </si>
  <si>
    <t xml:space="preserve">Newriver Retail Ltd                 </t>
  </si>
  <si>
    <t>8672</t>
  </si>
  <si>
    <t>205</t>
  </si>
  <si>
    <t xml:space="preserve">Nostra Terra Oil&amp;Gas Co Plc         </t>
  </si>
  <si>
    <t>0.4</t>
  </si>
  <si>
    <t xml:space="preserve">Numis Corp                          </t>
  </si>
  <si>
    <t>8777</t>
  </si>
  <si>
    <t xml:space="preserve">Omg                                 </t>
  </si>
  <si>
    <t>29</t>
  </si>
  <si>
    <t xml:space="preserve">One Media Ip Group Plc              </t>
  </si>
  <si>
    <t xml:space="preserve">Orsu Metals Corp                    </t>
  </si>
  <si>
    <t xml:space="preserve">Oxus Gold Plc                       </t>
  </si>
  <si>
    <t>1.7</t>
  </si>
  <si>
    <t xml:space="preserve">Paragon Diamonds Ltd                </t>
  </si>
  <si>
    <t>1773</t>
  </si>
  <si>
    <t>5</t>
  </si>
  <si>
    <t xml:space="preserve">Paragon Entertainment Ltd           </t>
  </si>
  <si>
    <t xml:space="preserve">Parkmead Group(The) </t>
  </si>
  <si>
    <t xml:space="preserve">Peertv Plc                          </t>
  </si>
  <si>
    <t>9578</t>
  </si>
  <si>
    <t>3.5</t>
  </si>
  <si>
    <t xml:space="preserve">Penna Consulting                    </t>
  </si>
  <si>
    <t xml:space="preserve">Petro Matad Ltd                     </t>
  </si>
  <si>
    <t>3.56</t>
  </si>
  <si>
    <t xml:space="preserve">Phorm Corp Ltd                      </t>
  </si>
  <si>
    <t>4.8</t>
  </si>
  <si>
    <t xml:space="preserve">Physiomics Plc                      </t>
  </si>
  <si>
    <t xml:space="preserve">Plant Impact Plc                    </t>
  </si>
  <si>
    <t>23.5</t>
  </si>
  <si>
    <t xml:space="preserve">Plexus Hldgs                        </t>
  </si>
  <si>
    <t xml:space="preserve">Polar Capital Hldgs Plc             </t>
  </si>
  <si>
    <t xml:space="preserve">Prezzo                              </t>
  </si>
  <si>
    <t xml:space="preserve">Providence Resources                </t>
  </si>
  <si>
    <t xml:space="preserve">Quindell Portfolio Plc              </t>
  </si>
  <si>
    <t xml:space="preserve">Rab Special Situations Co           </t>
  </si>
  <si>
    <t xml:space="preserve">Ram Active Media Plc                </t>
  </si>
  <si>
    <t>4</t>
  </si>
  <si>
    <t xml:space="preserve">Range Resources                     </t>
  </si>
  <si>
    <t xml:space="preserve">Regency Mines                       </t>
  </si>
  <si>
    <t xml:space="preserve">Retroscreen Virology Plc            </t>
  </si>
  <si>
    <t>200</t>
  </si>
  <si>
    <t xml:space="preserve">Rialto Energy Ltd                   </t>
  </si>
  <si>
    <t>0.03</t>
  </si>
  <si>
    <t xml:space="preserve">Roxi Petroleum Plc                  </t>
  </si>
  <si>
    <t>7.41</t>
  </si>
  <si>
    <t xml:space="preserve">Rurelec                             </t>
  </si>
  <si>
    <t>7535</t>
  </si>
  <si>
    <t xml:space="preserve">San Leon Energy Plc                 </t>
  </si>
  <si>
    <t xml:space="preserve">Scientific Digital Imaging Plc      </t>
  </si>
  <si>
    <t>15</t>
  </si>
  <si>
    <t xml:space="preserve">Serabi Gold Plc                     </t>
  </si>
  <si>
    <t xml:space="preserve">Serviced Office Group </t>
  </si>
  <si>
    <t>8637</t>
  </si>
  <si>
    <t>3.25</t>
  </si>
  <si>
    <t xml:space="preserve">Sigma Capital Group Plc </t>
  </si>
  <si>
    <t xml:space="preserve">Sirius Minerals Plc                 </t>
  </si>
  <si>
    <t xml:space="preserve">Sirius Petroleum Plc                </t>
  </si>
  <si>
    <t xml:space="preserve">Smart Metering Systems Plc          </t>
  </si>
  <si>
    <t xml:space="preserve">Solgold Plc                         </t>
  </si>
  <si>
    <t xml:space="preserve">Solid State Plc                     </t>
  </si>
  <si>
    <t xml:space="preserve">Sphere Medical Hldg Plc             </t>
  </si>
  <si>
    <t>40</t>
  </si>
  <si>
    <t xml:space="preserve">Staffline Group Plc                 </t>
  </si>
  <si>
    <t>2793</t>
  </si>
  <si>
    <t xml:space="preserve">Stellar Diamonds Plc </t>
  </si>
  <si>
    <t xml:space="preserve">Stratmin Global Resources Plc       </t>
  </si>
  <si>
    <t xml:space="preserve">Summit Corp Plc </t>
  </si>
  <si>
    <t xml:space="preserve">Synectics Plc                       </t>
  </si>
  <si>
    <t xml:space="preserve">Tangent Communications </t>
  </si>
  <si>
    <t xml:space="preserve">Telford Homes                       </t>
  </si>
  <si>
    <t>3728</t>
  </si>
  <si>
    <t>250</t>
  </si>
  <si>
    <t xml:space="preserve">Top Level Domain Hldgs Ltd          </t>
  </si>
  <si>
    <t xml:space="preserve">Toumaz Ld                           </t>
  </si>
  <si>
    <t>9576</t>
  </si>
  <si>
    <t xml:space="preserve">Tower Resources                     </t>
  </si>
  <si>
    <t>1.125</t>
  </si>
  <si>
    <t xml:space="preserve">Tracsis Plc                         </t>
  </si>
  <si>
    <t xml:space="preserve">Transense Technologies Plc          </t>
  </si>
  <si>
    <t>3355</t>
  </si>
  <si>
    <t>7.5</t>
  </si>
  <si>
    <t xml:space="preserve">Tricorn Group                       </t>
  </si>
  <si>
    <t xml:space="preserve">Txo Plc                             </t>
  </si>
  <si>
    <t>0.18</t>
  </si>
  <si>
    <t xml:space="preserve">Ultrasis                            </t>
  </si>
  <si>
    <t xml:space="preserve">Utilitywise Plc                     </t>
  </si>
  <si>
    <t>100</t>
  </si>
  <si>
    <t xml:space="preserve">Vatukoula Gold Mines Plc            </t>
  </si>
  <si>
    <t xml:space="preserve">Volvere                             </t>
  </si>
  <si>
    <t xml:space="preserve">W Resources Plc                     </t>
  </si>
  <si>
    <t>0.8</t>
  </si>
  <si>
    <t xml:space="preserve">Wasabi Energy                       </t>
  </si>
  <si>
    <t xml:space="preserve">Waterlogic Plc                      </t>
  </si>
  <si>
    <t xml:space="preserve">Westminster Group Plc               </t>
  </si>
  <si>
    <t>38</t>
  </si>
  <si>
    <t xml:space="preserve">Wishbone Gold Plc                   </t>
  </si>
  <si>
    <t xml:space="preserve">Yougov                              </t>
  </si>
  <si>
    <t xml:space="preserve">Zoltav Resources Inc                </t>
  </si>
  <si>
    <t xml:space="preserve">1Pm Plc                             </t>
  </si>
  <si>
    <t>0.15</t>
  </si>
  <si>
    <t xml:space="preserve">1Spatial Plc                        </t>
  </si>
  <si>
    <t xml:space="preserve">African Eagle Resources             </t>
  </si>
  <si>
    <t>Capital Reorganisation</t>
  </si>
  <si>
    <t xml:space="preserve">Akers Biosciences Inc               </t>
  </si>
  <si>
    <t>4537</t>
  </si>
  <si>
    <t>1.28</t>
  </si>
  <si>
    <t xml:space="preserve">Alliance Pharma                     </t>
  </si>
  <si>
    <t xml:space="preserve">Amerisur Resources Plc </t>
  </si>
  <si>
    <t xml:space="preserve">Andes Energia Plc </t>
  </si>
  <si>
    <t xml:space="preserve">Ariana Resources                    </t>
  </si>
  <si>
    <t xml:space="preserve">Asian Citrus Hldgs                  </t>
  </si>
  <si>
    <t xml:space="preserve">Biome Technologies Plc              </t>
  </si>
  <si>
    <t xml:space="preserve">Blur Group Plc                      </t>
  </si>
  <si>
    <t>9535</t>
  </si>
  <si>
    <t>150</t>
  </si>
  <si>
    <t xml:space="preserve">Cenkos Securities Plc               </t>
  </si>
  <si>
    <t xml:space="preserve">Ceps Plc                            </t>
  </si>
  <si>
    <t xml:space="preserve">Christie Group                      </t>
  </si>
  <si>
    <t>62</t>
  </si>
  <si>
    <t xml:space="preserve">Circle Hldgs Plc                    </t>
  </si>
  <si>
    <t>4533</t>
  </si>
  <si>
    <t xml:space="preserve">Coms Plc                            </t>
  </si>
  <si>
    <t xml:space="preserve">Corac Group                         </t>
  </si>
  <si>
    <t xml:space="preserve">Craven House Capital Plc            </t>
  </si>
  <si>
    <t xml:space="preserve">Cyprotex                            </t>
  </si>
  <si>
    <t xml:space="preserve">Datatec                             </t>
  </si>
  <si>
    <t xml:space="preserve">Dekeloil Public Ltd                 </t>
  </si>
  <si>
    <t xml:space="preserve">Dotdigital Group Plc                </t>
  </si>
  <si>
    <t xml:space="preserve">Earthport Plc                       </t>
  </si>
  <si>
    <t>18.55</t>
  </si>
  <si>
    <t xml:space="preserve">Eastcoal Inc                        </t>
  </si>
  <si>
    <t>1771</t>
  </si>
  <si>
    <t xml:space="preserve">Eckoh Plc                           </t>
  </si>
  <si>
    <t xml:space="preserve">Ecr Minerals Plc                    </t>
  </si>
  <si>
    <t>0.1</t>
  </si>
  <si>
    <t xml:space="preserve">Emed Mining Public Ltd </t>
  </si>
  <si>
    <t xml:space="preserve">Ew Group Ltd                        </t>
  </si>
  <si>
    <t>1.01</t>
  </si>
  <si>
    <t xml:space="preserve">Gli Finance Ld                      </t>
  </si>
  <si>
    <t xml:space="preserve">Gw Pharmaceuticals                  </t>
  </si>
  <si>
    <t xml:space="preserve">Hasgrove Plc                        </t>
  </si>
  <si>
    <t xml:space="preserve">Horizonte Minerals                  </t>
  </si>
  <si>
    <t xml:space="preserve">I S Solutions </t>
  </si>
  <si>
    <t xml:space="preserve">I S Solutions Plc                   </t>
  </si>
  <si>
    <t xml:space="preserve">Infrastrata Plc                     </t>
  </si>
  <si>
    <t>155</t>
  </si>
  <si>
    <t>6.58</t>
  </si>
  <si>
    <t xml:space="preserve">Kemin Resources Plc                 </t>
  </si>
  <si>
    <t xml:space="preserve">Leni Gas &amp; Oil Plc                  </t>
  </si>
  <si>
    <t xml:space="preserve">Lombard Medical Technologies        </t>
  </si>
  <si>
    <t>175</t>
  </si>
  <si>
    <t xml:space="preserve">M.P.Evans Group </t>
  </si>
  <si>
    <t xml:space="preserve">Manx Financial Group Plc            </t>
  </si>
  <si>
    <t xml:space="preserve">Mentum Inc                          </t>
  </si>
  <si>
    <t xml:space="preserve">Metals Exploration Plc              </t>
  </si>
  <si>
    <t>7</t>
  </si>
  <si>
    <t xml:space="preserve">Microsaic Systems Plc               </t>
  </si>
  <si>
    <t xml:space="preserve">Milestone Group                     </t>
  </si>
  <si>
    <t xml:space="preserve">Motive Television                   </t>
  </si>
  <si>
    <t>0.015</t>
  </si>
  <si>
    <t xml:space="preserve">Networkers Intl Plc                 </t>
  </si>
  <si>
    <t xml:space="preserve">New World Oil &amp; Gas Plc             </t>
  </si>
  <si>
    <t>0.36</t>
  </si>
  <si>
    <t xml:space="preserve">Omega Diagnostics Group Plc         </t>
  </si>
  <si>
    <t>17</t>
  </si>
  <si>
    <t xml:space="preserve">Paragon Resources Plc               </t>
  </si>
  <si>
    <t xml:space="preserve">Park Group                          </t>
  </si>
  <si>
    <t>52.5</t>
  </si>
  <si>
    <t xml:space="preserve">Petroceltic International </t>
  </si>
  <si>
    <t xml:space="preserve">Prophotonix Ltd                     </t>
  </si>
  <si>
    <t xml:space="preserve">Rare Earth Minerals Plc             </t>
  </si>
  <si>
    <t>0.045</t>
  </si>
  <si>
    <t xml:space="preserve">Rcg Hldgs Ltd </t>
  </si>
  <si>
    <t xml:space="preserve">Redcentric Plc                      </t>
  </si>
  <si>
    <t xml:space="preserve">Renewable Energy Generation Ltd </t>
  </si>
  <si>
    <t xml:space="preserve">Rethink Group Plc(The)              </t>
  </si>
  <si>
    <t>12.5</t>
  </si>
  <si>
    <t xml:space="preserve">Snoozebox Hldgs Plc                 </t>
  </si>
  <si>
    <t>5753</t>
  </si>
  <si>
    <t>24</t>
  </si>
  <si>
    <t xml:space="preserve">Socialgo Plc                        </t>
  </si>
  <si>
    <t xml:space="preserve">Sopheon                             </t>
  </si>
  <si>
    <t>4.62</t>
  </si>
  <si>
    <t xml:space="preserve">Stellar Resources Plc               </t>
  </si>
  <si>
    <t xml:space="preserve">Taliesin Property Fund Ltd          </t>
  </si>
  <si>
    <t xml:space="preserve">Tla Worldwide Plc                   </t>
  </si>
  <si>
    <t>4.5</t>
  </si>
  <si>
    <t xml:space="preserve">Trap Oil Group Plc                  </t>
  </si>
  <si>
    <t xml:space="preserve">Tricor Plc                          </t>
  </si>
  <si>
    <t>6535</t>
  </si>
  <si>
    <t xml:space="preserve">Universe Group </t>
  </si>
  <si>
    <t xml:space="preserve">Uru Metals Ld                       </t>
  </si>
  <si>
    <t xml:space="preserve">Vertu Motors Plc                    </t>
  </si>
  <si>
    <t>5379</t>
  </si>
  <si>
    <t xml:space="preserve">Vialogy Plc </t>
  </si>
  <si>
    <t xml:space="preserve">Vphase Plc                          </t>
  </si>
  <si>
    <t>Rights</t>
  </si>
  <si>
    <t xml:space="preserve">West African Minerals Corp </t>
  </si>
  <si>
    <t xml:space="preserve">Xcap Securities Plc                 </t>
  </si>
  <si>
    <t>0.3</t>
  </si>
  <si>
    <t xml:space="preserve">Young &amp; Co'S Brewery                </t>
  </si>
  <si>
    <t xml:space="preserve">32Red                               </t>
  </si>
  <si>
    <t xml:space="preserve">Access Intelligence                 </t>
  </si>
  <si>
    <t xml:space="preserve">Alexander David Investments Plc     </t>
  </si>
  <si>
    <t xml:space="preserve">Alexander Mining                    </t>
  </si>
  <si>
    <t xml:space="preserve">Alkane Energy                       </t>
  </si>
  <si>
    <t>27</t>
  </si>
  <si>
    <t xml:space="preserve">Allocate Software Plc               </t>
  </si>
  <si>
    <t>0.008</t>
  </si>
  <si>
    <t xml:space="preserve">Anpario Plc                         </t>
  </si>
  <si>
    <t xml:space="preserve">Armor Designs Inc                   </t>
  </si>
  <si>
    <t>9.97</t>
  </si>
  <si>
    <t>8.5</t>
  </si>
  <si>
    <t xml:space="preserve">Ascent Resources                    </t>
  </si>
  <si>
    <t xml:space="preserve">Asian Plantations Ltd               </t>
  </si>
  <si>
    <t xml:space="preserve">Blue Star Capital Plc               </t>
  </si>
  <si>
    <t xml:space="preserve">Breedon Aggregates Ltd              </t>
  </si>
  <si>
    <t xml:space="preserve">Camco Clean Energy Plc              </t>
  </si>
  <si>
    <t>1.183</t>
  </si>
  <si>
    <t xml:space="preserve">Camper &amp; Nicholsons Marina Inv Ltd  </t>
  </si>
  <si>
    <t>6.5</t>
  </si>
  <si>
    <t xml:space="preserve">Cello Group                         </t>
  </si>
  <si>
    <t xml:space="preserve">Ceramic Fuel Cells                  </t>
  </si>
  <si>
    <t>2.14</t>
  </si>
  <si>
    <t xml:space="preserve">China Private Equity Invest Hldgs   </t>
  </si>
  <si>
    <t>1.8</t>
  </si>
  <si>
    <t>1.85</t>
  </si>
  <si>
    <t xml:space="preserve">Continental Coal Ltd                </t>
  </si>
  <si>
    <t>0.05</t>
  </si>
  <si>
    <t xml:space="preserve">Croma Security Solutions Group Plc  </t>
  </si>
  <si>
    <t xml:space="preserve">Ebiquity Plc                        </t>
  </si>
  <si>
    <t xml:space="preserve">Eco Animal Health Group Plc         </t>
  </si>
  <si>
    <t xml:space="preserve">Eco City Vehicles Plc               </t>
  </si>
  <si>
    <t>0.12</t>
  </si>
  <si>
    <t xml:space="preserve">Electric Word </t>
  </si>
  <si>
    <t>5557</t>
  </si>
  <si>
    <t xml:space="preserve">Environmental Recycling Techs       </t>
  </si>
  <si>
    <t>2799</t>
  </si>
  <si>
    <t xml:space="preserve">Ferrex Plc                          </t>
  </si>
  <si>
    <t>1757</t>
  </si>
  <si>
    <t>18.02</t>
  </si>
  <si>
    <t xml:space="preserve">Gcm Resources Plc </t>
  </si>
  <si>
    <t xml:space="preserve">Globo Plc                           </t>
  </si>
  <si>
    <t xml:space="preserve">Halosource Inc                      </t>
  </si>
  <si>
    <t xml:space="preserve">Hargreaves Services                 </t>
  </si>
  <si>
    <t>775</t>
  </si>
  <si>
    <t>0.7</t>
  </si>
  <si>
    <t xml:space="preserve">Ilika Plc                           </t>
  </si>
  <si>
    <t xml:space="preserve">Imaginatik Plc                      </t>
  </si>
  <si>
    <t>0.0625</t>
  </si>
  <si>
    <t xml:space="preserve">Inland Homes Plc                    </t>
  </si>
  <si>
    <t xml:space="preserve">Ithaca Energy Inc                   </t>
  </si>
  <si>
    <t xml:space="preserve">Kea Petroleum Plc                   </t>
  </si>
  <si>
    <t xml:space="preserve">Kibo Mining Plc                     </t>
  </si>
  <si>
    <t xml:space="preserve">Lidco Group                         </t>
  </si>
  <si>
    <t xml:space="preserve">Longships Plc                       </t>
  </si>
  <si>
    <t>2.5</t>
  </si>
  <si>
    <t xml:space="preserve">Lpa Group                           </t>
  </si>
  <si>
    <t xml:space="preserve">Magnolia Petroleum Plc              </t>
  </si>
  <si>
    <t xml:space="preserve">Mediterranean Oil &amp; Gas             </t>
  </si>
  <si>
    <t>43</t>
  </si>
  <si>
    <t xml:space="preserve">Mining Investments Resources Plc    </t>
  </si>
  <si>
    <t xml:space="preserve">Mobile Streams                      </t>
  </si>
  <si>
    <t xml:space="preserve">Mycelx Technologies Corp            </t>
  </si>
  <si>
    <t xml:space="preserve">Netplay Tv Plc </t>
  </si>
  <si>
    <t xml:space="preserve">Noricum Gold Ltd                    </t>
  </si>
  <si>
    <t xml:space="preserve">North River Resources Plc           </t>
  </si>
  <si>
    <t>0.35</t>
  </si>
  <si>
    <t xml:space="preserve">Northbridge Industrial Services     </t>
  </si>
  <si>
    <t xml:space="preserve">Obtala Resources Ltd                </t>
  </si>
  <si>
    <t>6.15</t>
  </si>
  <si>
    <t xml:space="preserve">Oilex Ltd </t>
  </si>
  <si>
    <t xml:space="preserve">Optimal Payments Plc                </t>
  </si>
  <si>
    <t>2795</t>
  </si>
  <si>
    <t xml:space="preserve">Pan African Resources Plc </t>
  </si>
  <si>
    <t xml:space="preserve">Panmure Gordon &amp; Co                 </t>
  </si>
  <si>
    <t xml:space="preserve">Patagonia Gold </t>
  </si>
  <si>
    <t xml:space="preserve">Plant Health Care                   </t>
  </si>
  <si>
    <t xml:space="preserve">Power Capital Global Ltd            </t>
  </si>
  <si>
    <t xml:space="preserve">Proton Power Systems Plc            </t>
  </si>
  <si>
    <t xml:space="preserve">Qannas Investments Ltd              </t>
  </si>
  <si>
    <t>52.99</t>
  </si>
  <si>
    <t xml:space="preserve">Randall &amp; Quilter Investment Hldgs  </t>
  </si>
  <si>
    <t>8538</t>
  </si>
  <si>
    <t>120</t>
  </si>
  <si>
    <t>0.04</t>
  </si>
  <si>
    <t xml:space="preserve">Red Rock Resources                  </t>
  </si>
  <si>
    <t>0.3859</t>
  </si>
  <si>
    <t xml:space="preserve">Solo Oil Plc                        </t>
  </si>
  <si>
    <t xml:space="preserve">Stadium Group Plc                   </t>
  </si>
  <si>
    <t xml:space="preserve">Tertiary Minerals Plc               </t>
  </si>
  <si>
    <t>5.5</t>
  </si>
  <si>
    <t xml:space="preserve">Thor Mining                         </t>
  </si>
  <si>
    <t>0.45</t>
  </si>
  <si>
    <t xml:space="preserve">Tmt Investments Plc                 </t>
  </si>
  <si>
    <t>174.28</t>
  </si>
  <si>
    <t xml:space="preserve">Tri-Star Resources Plc              </t>
  </si>
  <si>
    <t xml:space="preserve">Tyman Plc </t>
  </si>
  <si>
    <t>185</t>
  </si>
  <si>
    <t xml:space="preserve">Vietnam Hldg Ltd                    </t>
  </si>
  <si>
    <t xml:space="preserve">Weather Lottery Plc (The)           </t>
  </si>
  <si>
    <t xml:space="preserve">Wentworth Resources Ltd             </t>
  </si>
  <si>
    <t xml:space="preserve">Wolf Minerals Ltd                   </t>
  </si>
  <si>
    <t xml:space="preserve">Wynnstay Group                      </t>
  </si>
  <si>
    <t xml:space="preserve">Xg Technology Inc                   </t>
  </si>
  <si>
    <t xml:space="preserve">Agriterra Ltd                       </t>
  </si>
  <si>
    <t xml:space="preserve">Ashcourt Rowan Plc                  </t>
  </si>
  <si>
    <t xml:space="preserve">Astar Minerals Plc                  </t>
  </si>
  <si>
    <t xml:space="preserve">Base Resources Ltd                  </t>
  </si>
  <si>
    <t xml:space="preserve">Beacon Hill Resources Plc           </t>
  </si>
  <si>
    <t xml:space="preserve">Bond International Software </t>
  </si>
  <si>
    <t xml:space="preserve">Brady                               </t>
  </si>
  <si>
    <t>3747 -  Toys</t>
  </si>
  <si>
    <t>Westhouse Securities Limited</t>
  </si>
  <si>
    <t>5337 -  Food Retailers &amp; Wholesalers</t>
  </si>
  <si>
    <t>Zeus Capital Limited</t>
  </si>
  <si>
    <t>Canaccord Genuity Ltd</t>
  </si>
  <si>
    <t>533 -  Exploration &amp; Production</t>
  </si>
  <si>
    <t>Beaumont Cornish Limited</t>
  </si>
  <si>
    <t>8985 -  Equity Investment Instruments</t>
  </si>
  <si>
    <t>Panmure Gordon &amp; Co</t>
  </si>
  <si>
    <t>1775 -  General Mining</t>
  </si>
  <si>
    <t>British Virgin Islands</t>
  </si>
  <si>
    <t>INSPIRIT ENERGY HOLDINGS PLC</t>
  </si>
  <si>
    <t>Introduction Re-admission</t>
  </si>
  <si>
    <t>2757 -  Industrial Machinery</t>
  </si>
  <si>
    <t>LONDON</t>
  </si>
  <si>
    <t>Numis Securities Limited</t>
  </si>
  <si>
    <t>2791 -  Business Support Services</t>
  </si>
  <si>
    <t>Placing transfer from Main Market</t>
  </si>
  <si>
    <t>9533 -  Computer Services</t>
  </si>
  <si>
    <t>Dresdner Kleinwort Benson</t>
  </si>
  <si>
    <t>8777 -  Investment Services</t>
  </si>
  <si>
    <t>Liberum Capital Limited</t>
  </si>
  <si>
    <t>Israel</t>
  </si>
  <si>
    <t>Noble &amp; Company Limited</t>
  </si>
  <si>
    <t>8538 -  Reinsurance</t>
  </si>
  <si>
    <t>UNITED KINGDOM</t>
  </si>
  <si>
    <t>Corporate Synergy Plc</t>
  </si>
  <si>
    <t>9535 -  Internet</t>
  </si>
  <si>
    <t>Allenby Capital Limited</t>
  </si>
  <si>
    <t>3728 -  Home Construction</t>
  </si>
  <si>
    <t>Shore Capital Stockbrokers Lim</t>
  </si>
  <si>
    <t>Placing Re-admission</t>
  </si>
  <si>
    <t>Cannacord Capital (Europe) Ltd</t>
  </si>
  <si>
    <t>8775 -  Specialty Finance</t>
  </si>
  <si>
    <t>CAYMAN ISLANDS</t>
  </si>
  <si>
    <t>Cantor Fitzgerald Europe</t>
  </si>
  <si>
    <t>Guernsey</t>
  </si>
  <si>
    <t>ZAI Corporate Finance Limited</t>
  </si>
  <si>
    <t>British Virgin Island</t>
  </si>
  <si>
    <t>London / UK</t>
  </si>
  <si>
    <t>Grant Thornton UK LLP</t>
  </si>
  <si>
    <t>Nplus1 Singer Advisory LLP</t>
  </si>
  <si>
    <t>2353 -  Building Materials &amp; Fixtures</t>
  </si>
  <si>
    <t>Scotland / UK</t>
  </si>
  <si>
    <t>1357 -  Specialty Chemicals</t>
  </si>
  <si>
    <t>Northland Capital Partners Lim</t>
  </si>
  <si>
    <t>Gloucestershire / UK</t>
  </si>
  <si>
    <t xml:space="preserve">AB DYNAMICS PLC </t>
  </si>
  <si>
    <t xml:space="preserve">ORD GBP0.01 </t>
  </si>
  <si>
    <t>Cairn Financial Advisers LLP</t>
  </si>
  <si>
    <t>Wilsthire / UK</t>
  </si>
  <si>
    <t xml:space="preserve">ALL ASIA ASSET CAP LTD </t>
  </si>
  <si>
    <t xml:space="preserve">ORD NPV </t>
  </si>
  <si>
    <t xml:space="preserve">LEKOIL LTD </t>
  </si>
  <si>
    <t xml:space="preserve">ORD USD0.00005 </t>
  </si>
  <si>
    <t>Strand Hanson Limited</t>
  </si>
  <si>
    <t>Cayman Islands</t>
  </si>
  <si>
    <t xml:space="preserve">OUTSOURCERY PLC </t>
  </si>
  <si>
    <t>Investec Bank PLC</t>
  </si>
  <si>
    <t xml:space="preserve">QUIXANT PLC </t>
  </si>
  <si>
    <t xml:space="preserve">ORD GBP0.001 </t>
  </si>
  <si>
    <t>9572 -  Computer Hardware</t>
  </si>
  <si>
    <t>Smith &amp; Williamson Corporate F</t>
  </si>
  <si>
    <t>Cambridge / UK</t>
  </si>
  <si>
    <t xml:space="preserve">WEISS KOREA OPPORTUNITY FUND LTD </t>
  </si>
  <si>
    <t xml:space="preserve">CAMBRIDGE COGNITION HLDGS PLC </t>
  </si>
  <si>
    <t>finnCap</t>
  </si>
  <si>
    <t>4533 -  Health Care Providers</t>
  </si>
  <si>
    <t>Cambridge / GB</t>
  </si>
  <si>
    <t xml:space="preserve">ELECTRICAL GEODESICS INC </t>
  </si>
  <si>
    <t>Peel Hunt LLP</t>
  </si>
  <si>
    <t>4535 -  Medical Equipment</t>
  </si>
  <si>
    <t>USA</t>
  </si>
  <si>
    <t xml:space="preserve">HEALTHCARE INVESTMENT OPPS PLC </t>
  </si>
  <si>
    <t xml:space="preserve">HELPHIRE GROUP </t>
  </si>
  <si>
    <t>Introduction from Main Market</t>
  </si>
  <si>
    <t>Cenkos Securities Limited</t>
  </si>
  <si>
    <t>Somerset</t>
  </si>
  <si>
    <t xml:space="preserve">ONE MEDIA IP GROUP PLC </t>
  </si>
  <si>
    <t>5553 -  Broadcasting &amp; Entertainment</t>
  </si>
  <si>
    <t>Buckinghamshire</t>
  </si>
  <si>
    <t xml:space="preserve">REDCENTRIC PLC </t>
  </si>
  <si>
    <t>finnCap Ltd</t>
  </si>
  <si>
    <t>Cambridge</t>
  </si>
  <si>
    <t xml:space="preserve">CLOUDTAG INC </t>
  </si>
  <si>
    <t xml:space="preserve">DEKELOIL PUBLIC LTD </t>
  </si>
  <si>
    <t xml:space="preserve">ORD EUR0.00003367 </t>
  </si>
  <si>
    <t>3573 -  Farming &amp; Fishing</t>
  </si>
  <si>
    <t>Cyprus</t>
  </si>
  <si>
    <t xml:space="preserve">FALCON OIL &amp; GAS </t>
  </si>
  <si>
    <t xml:space="preserve">COM NPV </t>
  </si>
  <si>
    <t>Davy Corporate Finance</t>
  </si>
  <si>
    <t>Canada</t>
  </si>
  <si>
    <t xml:space="preserve">GRAPHENE NANOCHEM PLC </t>
  </si>
  <si>
    <t>Daniel Stewart &amp; Company Plc</t>
  </si>
  <si>
    <t>587 -  Alternative Fuels</t>
  </si>
  <si>
    <t>RUEGG &amp; CO PLC</t>
  </si>
  <si>
    <t>PETERBOROUGH</t>
  </si>
  <si>
    <t xml:space="preserve">GVC HLDGS PLC </t>
  </si>
  <si>
    <t>Daniel Stewart &amp; Company plc</t>
  </si>
  <si>
    <t>5752 -  Gambling</t>
  </si>
  <si>
    <t>United Kingdom</t>
  </si>
  <si>
    <t xml:space="preserve">KEMIN RESOURCES PLC </t>
  </si>
  <si>
    <t>Sanlam Securities UK Limited</t>
  </si>
  <si>
    <t>1777 -  Gold Mining</t>
  </si>
  <si>
    <t xml:space="preserve">AFRICAN POTASH LIMITED </t>
  </si>
  <si>
    <t>Cantor Fitzgerald, GMP Secs</t>
  </si>
  <si>
    <t xml:space="preserve">NPV </t>
  </si>
  <si>
    <t>Guernsey/Guernsey</t>
  </si>
  <si>
    <t xml:space="preserve">DIGITAL GLOBE SERVICES LTD </t>
  </si>
  <si>
    <t xml:space="preserve">ORD USD0.001 </t>
  </si>
  <si>
    <t>5555 -  Media Agencies</t>
  </si>
  <si>
    <t>Bermuda</t>
  </si>
  <si>
    <t xml:space="preserve">STARCOM PLC </t>
  </si>
  <si>
    <t>9537 -  Software</t>
  </si>
  <si>
    <t>Jefferies Hoare, RBC Europe Lt</t>
  </si>
  <si>
    <t xml:space="preserve">ORD USD0.10 </t>
  </si>
  <si>
    <t>RBC Europe Limited</t>
  </si>
  <si>
    <t>London/UK</t>
  </si>
  <si>
    <t xml:space="preserve">BASE RESOURCES LTD </t>
  </si>
  <si>
    <t>RFC Ambrian Limited</t>
  </si>
  <si>
    <t>1757 -  Steel</t>
  </si>
  <si>
    <t>AU</t>
  </si>
  <si>
    <t xml:space="preserve">DAILY INTERNET PLC </t>
  </si>
  <si>
    <t>Merchant Securities Limited</t>
  </si>
  <si>
    <t xml:space="preserve">ORD GBP0.005 </t>
  </si>
  <si>
    <t xml:space="preserve">NORTHCOTE ENERGY LTD </t>
  </si>
  <si>
    <t>VG</t>
  </si>
  <si>
    <t xml:space="preserve">STRATMIN GLOBAL RESOURCES PLC </t>
  </si>
  <si>
    <t>Canaccord Capital (Europe) Ltd</t>
  </si>
  <si>
    <t xml:space="preserve">ORD GBP0.004 </t>
  </si>
  <si>
    <t xml:space="preserve">VICTORIA </t>
  </si>
  <si>
    <t>Seymour Pierce Limited</t>
  </si>
  <si>
    <t xml:space="preserve">ORD GBP0.25 </t>
  </si>
  <si>
    <t>3726 -  Furnishings</t>
  </si>
  <si>
    <t>uk</t>
  </si>
  <si>
    <t xml:space="preserve"> -  </t>
  </si>
  <si>
    <t>2013 to Jul</t>
  </si>
  <si>
    <t>Zoltav Resources Inc</t>
  </si>
  <si>
    <t>RANDALL &amp; QUILTER INVESTMENT HLDGS</t>
  </si>
  <si>
    <t>KRYSO RESOURCES PLC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</si>
</sst>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#,##0;[Red]\(#,##0\)"/>
    <numFmt numFmtId="187" formatCode="_-* #,##0.0_-;\-* #,##0.0_-;_-* &quot;-&quot;?_-;_-@_-"/>
    <numFmt numFmtId="188" formatCode="\(0.00\)"/>
    <numFmt numFmtId="189" formatCode="dd/mm/yy"/>
    <numFmt numFmtId="190" formatCode="#,##0.00000"/>
    <numFmt numFmtId="191" formatCode="0.000000"/>
    <numFmt numFmtId="192" formatCode="#,##0.000000"/>
    <numFmt numFmtId="193" formatCode="_-* #,##0.00000_-;\-* #,##0.00000_-;_-* &quot;-&quot;??_-;_-@_-"/>
    <numFmt numFmtId="194" formatCode="_-* #,##0.000000_-;\-* #,##0.000000_-;_-* &quot;-&quot;??_-;_-@_-"/>
    <numFmt numFmtId="195" formatCode="0.0000000000"/>
    <numFmt numFmtId="196" formatCode="_-* #,##0.0000000_-;\-* #,##0.0000000_-;_-* &quot;-&quot;??_-;_-@_-"/>
    <numFmt numFmtId="197" formatCode="_-* #,##0.0000000000000_-;\-* #,##0.0000000000000_-;_-* &quot;-&quot;??_-;_-@_-"/>
    <numFmt numFmtId="198" formatCode="_-* #,##0.0000000000000000000000000000_-;\-* #,##0.0000000000000000000000000000_-;_-* &quot;-&quot;??_-;_-@_-"/>
    <numFmt numFmtId="199" formatCode="000"/>
    <numFmt numFmtId="200" formatCode="0000"/>
    <numFmt numFmtId="201" formatCode="_-* #,##0.000000000_-;\-* #,##0.000000000_-;_-* &quot;-&quot;??_-;_-@_-"/>
    <numFmt numFmtId="202" formatCode="#,##0_);[Red]\(#,##0\);\-\ _)"/>
    <numFmt numFmtId="203" formatCode="dd/mm/yyyy;@"/>
    <numFmt numFmtId="204" formatCode="0.0000000"/>
    <numFmt numFmtId="205" formatCode="0.00000000"/>
    <numFmt numFmtId="206" formatCode="mmmm\-yy"/>
    <numFmt numFmtId="207" formatCode="mmm\-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£&quot;#,##0"/>
    <numFmt numFmtId="213" formatCode="#,##0.0,,;\-#,##0.0,,"/>
    <numFmt numFmtId="214" formatCode="yyyy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0.00000000000000"/>
    <numFmt numFmtId="218" formatCode="_-* #,##0.0000000000_-;\-* #,##0.0000000000_-;_-* &quot;-&quot;??_-;_-@_-"/>
    <numFmt numFmtId="219" formatCode="_-* #,##0.00000000000_-;\-* #,##0.00000000000_-;_-* &quot;-&quot;??_-;_-@_-"/>
    <numFmt numFmtId="220" formatCode="_-* #,##0.000000000000_-;\-* #,##0.000000000000_-;_-* &quot;-&quot;??_-;_-@_-"/>
    <numFmt numFmtId="221" formatCode="_-* #,##0.0000_-;\-* #,##0.0000_-;_-* &quot;-&quot;??_-;_-@_-"/>
    <numFmt numFmtId="222" formatCode="_-* #,##0.00000000_-;\-* #,##0.00000000_-;_-* &quot;-&quot;??_-;_-@_-"/>
    <numFmt numFmtId="223" formatCode="0.0%"/>
    <numFmt numFmtId="224" formatCode="0.000%"/>
    <numFmt numFmtId="225" formatCode="0.0000%"/>
    <numFmt numFmtId="226" formatCode="#,##0.0,,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6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0" fillId="22" borderId="3">
      <alignment vertical="center"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5" fillId="7" borderId="1" applyNumberFormat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6" fillId="0" borderId="7" applyNumberFormat="0" applyFill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77" fillId="23" borderId="0" applyNumberFormat="0" applyBorder="0" applyAlignment="0" applyProtection="0"/>
    <xf numFmtId="0" fontId="87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87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65" fillId="0" borderId="0">
      <alignment/>
      <protection/>
    </xf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65" fillId="24" borderId="8" applyNumberFormat="0" applyFon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0" fontId="78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52" fillId="0" borderId="0">
      <alignment horizontal="centerContinuous" vertical="center" wrapText="1"/>
      <protection/>
    </xf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8" fontId="12" fillId="0" borderId="0" xfId="0" applyNumberFormat="1" applyFont="1" applyAlignment="1">
      <alignment horizontal="right"/>
    </xf>
    <xf numFmtId="3" fontId="12" fillId="0" borderId="0" xfId="198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8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8" fontId="12" fillId="0" borderId="0" xfId="0" applyNumberFormat="1" applyFont="1" applyAlignment="1">
      <alignment/>
    </xf>
    <xf numFmtId="173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8" fontId="19" fillId="0" borderId="0" xfId="0" applyNumberFormat="1" applyFont="1" applyAlignment="1">
      <alignment horizontal="right"/>
    </xf>
    <xf numFmtId="173" fontId="1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78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3" fontId="12" fillId="0" borderId="0" xfId="198" applyNumberFormat="1" applyFont="1" applyAlignment="1">
      <alignment horizontal="right"/>
    </xf>
    <xf numFmtId="176" fontId="12" fillId="0" borderId="0" xfId="198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8" fontId="19" fillId="0" borderId="11" xfId="0" applyNumberFormat="1" applyFont="1" applyBorder="1" applyAlignment="1">
      <alignment horizontal="center"/>
    </xf>
    <xf numFmtId="176" fontId="0" fillId="0" borderId="0" xfId="198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198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198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/>
    </xf>
    <xf numFmtId="172" fontId="19" fillId="0" borderId="0" xfId="0" applyNumberFormat="1" applyFont="1" applyBorder="1" applyAlignment="1" applyProtection="1">
      <alignment horizontal="left"/>
      <protection locked="0"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7" fontId="12" fillId="0" borderId="0" xfId="0" applyNumberFormat="1" applyFont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7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7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9" fontId="12" fillId="0" borderId="0" xfId="0" applyNumberFormat="1" applyFont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7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6" fontId="14" fillId="0" borderId="0" xfId="198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6" fontId="17" fillId="0" borderId="0" xfId="198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198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98" applyNumberFormat="1" applyFont="1" applyAlignment="1">
      <alignment/>
    </xf>
    <xf numFmtId="186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6" fontId="6" fillId="0" borderId="0" xfId="198" applyNumberFormat="1" applyFont="1" applyAlignment="1">
      <alignment/>
    </xf>
    <xf numFmtId="0" fontId="30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98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98" applyNumberFormat="1" applyFont="1" applyAlignment="1">
      <alignment horizontal="left"/>
    </xf>
    <xf numFmtId="186" fontId="19" fillId="0" borderId="0" xfId="0" applyNumberFormat="1" applyFont="1" applyAlignment="1" quotePrefix="1">
      <alignment horizontal="left"/>
    </xf>
    <xf numFmtId="186" fontId="19" fillId="0" borderId="0" xfId="0" applyNumberFormat="1" applyFont="1" applyAlignment="1">
      <alignment/>
    </xf>
    <xf numFmtId="186" fontId="19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186" fontId="31" fillId="0" borderId="0" xfId="0" applyNumberFormat="1" applyFont="1" applyAlignment="1">
      <alignment/>
    </xf>
    <xf numFmtId="1" fontId="33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7" fontId="16" fillId="0" borderId="0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17" fontId="34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7" fontId="19" fillId="0" borderId="0" xfId="0" applyNumberFormat="1" applyFont="1" applyBorder="1" applyAlignment="1">
      <alignment horizontal="right"/>
    </xf>
    <xf numFmtId="0" fontId="35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7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235" applyNumberFormat="1" applyFont="1" applyAlignment="1">
      <alignment horizontal="right"/>
    </xf>
    <xf numFmtId="177" fontId="19" fillId="0" borderId="0" xfId="235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7" fontId="19" fillId="0" borderId="0" xfId="0" applyNumberFormat="1" applyFont="1" applyAlignment="1">
      <alignment horizontal="right" vertical="center"/>
    </xf>
    <xf numFmtId="177" fontId="12" fillId="0" borderId="0" xfId="235" applyNumberFormat="1" applyFont="1" applyAlignment="1">
      <alignment horizontal="right"/>
    </xf>
    <xf numFmtId="3" fontId="12" fillId="0" borderId="0" xfId="235" applyNumberFormat="1" applyFont="1" applyAlignment="1">
      <alignment horizontal="right"/>
    </xf>
    <xf numFmtId="182" fontId="12" fillId="0" borderId="0" xfId="0" applyNumberFormat="1" applyFont="1" applyAlignment="1">
      <alignment horizontal="left"/>
    </xf>
    <xf numFmtId="182" fontId="12" fillId="0" borderId="0" xfId="235" applyNumberFormat="1" applyFont="1" applyAlignment="1">
      <alignment horizontal="right"/>
    </xf>
    <xf numFmtId="182" fontId="1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2" fillId="0" borderId="0" xfId="235" applyNumberFormat="1" applyFont="1" applyFill="1" applyAlignment="1">
      <alignment horizontal="right"/>
    </xf>
    <xf numFmtId="3" fontId="12" fillId="0" borderId="0" xfId="235" applyNumberFormat="1" applyFont="1" applyFill="1" applyAlignment="1">
      <alignment horizontal="right"/>
    </xf>
    <xf numFmtId="182" fontId="12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9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3" fontId="1" fillId="0" borderId="0" xfId="499" applyNumberFormat="1" applyFont="1" applyBorder="1">
      <alignment/>
      <protection/>
    </xf>
    <xf numFmtId="177" fontId="1" fillId="0" borderId="0" xfId="499" applyNumberFormat="1" applyFont="1" applyBorder="1">
      <alignment/>
      <protection/>
    </xf>
    <xf numFmtId="179" fontId="1" fillId="0" borderId="0" xfId="499" applyNumberFormat="1" applyFont="1" applyBorder="1">
      <alignment/>
      <protection/>
    </xf>
    <xf numFmtId="0" fontId="1" fillId="0" borderId="0" xfId="499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499" applyFont="1" applyBorder="1">
      <alignment/>
      <protection/>
    </xf>
    <xf numFmtId="0" fontId="19" fillId="0" borderId="0" xfId="499" applyFont="1" applyBorder="1" applyAlignment="1" applyProtection="1">
      <alignment horizontal="left"/>
      <protection/>
    </xf>
    <xf numFmtId="0" fontId="19" fillId="0" borderId="0" xfId="499" applyFont="1">
      <alignment/>
      <protection/>
    </xf>
    <xf numFmtId="3" fontId="19" fillId="0" borderId="0" xfId="499" applyNumberFormat="1" applyFont="1" applyBorder="1" applyAlignment="1">
      <alignment horizontal="center"/>
      <protection/>
    </xf>
    <xf numFmtId="177" fontId="19" fillId="0" borderId="0" xfId="499" applyNumberFormat="1" applyFont="1" applyBorder="1" applyAlignment="1">
      <alignment horizontal="right"/>
      <protection/>
    </xf>
    <xf numFmtId="3" fontId="19" fillId="0" borderId="0" xfId="499" applyNumberFormat="1" applyFont="1" applyBorder="1" applyAlignment="1" applyProtection="1">
      <alignment horizontal="right"/>
      <protection/>
    </xf>
    <xf numFmtId="177" fontId="19" fillId="0" borderId="0" xfId="499" applyNumberFormat="1" applyFont="1" applyBorder="1" applyAlignment="1" applyProtection="1">
      <alignment horizontal="right"/>
      <protection/>
    </xf>
    <xf numFmtId="0" fontId="19" fillId="0" borderId="0" xfId="499" applyFont="1" applyBorder="1">
      <alignment/>
      <protection/>
    </xf>
    <xf numFmtId="0" fontId="12" fillId="0" borderId="0" xfId="499" applyFont="1" applyBorder="1" applyAlignment="1" applyProtection="1">
      <alignment horizontal="left"/>
      <protection/>
    </xf>
    <xf numFmtId="3" fontId="12" fillId="0" borderId="0" xfId="499" applyNumberFormat="1" applyFont="1" applyBorder="1" applyProtection="1">
      <alignment/>
      <protection locked="0"/>
    </xf>
    <xf numFmtId="179" fontId="12" fillId="0" borderId="0" xfId="499" applyNumberFormat="1" applyFont="1" applyBorder="1" applyProtection="1">
      <alignment/>
      <protection/>
    </xf>
    <xf numFmtId="175" fontId="12" fillId="0" borderId="0" xfId="198" applyNumberFormat="1" applyFont="1" applyBorder="1" applyAlignment="1" applyProtection="1">
      <alignment/>
      <protection/>
    </xf>
    <xf numFmtId="0" fontId="12" fillId="0" borderId="0" xfId="499" applyFont="1">
      <alignment/>
      <protection/>
    </xf>
    <xf numFmtId="0" fontId="0" fillId="0" borderId="0" xfId="499" applyFont="1">
      <alignment/>
      <protection/>
    </xf>
    <xf numFmtId="49" fontId="12" fillId="0" borderId="0" xfId="499" applyNumberFormat="1" applyFont="1" applyBorder="1" applyAlignment="1" applyProtection="1">
      <alignment horizontal="left"/>
      <protection/>
    </xf>
    <xf numFmtId="173" fontId="12" fillId="0" borderId="0" xfId="499" applyNumberFormat="1" applyFont="1" applyBorder="1" applyAlignment="1" applyProtection="1">
      <alignment horizontal="right"/>
      <protection/>
    </xf>
    <xf numFmtId="3" fontId="19" fillId="0" borderId="0" xfId="499" applyNumberFormat="1" applyFont="1" applyBorder="1" applyProtection="1">
      <alignment/>
      <protection/>
    </xf>
    <xf numFmtId="179" fontId="19" fillId="0" borderId="0" xfId="499" applyNumberFormat="1" applyFont="1" applyBorder="1" applyProtection="1">
      <alignment/>
      <protection/>
    </xf>
    <xf numFmtId="177" fontId="19" fillId="0" borderId="0" xfId="499" applyNumberFormat="1" applyFont="1" applyBorder="1" applyProtection="1">
      <alignment/>
      <protection/>
    </xf>
    <xf numFmtId="3" fontId="12" fillId="0" borderId="0" xfId="499" applyNumberFormat="1" applyFont="1" applyBorder="1" applyProtection="1">
      <alignment/>
      <protection/>
    </xf>
    <xf numFmtId="177" fontId="12" fillId="0" borderId="0" xfId="499" applyNumberFormat="1" applyFont="1" applyBorder="1" applyProtection="1">
      <alignment/>
      <protection/>
    </xf>
    <xf numFmtId="0" fontId="36" fillId="0" borderId="0" xfId="499" applyFont="1" applyBorder="1" applyAlignment="1" applyProtection="1">
      <alignment horizontal="left"/>
      <protection/>
    </xf>
    <xf numFmtId="0" fontId="19" fillId="0" borderId="0" xfId="499" applyFont="1" applyBorder="1" applyAlignment="1">
      <alignment horizontal="centerContinuous"/>
      <protection/>
    </xf>
    <xf numFmtId="177" fontId="12" fillId="0" borderId="0" xfId="499" applyNumberFormat="1" applyFont="1" applyBorder="1" applyProtection="1">
      <alignment/>
      <protection locked="0"/>
    </xf>
    <xf numFmtId="175" fontId="12" fillId="0" borderId="0" xfId="198" applyNumberFormat="1" applyFont="1" applyBorder="1" applyAlignment="1" applyProtection="1">
      <alignment horizontal="right"/>
      <protection/>
    </xf>
    <xf numFmtId="177" fontId="12" fillId="0" borderId="0" xfId="499" applyNumberFormat="1" applyFont="1" applyBorder="1" applyAlignment="1" applyProtection="1">
      <alignment horizontal="right"/>
      <protection locked="0"/>
    </xf>
    <xf numFmtId="3" fontId="12" fillId="0" borderId="0" xfId="499" applyNumberFormat="1" applyFont="1">
      <alignment/>
      <protection/>
    </xf>
    <xf numFmtId="177" fontId="12" fillId="0" borderId="0" xfId="499" applyNumberFormat="1" applyFont="1">
      <alignment/>
      <protection/>
    </xf>
    <xf numFmtId="179" fontId="12" fillId="0" borderId="0" xfId="499" applyNumberFormat="1" applyFont="1">
      <alignment/>
      <protection/>
    </xf>
    <xf numFmtId="0" fontId="12" fillId="0" borderId="0" xfId="499" applyFont="1" applyFill="1">
      <alignment/>
      <protection/>
    </xf>
    <xf numFmtId="3" fontId="0" fillId="0" borderId="0" xfId="499" applyNumberFormat="1" applyFont="1">
      <alignment/>
      <protection/>
    </xf>
    <xf numFmtId="177" fontId="0" fillId="0" borderId="0" xfId="499" applyNumberFormat="1" applyFont="1">
      <alignment/>
      <protection/>
    </xf>
    <xf numFmtId="179" fontId="0" fillId="0" borderId="0" xfId="499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198" applyNumberFormat="1" applyAlignment="1">
      <alignment/>
    </xf>
    <xf numFmtId="176" fontId="0" fillId="0" borderId="0" xfId="198" applyNumberFormat="1" applyAlignment="1">
      <alignment/>
    </xf>
    <xf numFmtId="175" fontId="0" fillId="0" borderId="0" xfId="198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198" applyNumberFormat="1" applyFont="1" applyAlignment="1">
      <alignment horizontal="right"/>
    </xf>
    <xf numFmtId="175" fontId="1" fillId="0" borderId="0" xfId="198" applyNumberFormat="1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 applyProtection="1">
      <alignment/>
      <protection locked="0"/>
    </xf>
    <xf numFmtId="172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77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8" fontId="12" fillId="0" borderId="0" xfId="0" applyNumberFormat="1" applyFont="1" applyBorder="1" applyAlignment="1">
      <alignment horizontal="centerContinuous"/>
    </xf>
    <xf numFmtId="179" fontId="0" fillId="0" borderId="0" xfId="0" applyNumberFormat="1" applyFont="1" applyBorder="1" applyAlignment="1">
      <alignment wrapText="1"/>
    </xf>
    <xf numFmtId="176" fontId="0" fillId="0" borderId="0" xfId="198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8" fontId="12" fillId="0" borderId="0" xfId="0" applyNumberFormat="1" applyFont="1" applyFill="1" applyAlignment="1">
      <alignment/>
    </xf>
    <xf numFmtId="189" fontId="12" fillId="0" borderId="0" xfId="0" applyNumberFormat="1" applyFont="1" applyAlignment="1">
      <alignment horizontal="left"/>
    </xf>
    <xf numFmtId="172" fontId="19" fillId="0" borderId="0" xfId="0" applyNumberFormat="1" applyFont="1" applyFill="1" applyBorder="1" applyAlignment="1">
      <alignment horizontal="right"/>
    </xf>
    <xf numFmtId="0" fontId="39" fillId="0" borderId="0" xfId="0" applyFont="1" applyFill="1" applyAlignment="1">
      <alignment horizontal="right"/>
    </xf>
    <xf numFmtId="172" fontId="16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85" fontId="11" fillId="0" borderId="0" xfId="528" applyNumberFormat="1" applyFont="1" applyAlignment="1">
      <alignment horizontal="right"/>
    </xf>
    <xf numFmtId="3" fontId="28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0" fontId="19" fillId="0" borderId="11" xfId="499" applyFont="1" applyBorder="1" applyAlignment="1" applyProtection="1">
      <alignment horizontal="left"/>
      <protection/>
    </xf>
    <xf numFmtId="3" fontId="19" fillId="0" borderId="11" xfId="499" applyNumberFormat="1" applyFont="1" applyBorder="1" applyAlignment="1" applyProtection="1">
      <alignment horizontal="right"/>
      <protection/>
    </xf>
    <xf numFmtId="177" fontId="19" fillId="0" borderId="11" xfId="499" applyNumberFormat="1" applyFont="1" applyBorder="1" applyAlignment="1" applyProtection="1">
      <alignment horizontal="right"/>
      <protection/>
    </xf>
    <xf numFmtId="177" fontId="28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 horizontal="right"/>
    </xf>
    <xf numFmtId="177" fontId="19" fillId="0" borderId="11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9" fillId="0" borderId="12" xfId="0" applyNumberFormat="1" applyFont="1" applyFill="1" applyBorder="1" applyAlignment="1" applyProtection="1">
      <alignment/>
      <protection locked="0"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 applyProtection="1">
      <alignment/>
      <protection locked="0"/>
    </xf>
    <xf numFmtId="177" fontId="19" fillId="0" borderId="0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198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198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3" xfId="0" applyFont="1" applyBorder="1" applyAlignment="1" applyProtection="1">
      <alignment horizontal="centerContinuous"/>
      <protection locked="0"/>
    </xf>
    <xf numFmtId="178" fontId="12" fillId="0" borderId="13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499" applyFont="1" applyBorder="1" applyAlignment="1">
      <alignment horizontal="centerContinuous"/>
      <protection/>
    </xf>
    <xf numFmtId="0" fontId="12" fillId="0" borderId="11" xfId="499" applyFont="1" applyBorder="1" applyAlignment="1" applyProtection="1">
      <alignment horizontal="left"/>
      <protection/>
    </xf>
    <xf numFmtId="3" fontId="12" fillId="0" borderId="11" xfId="499" applyNumberFormat="1" applyFont="1" applyBorder="1" applyProtection="1">
      <alignment/>
      <protection locked="0"/>
    </xf>
    <xf numFmtId="179" fontId="12" fillId="0" borderId="11" xfId="499" applyNumberFormat="1" applyFont="1" applyBorder="1" applyProtection="1">
      <alignment/>
      <protection/>
    </xf>
    <xf numFmtId="177" fontId="20" fillId="0" borderId="0" xfId="0" applyNumberFormat="1" applyFont="1" applyAlignment="1">
      <alignment horizontal="right"/>
    </xf>
    <xf numFmtId="4" fontId="12" fillId="0" borderId="0" xfId="235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1" fillId="0" borderId="0" xfId="0" applyFont="1" applyBorder="1" applyAlignment="1">
      <alignment/>
    </xf>
    <xf numFmtId="3" fontId="42" fillId="0" borderId="0" xfId="499" applyNumberFormat="1" applyFont="1" applyBorder="1">
      <alignment/>
      <protection/>
    </xf>
    <xf numFmtId="0" fontId="41" fillId="0" borderId="0" xfId="0" applyFont="1" applyAlignment="1">
      <alignment horizontal="left"/>
    </xf>
    <xf numFmtId="177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77" fontId="43" fillId="0" borderId="0" xfId="0" applyNumberFormat="1" applyFont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3" fontId="25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5" fillId="0" borderId="0" xfId="0" applyNumberFormat="1" applyFont="1" applyAlignment="1">
      <alignment horizontal="left"/>
    </xf>
    <xf numFmtId="177" fontId="25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19" fillId="0" borderId="0" xfId="198" applyFont="1" applyAlignment="1">
      <alignment horizontal="right"/>
    </xf>
    <xf numFmtId="43" fontId="12" fillId="0" borderId="0" xfId="198" applyFont="1" applyAlignment="1">
      <alignment horizontal="right"/>
    </xf>
    <xf numFmtId="17" fontId="1" fillId="0" borderId="0" xfId="0" applyNumberFormat="1" applyFont="1" applyAlignment="1">
      <alignment horizontal="right"/>
    </xf>
    <xf numFmtId="172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left"/>
      <protection locked="0"/>
    </xf>
    <xf numFmtId="178" fontId="28" fillId="0" borderId="0" xfId="0" applyNumberFormat="1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Continuous"/>
      <protection locked="0"/>
    </xf>
    <xf numFmtId="177" fontId="19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178" fontId="12" fillId="0" borderId="11" xfId="0" applyNumberFormat="1" applyFont="1" applyBorder="1" applyAlignment="1">
      <alignment horizontal="centerContinuous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" fontId="46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0" fillId="0" borderId="0" xfId="198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198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75" fontId="0" fillId="0" borderId="0" xfId="198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175" fontId="12" fillId="0" borderId="0" xfId="198" applyNumberFormat="1" applyFont="1" applyFill="1" applyBorder="1" applyAlignment="1" applyProtection="1">
      <alignment/>
      <protection/>
    </xf>
    <xf numFmtId="179" fontId="12" fillId="0" borderId="0" xfId="499" applyNumberFormat="1" applyFont="1" applyFill="1" applyBorder="1" applyProtection="1">
      <alignment/>
      <protection/>
    </xf>
    <xf numFmtId="0" fontId="12" fillId="0" borderId="0" xfId="0" applyFont="1" applyFill="1" applyAlignment="1">
      <alignment horizontal="center"/>
    </xf>
    <xf numFmtId="178" fontId="12" fillId="0" borderId="0" xfId="0" applyNumberFormat="1" applyFont="1" applyFill="1" applyAlignment="1">
      <alignment/>
    </xf>
    <xf numFmtId="177" fontId="0" fillId="0" borderId="0" xfId="198" applyNumberFormat="1" applyFont="1" applyAlignment="1">
      <alignment horizontal="right"/>
    </xf>
    <xf numFmtId="43" fontId="0" fillId="0" borderId="0" xfId="0" applyNumberFormat="1" applyAlignment="1">
      <alignment/>
    </xf>
    <xf numFmtId="14" fontId="32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92" fontId="0" fillId="0" borderId="0" xfId="0" applyNumberFormat="1" applyFont="1" applyAlignment="1">
      <alignment/>
    </xf>
    <xf numFmtId="191" fontId="19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9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503" applyFont="1" applyFill="1" applyBorder="1" applyAlignment="1">
      <alignment horizontal="left" wrapText="1"/>
      <protection/>
    </xf>
    <xf numFmtId="0" fontId="4" fillId="0" borderId="0" xfId="504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175" fontId="12" fillId="0" borderId="0" xfId="499" applyNumberFormat="1" applyFont="1" applyBorder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78" fontId="22" fillId="0" borderId="0" xfId="0" applyNumberFormat="1" applyFont="1" applyBorder="1" applyAlignment="1">
      <alignment horizontal="right"/>
    </xf>
    <xf numFmtId="176" fontId="12" fillId="0" borderId="0" xfId="198" applyNumberFormat="1" applyFont="1" applyBorder="1" applyAlignment="1">
      <alignment/>
    </xf>
    <xf numFmtId="0" fontId="12" fillId="0" borderId="0" xfId="0" applyFont="1" applyFill="1" applyAlignment="1">
      <alignment horizontal="left"/>
    </xf>
    <xf numFmtId="176" fontId="1" fillId="0" borderId="0" xfId="198" applyNumberFormat="1" applyFont="1" applyFill="1" applyAlignment="1">
      <alignment/>
    </xf>
    <xf numFmtId="0" fontId="9" fillId="0" borderId="0" xfId="0" applyFont="1" applyFill="1" applyBorder="1" applyAlignment="1">
      <alignment/>
    </xf>
    <xf numFmtId="178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78" fontId="2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180" fontId="0" fillId="0" borderId="0" xfId="198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78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6" fontId="12" fillId="0" borderId="0" xfId="198" applyNumberFormat="1" applyFont="1" applyBorder="1" applyAlignment="1">
      <alignment/>
    </xf>
    <xf numFmtId="178" fontId="25" fillId="0" borderId="0" xfId="0" applyNumberFormat="1" applyFont="1" applyBorder="1" applyAlignment="1">
      <alignment horizontal="right"/>
    </xf>
    <xf numFmtId="176" fontId="19" fillId="0" borderId="0" xfId="198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508" applyFont="1" applyFill="1" applyBorder="1" applyAlignment="1">
      <alignment wrapText="1"/>
      <protection/>
    </xf>
    <xf numFmtId="186" fontId="54" fillId="0" borderId="0" xfId="270" applyNumberFormat="1" applyFont="1" applyAlignment="1" applyProtection="1">
      <alignment/>
      <protection/>
    </xf>
    <xf numFmtId="203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198" applyFont="1" applyFill="1" applyAlignment="1">
      <alignment/>
    </xf>
    <xf numFmtId="176" fontId="12" fillId="0" borderId="0" xfId="198" applyNumberFormat="1" applyFont="1" applyFill="1" applyAlignment="1">
      <alignment/>
    </xf>
    <xf numFmtId="43" fontId="12" fillId="0" borderId="0" xfId="198" applyFont="1" applyAlignment="1">
      <alignment/>
    </xf>
    <xf numFmtId="203" fontId="0" fillId="0" borderId="0" xfId="0" applyNumberFormat="1" applyAlignment="1">
      <alignment/>
    </xf>
    <xf numFmtId="0" fontId="0" fillId="0" borderId="0" xfId="502">
      <alignment/>
      <protection/>
    </xf>
    <xf numFmtId="14" fontId="0" fillId="0" borderId="0" xfId="502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55" fillId="0" borderId="0" xfId="0" applyFont="1" applyBorder="1" applyAlignment="1">
      <alignment/>
    </xf>
    <xf numFmtId="0" fontId="6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5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" fontId="62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528" applyNumberFormat="1" applyFont="1" applyAlignment="1">
      <alignment horizontal="right"/>
    </xf>
    <xf numFmtId="0" fontId="4" fillId="0" borderId="0" xfId="506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510" applyNumberFormat="1" applyFont="1" applyBorder="1" applyAlignment="1">
      <alignment horizontal="left"/>
      <protection/>
    </xf>
    <xf numFmtId="14" fontId="12" fillId="0" borderId="0" xfId="510" applyNumberFormat="1" applyFont="1" applyAlignment="1">
      <alignment horizontal="left"/>
      <protection/>
    </xf>
    <xf numFmtId="14" fontId="12" fillId="0" borderId="0" xfId="510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510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3" fillId="0" borderId="8" xfId="509" applyFont="1" applyFill="1" applyBorder="1" applyAlignment="1">
      <alignment/>
      <protection/>
    </xf>
    <xf numFmtId="0" fontId="64" fillId="0" borderId="8" xfId="509" applyFont="1" applyFill="1" applyBorder="1" applyAlignment="1">
      <alignment/>
      <protection/>
    </xf>
    <xf numFmtId="0" fontId="64" fillId="0" borderId="0" xfId="509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32" fillId="0" borderId="0" xfId="0" applyNumberFormat="1" applyFont="1" applyFill="1" applyBorder="1" applyAlignment="1" applyProtection="1">
      <alignment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19" fillId="0" borderId="13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3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3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9" fillId="0" borderId="11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2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2" fillId="0" borderId="0" xfId="0" applyNumberFormat="1" applyFont="1" applyFill="1" applyAlignment="1">
      <alignment horizontal="right"/>
    </xf>
    <xf numFmtId="176" fontId="12" fillId="0" borderId="0" xfId="198" applyNumberFormat="1" applyFont="1" applyFill="1" applyAlignment="1">
      <alignment horizontal="center"/>
    </xf>
    <xf numFmtId="0" fontId="0" fillId="0" borderId="0" xfId="500" applyAlignment="1">
      <alignment/>
      <protection/>
    </xf>
    <xf numFmtId="179" fontId="0" fillId="0" borderId="0" xfId="500" applyNumberFormat="1" applyAlignment="1">
      <alignment/>
      <protection/>
    </xf>
    <xf numFmtId="0" fontId="0" fillId="0" borderId="0" xfId="500" applyFill="1" applyAlignment="1">
      <alignment/>
      <protection/>
    </xf>
    <xf numFmtId="3" fontId="0" fillId="0" borderId="0" xfId="500" applyNumberFormat="1" applyFont="1" applyAlignment="1">
      <alignment/>
      <protection/>
    </xf>
    <xf numFmtId="0" fontId="0" fillId="0" borderId="0" xfId="500" applyFont="1" applyAlignment="1">
      <alignment/>
      <protection/>
    </xf>
    <xf numFmtId="177" fontId="0" fillId="0" borderId="0" xfId="500" applyNumberFormat="1" applyFont="1" applyAlignment="1">
      <alignment/>
      <protection/>
    </xf>
    <xf numFmtId="15" fontId="4" fillId="0" borderId="0" xfId="501" applyNumberFormat="1" applyFont="1" applyFill="1" applyBorder="1" applyAlignment="1">
      <alignment horizontal="right" wrapText="1"/>
      <protection/>
    </xf>
    <xf numFmtId="0" fontId="4" fillId="0" borderId="0" xfId="501" applyFont="1" applyFill="1" applyBorder="1" applyAlignment="1">
      <alignment wrapText="1"/>
      <protection/>
    </xf>
    <xf numFmtId="0" fontId="4" fillId="0" borderId="0" xfId="50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507" applyNumberFormat="1" applyFont="1" applyBorder="1">
      <alignment/>
      <protection/>
    </xf>
    <xf numFmtId="3" fontId="1" fillId="0" borderId="0" xfId="507" applyNumberFormat="1" applyFont="1" applyBorder="1">
      <alignment/>
      <protection/>
    </xf>
    <xf numFmtId="2" fontId="87" fillId="0" borderId="0" xfId="298" applyNumberFormat="1">
      <alignment/>
      <protection/>
    </xf>
    <xf numFmtId="0" fontId="87" fillId="0" borderId="0" xfId="298" applyNumberFormat="1">
      <alignment/>
      <protection/>
    </xf>
    <xf numFmtId="1" fontId="0" fillId="0" borderId="0" xfId="198" applyNumberFormat="1" applyFont="1" applyAlignment="1">
      <alignment/>
    </xf>
    <xf numFmtId="179" fontId="0" fillId="0" borderId="0" xfId="0" applyNumberFormat="1" applyFill="1" applyAlignment="1">
      <alignment/>
    </xf>
    <xf numFmtId="2" fontId="8" fillId="0" borderId="0" xfId="511" applyNumberFormat="1" applyFont="1" applyAlignment="1">
      <alignment horizontal="center"/>
      <protection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Alignment="1">
      <alignment/>
    </xf>
    <xf numFmtId="0" fontId="6" fillId="0" borderId="0" xfId="505" applyBorder="1">
      <alignment/>
      <protection/>
    </xf>
    <xf numFmtId="0" fontId="6" fillId="0" borderId="0" xfId="505">
      <alignment/>
      <protection/>
    </xf>
    <xf numFmtId="0" fontId="6" fillId="26" borderId="0" xfId="505" applyFont="1" applyFill="1" applyBorder="1">
      <alignment/>
      <protection/>
    </xf>
    <xf numFmtId="49" fontId="53" fillId="0" borderId="0" xfId="505" applyNumberFormat="1" applyFont="1" applyFill="1">
      <alignment/>
      <protection/>
    </xf>
    <xf numFmtId="0" fontId="6" fillId="0" borderId="0" xfId="505" applyFont="1" applyFill="1" applyBorder="1">
      <alignment/>
      <protection/>
    </xf>
    <xf numFmtId="0" fontId="6" fillId="0" borderId="0" xfId="505" applyFont="1">
      <alignment/>
      <protection/>
    </xf>
    <xf numFmtId="0" fontId="82" fillId="0" borderId="0" xfId="505" applyFont="1" applyBorder="1">
      <alignment/>
      <protection/>
    </xf>
    <xf numFmtId="3" fontId="6" fillId="0" borderId="0" xfId="505" applyNumberFormat="1" applyBorder="1">
      <alignment/>
      <protection/>
    </xf>
    <xf numFmtId="1" fontId="6" fillId="0" borderId="0" xfId="505" applyNumberFormat="1" applyBorder="1">
      <alignment/>
      <protection/>
    </xf>
    <xf numFmtId="0" fontId="6" fillId="27" borderId="0" xfId="505" applyFill="1" applyBorder="1">
      <alignment/>
      <protection/>
    </xf>
    <xf numFmtId="1" fontId="6" fillId="0" borderId="0" xfId="505" applyNumberFormat="1">
      <alignment/>
      <protection/>
    </xf>
    <xf numFmtId="49" fontId="83" fillId="0" borderId="0" xfId="505" applyNumberFormat="1" applyFont="1" applyBorder="1">
      <alignment/>
      <protection/>
    </xf>
    <xf numFmtId="175" fontId="0" fillId="0" borderId="0" xfId="198" applyNumberFormat="1" applyFont="1" applyAlignment="1">
      <alignment/>
    </xf>
    <xf numFmtId="187" fontId="0" fillId="0" borderId="0" xfId="0" applyNumberFormat="1" applyFont="1" applyAlignment="1">
      <alignment/>
    </xf>
    <xf numFmtId="1" fontId="0" fillId="0" borderId="0" xfId="198" applyNumberFormat="1" applyFont="1" applyAlignment="1">
      <alignment/>
    </xf>
    <xf numFmtId="179" fontId="0" fillId="0" borderId="0" xfId="0" applyNumberFormat="1" applyFont="1" applyAlignment="1">
      <alignment/>
    </xf>
    <xf numFmtId="176" fontId="0" fillId="0" borderId="0" xfId="198" applyNumberFormat="1" applyFont="1" applyAlignment="1">
      <alignment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>
      <alignment horizontal="right"/>
    </xf>
    <xf numFmtId="2" fontId="19" fillId="0" borderId="11" xfId="0" applyNumberFormat="1" applyFont="1" applyBorder="1" applyAlignment="1">
      <alignment horizontal="right"/>
    </xf>
    <xf numFmtId="2" fontId="19" fillId="0" borderId="0" xfId="0" applyNumberFormat="1" applyFont="1" applyFill="1" applyAlignment="1">
      <alignment horizontal="right"/>
    </xf>
    <xf numFmtId="2" fontId="19" fillId="0" borderId="11" xfId="0" applyNumberFormat="1" applyFont="1" applyFill="1" applyBorder="1" applyAlignment="1">
      <alignment horizontal="right"/>
    </xf>
    <xf numFmtId="172" fontId="16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/>
    </xf>
    <xf numFmtId="172" fontId="16" fillId="0" borderId="0" xfId="0" applyNumberFormat="1" applyFont="1" applyBorder="1" applyAlignment="1">
      <alignment horizontal="right"/>
    </xf>
    <xf numFmtId="172" fontId="16" fillId="0" borderId="11" xfId="0" applyNumberFormat="1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72" fontId="16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/>
    </xf>
  </cellXfs>
  <cellStyles count="572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 6" xfId="22"/>
    <cellStyle name="20% - Accent1 7" xfId="23"/>
    <cellStyle name="20% - Accent2" xfId="24"/>
    <cellStyle name="20% - Accent2 2" xfId="25"/>
    <cellStyle name="20% - Accent2 2 2" xfId="26"/>
    <cellStyle name="20% - Accent2 3" xfId="27"/>
    <cellStyle name="20% - Accent2 3 2" xfId="28"/>
    <cellStyle name="20% - Accent2 4" xfId="29"/>
    <cellStyle name="20% - Accent2 5" xfId="30"/>
    <cellStyle name="20% - Accent2 6" xfId="31"/>
    <cellStyle name="20% - Accent2 7" xfId="32"/>
    <cellStyle name="20% - Accent3" xfId="33"/>
    <cellStyle name="20% - Accent3 2" xfId="34"/>
    <cellStyle name="20% - Accent3 2 2" xfId="35"/>
    <cellStyle name="20% - Accent3 3" xfId="36"/>
    <cellStyle name="20% - Accent3 3 2" xfId="37"/>
    <cellStyle name="20% - Accent3 4" xfId="38"/>
    <cellStyle name="20% - Accent3 5" xfId="39"/>
    <cellStyle name="20% - Accent3 6" xfId="40"/>
    <cellStyle name="20% - Accent3 7" xfId="41"/>
    <cellStyle name="20% - Accent4" xfId="42"/>
    <cellStyle name="20% - Accent4 2" xfId="43"/>
    <cellStyle name="20% - Accent4 2 2" xfId="44"/>
    <cellStyle name="20% - Accent4 3" xfId="45"/>
    <cellStyle name="20% - Accent4 3 2" xfId="46"/>
    <cellStyle name="20% - Accent4 4" xfId="47"/>
    <cellStyle name="20% - Accent4 5" xfId="48"/>
    <cellStyle name="20% - Accent4 6" xfId="49"/>
    <cellStyle name="20% - Accent4 7" xfId="50"/>
    <cellStyle name="20% - Accent5" xfId="51"/>
    <cellStyle name="20% - Accent5 2" xfId="52"/>
    <cellStyle name="20% - Accent5 2 2" xfId="53"/>
    <cellStyle name="20% - Accent5 3" xfId="54"/>
    <cellStyle name="20% - Accent5 3 2" xfId="55"/>
    <cellStyle name="20% - Accent5 4" xfId="56"/>
    <cellStyle name="20% - Accent5 5" xfId="57"/>
    <cellStyle name="20% - Accent5 6" xfId="58"/>
    <cellStyle name="20% - Accent5 7" xfId="59"/>
    <cellStyle name="20% - Accent6" xfId="60"/>
    <cellStyle name="20% - Accent6 2" xfId="61"/>
    <cellStyle name="20% - Accent6 2 2" xfId="62"/>
    <cellStyle name="20% - Accent6 3" xfId="63"/>
    <cellStyle name="20% - Accent6 3 2" xfId="64"/>
    <cellStyle name="20% - Accent6 4" xfId="65"/>
    <cellStyle name="20% - Accent6 5" xfId="66"/>
    <cellStyle name="20% - Accent6 6" xfId="67"/>
    <cellStyle name="20% - Accent6 7" xfId="68"/>
    <cellStyle name="40% - Accent1" xfId="69"/>
    <cellStyle name="40% - Accent1 2" xfId="70"/>
    <cellStyle name="40% - Accent1 2 2" xfId="71"/>
    <cellStyle name="40% - Accent1 3" xfId="72"/>
    <cellStyle name="40% - Accent1 3 2" xfId="73"/>
    <cellStyle name="40% - Accent1 4" xfId="74"/>
    <cellStyle name="40% - Accent1 5" xfId="75"/>
    <cellStyle name="40% - Accent1 6" xfId="76"/>
    <cellStyle name="40% - Accent1 7" xfId="77"/>
    <cellStyle name="40% - Accent2" xfId="78"/>
    <cellStyle name="40% - Accent2 2" xfId="79"/>
    <cellStyle name="40% - Accent2 2 2" xfId="80"/>
    <cellStyle name="40% - Accent2 3" xfId="81"/>
    <cellStyle name="40% - Accent2 3 2" xfId="82"/>
    <cellStyle name="40% - Accent2 4" xfId="83"/>
    <cellStyle name="40% - Accent2 5" xfId="84"/>
    <cellStyle name="40% - Accent2 6" xfId="85"/>
    <cellStyle name="40% - Accent2 7" xfId="86"/>
    <cellStyle name="40% - Accent3" xfId="87"/>
    <cellStyle name="40% - Accent3 2" xfId="88"/>
    <cellStyle name="40% - Accent3 2 2" xfId="89"/>
    <cellStyle name="40% - Accent3 3" xfId="90"/>
    <cellStyle name="40% - Accent3 3 2" xfId="91"/>
    <cellStyle name="40% - Accent3 4" xfId="92"/>
    <cellStyle name="40% - Accent3 5" xfId="93"/>
    <cellStyle name="40% - Accent3 6" xfId="94"/>
    <cellStyle name="40% - Accent3 7" xfId="95"/>
    <cellStyle name="40% - Accent4" xfId="96"/>
    <cellStyle name="40% - Accent4 2" xfId="97"/>
    <cellStyle name="40% - Accent4 2 2" xfId="98"/>
    <cellStyle name="40% - Accent4 3" xfId="99"/>
    <cellStyle name="40% - Accent4 3 2" xfId="100"/>
    <cellStyle name="40% - Accent4 4" xfId="101"/>
    <cellStyle name="40% - Accent4 5" xfId="102"/>
    <cellStyle name="40% - Accent4 6" xfId="103"/>
    <cellStyle name="40% - Accent4 7" xfId="104"/>
    <cellStyle name="40% - Accent5" xfId="105"/>
    <cellStyle name="40% - Accent5 2" xfId="106"/>
    <cellStyle name="40% - Accent5 2 2" xfId="107"/>
    <cellStyle name="40% - Accent5 3" xfId="108"/>
    <cellStyle name="40% - Accent5 3 2" xfId="109"/>
    <cellStyle name="40% - Accent5 4" xfId="110"/>
    <cellStyle name="40% - Accent5 5" xfId="111"/>
    <cellStyle name="40% - Accent5 6" xfId="112"/>
    <cellStyle name="40% - Accent5 7" xfId="113"/>
    <cellStyle name="40% - Accent6" xfId="114"/>
    <cellStyle name="40% - Accent6 2" xfId="115"/>
    <cellStyle name="40% - Accent6 2 2" xfId="116"/>
    <cellStyle name="40% - Accent6 3" xfId="117"/>
    <cellStyle name="40% - Accent6 3 2" xfId="118"/>
    <cellStyle name="40% - Accent6 4" xfId="119"/>
    <cellStyle name="40% - Accent6 5" xfId="120"/>
    <cellStyle name="40% - Accent6 6" xfId="121"/>
    <cellStyle name="40% - Accent6 7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2" xfId="128"/>
    <cellStyle name="60% - Accent2 2" xfId="129"/>
    <cellStyle name="60% - Accent2 3" xfId="130"/>
    <cellStyle name="60% - Accent2 4" xfId="131"/>
    <cellStyle name="60% - Accent2 5" xfId="132"/>
    <cellStyle name="60% - Accent3" xfId="133"/>
    <cellStyle name="60% - Accent3 2" xfId="134"/>
    <cellStyle name="60% - Accent3 3" xfId="135"/>
    <cellStyle name="60% - Accent3 4" xfId="136"/>
    <cellStyle name="60% - Accent3 5" xfId="137"/>
    <cellStyle name="60% - Accent4" xfId="138"/>
    <cellStyle name="60% - Accent4 2" xfId="139"/>
    <cellStyle name="60% - Accent4 3" xfId="140"/>
    <cellStyle name="60% - Accent4 4" xfId="141"/>
    <cellStyle name="60% - Accent4 5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6" xfId="148"/>
    <cellStyle name="60% - Accent6 2" xfId="149"/>
    <cellStyle name="60% - Accent6 3" xfId="150"/>
    <cellStyle name="60% - Accent6 4" xfId="151"/>
    <cellStyle name="60% - Accent6 5" xfId="152"/>
    <cellStyle name="Accent1" xfId="153"/>
    <cellStyle name="Accent1 2" xfId="154"/>
    <cellStyle name="Accent1 3" xfId="155"/>
    <cellStyle name="Accent1 4" xfId="156"/>
    <cellStyle name="Accent1 5" xfId="157"/>
    <cellStyle name="Accent2" xfId="158"/>
    <cellStyle name="Accent2 2" xfId="159"/>
    <cellStyle name="Accent2 3" xfId="160"/>
    <cellStyle name="Accent2 4" xfId="161"/>
    <cellStyle name="Accent2 5" xfId="162"/>
    <cellStyle name="Accent3" xfId="163"/>
    <cellStyle name="Accent3 2" xfId="164"/>
    <cellStyle name="Accent3 3" xfId="165"/>
    <cellStyle name="Accent3 4" xfId="166"/>
    <cellStyle name="Accent3 5" xfId="167"/>
    <cellStyle name="Accent4" xfId="168"/>
    <cellStyle name="Accent4 2" xfId="169"/>
    <cellStyle name="Accent4 3" xfId="170"/>
    <cellStyle name="Accent4 4" xfId="171"/>
    <cellStyle name="Accent4 5" xfId="172"/>
    <cellStyle name="Accent5" xfId="173"/>
    <cellStyle name="Accent5 2" xfId="174"/>
    <cellStyle name="Accent5 3" xfId="175"/>
    <cellStyle name="Accent5 4" xfId="176"/>
    <cellStyle name="Accent5 5" xfId="177"/>
    <cellStyle name="Accent6" xfId="178"/>
    <cellStyle name="Accent6 2" xfId="179"/>
    <cellStyle name="Accent6 3" xfId="180"/>
    <cellStyle name="Accent6 4" xfId="181"/>
    <cellStyle name="Accent6 5" xfId="182"/>
    <cellStyle name="Bad" xfId="183"/>
    <cellStyle name="Bad 2" xfId="184"/>
    <cellStyle name="Bad 3" xfId="185"/>
    <cellStyle name="Bad 4" xfId="186"/>
    <cellStyle name="Bad 5" xfId="187"/>
    <cellStyle name="Calculation" xfId="188"/>
    <cellStyle name="Calculation 2" xfId="189"/>
    <cellStyle name="Calculation 3" xfId="190"/>
    <cellStyle name="Calculation 4" xfId="191"/>
    <cellStyle name="Calculation 5" xfId="192"/>
    <cellStyle name="Check Cell" xfId="193"/>
    <cellStyle name="Check Cell 2" xfId="194"/>
    <cellStyle name="Check Cell 3" xfId="195"/>
    <cellStyle name="Check Cell 4" xfId="196"/>
    <cellStyle name="Check Cell 5" xfId="197"/>
    <cellStyle name="Comma" xfId="198"/>
    <cellStyle name="Comma [0]" xfId="199"/>
    <cellStyle name="Comma 2" xfId="200"/>
    <cellStyle name="Comma 2 2" xfId="201"/>
    <cellStyle name="Comma 2 2 2" xfId="202"/>
    <cellStyle name="Comma 2 2 2 2" xfId="203"/>
    <cellStyle name="Comma 2 2 2 2 2" xfId="204"/>
    <cellStyle name="Comma 2 2 2 3" xfId="205"/>
    <cellStyle name="Comma 2 2 3" xfId="206"/>
    <cellStyle name="Comma 2 3" xfId="207"/>
    <cellStyle name="Comma 2 3 2" xfId="208"/>
    <cellStyle name="Comma 3" xfId="209"/>
    <cellStyle name="Comma 3 2" xfId="210"/>
    <cellStyle name="Comma 3 2 2" xfId="211"/>
    <cellStyle name="Comma 3 3" xfId="212"/>
    <cellStyle name="Comma 3 4" xfId="213"/>
    <cellStyle name="Comma 4" xfId="214"/>
    <cellStyle name="Comma 4 2" xfId="215"/>
    <cellStyle name="Comma 4 2 2" xfId="216"/>
    <cellStyle name="Comma 4 3" xfId="217"/>
    <cellStyle name="Comma 5" xfId="218"/>
    <cellStyle name="Comma 5 2" xfId="219"/>
    <cellStyle name="Comma 5 2 2" xfId="220"/>
    <cellStyle name="Comma 5 3" xfId="221"/>
    <cellStyle name="Comma 6" xfId="222"/>
    <cellStyle name="Comma 6 2" xfId="223"/>
    <cellStyle name="Comma 6 2 2" xfId="224"/>
    <cellStyle name="Comma 6 2 2 2" xfId="225"/>
    <cellStyle name="Comma 6 2 3" xfId="226"/>
    <cellStyle name="Comma 6 3" xfId="227"/>
    <cellStyle name="Comma 7" xfId="228"/>
    <cellStyle name="Comma 7 2" xfId="229"/>
    <cellStyle name="Comma 7 2 2" xfId="230"/>
    <cellStyle name="Comma 7 3" xfId="231"/>
    <cellStyle name="Comma 8" xfId="232"/>
    <cellStyle name="Comma 9" xfId="233"/>
    <cellStyle name="Comma 9 2" xfId="234"/>
    <cellStyle name="Comma_Fsto0105" xfId="235"/>
    <cellStyle name="Currency" xfId="236"/>
    <cellStyle name="Currency [0]" xfId="237"/>
    <cellStyle name="Data_Cells" xfId="238"/>
    <cellStyle name="Explanatory Text" xfId="239"/>
    <cellStyle name="Explanatory Text 2" xfId="240"/>
    <cellStyle name="Explanatory Text 3" xfId="241"/>
    <cellStyle name="Explanatory Text 4" xfId="242"/>
    <cellStyle name="Explanatory Text 5" xfId="243"/>
    <cellStyle name="Followed Hyperlink" xfId="244"/>
    <cellStyle name="Good" xfId="245"/>
    <cellStyle name="Good 2" xfId="246"/>
    <cellStyle name="Good 3" xfId="247"/>
    <cellStyle name="Good 4" xfId="248"/>
    <cellStyle name="Good 5" xfId="249"/>
    <cellStyle name="Heading 1" xfId="250"/>
    <cellStyle name="Heading 1 2" xfId="251"/>
    <cellStyle name="Heading 1 3" xfId="252"/>
    <cellStyle name="Heading 1 4" xfId="253"/>
    <cellStyle name="Heading 1 5" xfId="254"/>
    <cellStyle name="Heading 2" xfId="255"/>
    <cellStyle name="Heading 2 2" xfId="256"/>
    <cellStyle name="Heading 2 3" xfId="257"/>
    <cellStyle name="Heading 2 4" xfId="258"/>
    <cellStyle name="Heading 2 5" xfId="259"/>
    <cellStyle name="Heading 3" xfId="260"/>
    <cellStyle name="Heading 3 2" xfId="261"/>
    <cellStyle name="Heading 3 3" xfId="262"/>
    <cellStyle name="Heading 3 4" xfId="263"/>
    <cellStyle name="Heading 3 5" xfId="264"/>
    <cellStyle name="Heading 4" xfId="265"/>
    <cellStyle name="Heading 4 2" xfId="266"/>
    <cellStyle name="Heading 4 3" xfId="267"/>
    <cellStyle name="Heading 4 4" xfId="268"/>
    <cellStyle name="Heading 4 5" xfId="269"/>
    <cellStyle name="Hyperlink" xfId="270"/>
    <cellStyle name="Hyperlink 2" xfId="271"/>
    <cellStyle name="Hyperlink 3" xfId="272"/>
    <cellStyle name="Hyperlink 3 2" xfId="273"/>
    <cellStyle name="Hyperlink 3 2 2" xfId="274"/>
    <cellStyle name="Hyperlink 3 3" xfId="275"/>
    <cellStyle name="Hyperlink 3_AIM since launch" xfId="276"/>
    <cellStyle name="Hyperlink 4" xfId="277"/>
    <cellStyle name="Hyperlink 4 2" xfId="278"/>
    <cellStyle name="Hyperlink 4 3" xfId="279"/>
    <cellStyle name="Hyperlink 4 3 2" xfId="280"/>
    <cellStyle name="Hyperlink 4_AIM since launch" xfId="281"/>
    <cellStyle name="Hyperlink 5" xfId="282"/>
    <cellStyle name="Input" xfId="283"/>
    <cellStyle name="Input 2" xfId="284"/>
    <cellStyle name="Input 3" xfId="285"/>
    <cellStyle name="Input 4" xfId="286"/>
    <cellStyle name="Input 5" xfId="287"/>
    <cellStyle name="Linked Cell" xfId="288"/>
    <cellStyle name="Linked Cell 2" xfId="289"/>
    <cellStyle name="Linked Cell 3" xfId="290"/>
    <cellStyle name="Linked Cell 4" xfId="291"/>
    <cellStyle name="Linked Cell 5" xfId="292"/>
    <cellStyle name="Neutral" xfId="293"/>
    <cellStyle name="Neutral 2" xfId="294"/>
    <cellStyle name="Neutral 3" xfId="295"/>
    <cellStyle name="Neutral 4" xfId="296"/>
    <cellStyle name="Neutral 5" xfId="297"/>
    <cellStyle name="Normal 10" xfId="298"/>
    <cellStyle name="Normal 11" xfId="299"/>
    <cellStyle name="Normal 11 2" xfId="300"/>
    <cellStyle name="Normal 11 2 2" xfId="301"/>
    <cellStyle name="Normal 11 2 2 2" xfId="302"/>
    <cellStyle name="Normal 11 2 3" xfId="303"/>
    <cellStyle name="Normal 11 2_AIM since launch" xfId="304"/>
    <cellStyle name="Normal 11 3" xfId="305"/>
    <cellStyle name="Normal 11_AIM since launch" xfId="306"/>
    <cellStyle name="Normal 12" xfId="307"/>
    <cellStyle name="Normal 12 2" xfId="308"/>
    <cellStyle name="Normal 12 2 2" xfId="309"/>
    <cellStyle name="Normal 12 2 2 2" xfId="310"/>
    <cellStyle name="Normal 12 2 3" xfId="311"/>
    <cellStyle name="Normal 12 2_AIM since launch" xfId="312"/>
    <cellStyle name="Normal 12 3" xfId="313"/>
    <cellStyle name="Normal 12_AIM since launch" xfId="314"/>
    <cellStyle name="Normal 13" xfId="315"/>
    <cellStyle name="Normal 13 2" xfId="316"/>
    <cellStyle name="Normal 13 2 2" xfId="317"/>
    <cellStyle name="Normal 13 2 2 2" xfId="318"/>
    <cellStyle name="Normal 13 2 2 2 2" xfId="319"/>
    <cellStyle name="Normal 13 2 2 3" xfId="320"/>
    <cellStyle name="Normal 13 2 2_AIM since launch" xfId="321"/>
    <cellStyle name="Normal 13 2 3" xfId="322"/>
    <cellStyle name="Normal 13 2_AIM since launch" xfId="323"/>
    <cellStyle name="Normal 13 3" xfId="324"/>
    <cellStyle name="Normal 13 3 2" xfId="325"/>
    <cellStyle name="Normal 13 3 2 2" xfId="326"/>
    <cellStyle name="Normal 13 3 3" xfId="327"/>
    <cellStyle name="Normal 13 3_AIM since launch" xfId="328"/>
    <cellStyle name="Normal 13 4" xfId="329"/>
    <cellStyle name="Normal 13_AIM since launch" xfId="330"/>
    <cellStyle name="Normal 14" xfId="331"/>
    <cellStyle name="Normal 14 2" xfId="332"/>
    <cellStyle name="Normal 14 2 2" xfId="333"/>
    <cellStyle name="Normal 14 2 2 2" xfId="334"/>
    <cellStyle name="Normal 14 2 2 2 2" xfId="335"/>
    <cellStyle name="Normal 14 2 2 3" xfId="336"/>
    <cellStyle name="Normal 14 2 2_AIM since launch" xfId="337"/>
    <cellStyle name="Normal 14 2 3" xfId="338"/>
    <cellStyle name="Normal 14 2_AIM since launch" xfId="339"/>
    <cellStyle name="Normal 14 3" xfId="340"/>
    <cellStyle name="Normal 14 3 2" xfId="341"/>
    <cellStyle name="Normal 14 3 2 2" xfId="342"/>
    <cellStyle name="Normal 14 3 3" xfId="343"/>
    <cellStyle name="Normal 14 3_AIM since launch" xfId="344"/>
    <cellStyle name="Normal 14 4" xfId="345"/>
    <cellStyle name="Normal 14_AIM since launch" xfId="346"/>
    <cellStyle name="Normal 15" xfId="347"/>
    <cellStyle name="Normal 15 2" xfId="348"/>
    <cellStyle name="Normal 15 2 2" xfId="349"/>
    <cellStyle name="Normal 15 2 2 2" xfId="350"/>
    <cellStyle name="Normal 15 2 3" xfId="351"/>
    <cellStyle name="Normal 15 2_AIM since launch" xfId="352"/>
    <cellStyle name="Normal 15 3" xfId="353"/>
    <cellStyle name="Normal 15_AIM since launch" xfId="354"/>
    <cellStyle name="Normal 16" xfId="355"/>
    <cellStyle name="Normal 16 2" xfId="356"/>
    <cellStyle name="Normal 16 2 2" xfId="357"/>
    <cellStyle name="Normal 16 3" xfId="358"/>
    <cellStyle name="Normal 16_AIM since launch" xfId="359"/>
    <cellStyle name="Normal 17" xfId="360"/>
    <cellStyle name="Normal 18" xfId="361"/>
    <cellStyle name="Normal 19" xfId="362"/>
    <cellStyle name="Normal 2" xfId="363"/>
    <cellStyle name="Normal 2 10" xfId="364"/>
    <cellStyle name="Normal 2 2" xfId="365"/>
    <cellStyle name="Normal 2 2 2" xfId="366"/>
    <cellStyle name="Normal 2 2 2 2" xfId="367"/>
    <cellStyle name="Normal 2 2 3" xfId="368"/>
    <cellStyle name="Normal 2 2 3 2" xfId="369"/>
    <cellStyle name="Normal 2 2 4" xfId="370"/>
    <cellStyle name="Normal 2 2 5" xfId="371"/>
    <cellStyle name="Normal 2 2 6" xfId="372"/>
    <cellStyle name="Normal 2 2 6 2" xfId="373"/>
    <cellStyle name="Normal 2 2 6 2 2" xfId="374"/>
    <cellStyle name="Normal 2 2 6 2 2 2" xfId="375"/>
    <cellStyle name="Normal 2 2 6 2 3" xfId="376"/>
    <cellStyle name="Normal 2 2 6 2_AIM since launch" xfId="377"/>
    <cellStyle name="Normal 2 2 6 3" xfId="378"/>
    <cellStyle name="Normal 2 2 6_AIM since launch" xfId="379"/>
    <cellStyle name="Normal 2 3" xfId="380"/>
    <cellStyle name="Normal 2 3 2" xfId="381"/>
    <cellStyle name="Normal 2 3 2 2" xfId="382"/>
    <cellStyle name="Normal 2 3 3" xfId="383"/>
    <cellStyle name="Normal 2 3_AIM since launch" xfId="384"/>
    <cellStyle name="Normal 2 4" xfId="385"/>
    <cellStyle name="Normal 2 4 2" xfId="386"/>
    <cellStyle name="Normal 2 5" xfId="387"/>
    <cellStyle name="Normal 2 5 2" xfId="388"/>
    <cellStyle name="Normal 2 6" xfId="389"/>
    <cellStyle name="Normal 2 7" xfId="390"/>
    <cellStyle name="Normal 2 7 2" xfId="391"/>
    <cellStyle name="Normal 2 7 2 2" xfId="392"/>
    <cellStyle name="Normal 2 7 2 2 2" xfId="393"/>
    <cellStyle name="Normal 2 7 2 3" xfId="394"/>
    <cellStyle name="Normal 2 7 2_AIM since launch" xfId="395"/>
    <cellStyle name="Normal 2 7 3" xfId="396"/>
    <cellStyle name="Normal 2 7_AIM since launch" xfId="397"/>
    <cellStyle name="Normal 2 8" xfId="398"/>
    <cellStyle name="Normal 2 9" xfId="399"/>
    <cellStyle name="Normal 20" xfId="400"/>
    <cellStyle name="Normal 21" xfId="401"/>
    <cellStyle name="Normal 22" xfId="402"/>
    <cellStyle name="Normal 23" xfId="403"/>
    <cellStyle name="Normal 24" xfId="404"/>
    <cellStyle name="Normal 25" xfId="405"/>
    <cellStyle name="Normal 26" xfId="406"/>
    <cellStyle name="Normal 26 2" xfId="407"/>
    <cellStyle name="Normal 27" xfId="408"/>
    <cellStyle name="Normal 27 2" xfId="409"/>
    <cellStyle name="Normal 28" xfId="410"/>
    <cellStyle name="Normal 28 2" xfId="411"/>
    <cellStyle name="Normal 29" xfId="412"/>
    <cellStyle name="Normal 29 2" xfId="413"/>
    <cellStyle name="Normal 3" xfId="414"/>
    <cellStyle name="Normal 3 10" xfId="415"/>
    <cellStyle name="Normal 3 2" xfId="416"/>
    <cellStyle name="Normal 3 2 2" xfId="417"/>
    <cellStyle name="Normal 3 2 2 2" xfId="418"/>
    <cellStyle name="Normal 3 2 2 2 2" xfId="419"/>
    <cellStyle name="Normal 3 2 2 3" xfId="420"/>
    <cellStyle name="Normal 3 2 2_AIM since launch" xfId="421"/>
    <cellStyle name="Normal 3 2 3" xfId="422"/>
    <cellStyle name="Normal 3 2_AIM since launch" xfId="423"/>
    <cellStyle name="Normal 3 3" xfId="424"/>
    <cellStyle name="Normal 3 3 2" xfId="425"/>
    <cellStyle name="Normal 3 3 2 2" xfId="426"/>
    <cellStyle name="Normal 3 3 3" xfId="427"/>
    <cellStyle name="Normal 3 3_AIM since launch" xfId="428"/>
    <cellStyle name="Normal 3 4" xfId="429"/>
    <cellStyle name="Normal 3 5" xfId="430"/>
    <cellStyle name="Normal 3 5 2" xfId="431"/>
    <cellStyle name="Normal 3 6" xfId="432"/>
    <cellStyle name="Normal 3 7" xfId="433"/>
    <cellStyle name="Normal 3 8" xfId="434"/>
    <cellStyle name="Normal 3 9" xfId="435"/>
    <cellStyle name="Normal 3_AIM since launch" xfId="436"/>
    <cellStyle name="Normal 30" xfId="437"/>
    <cellStyle name="Normal 30 2" xfId="438"/>
    <cellStyle name="Normal 31" xfId="439"/>
    <cellStyle name="Normal 32" xfId="440"/>
    <cellStyle name="Normal 4" xfId="441"/>
    <cellStyle name="Normal 4 2" xfId="442"/>
    <cellStyle name="Normal 4 2 2" xfId="443"/>
    <cellStyle name="Normal 4 3" xfId="444"/>
    <cellStyle name="Normal 4 3 2" xfId="445"/>
    <cellStyle name="Normal 4 3 2 2" xfId="446"/>
    <cellStyle name="Normal 4 3 3" xfId="447"/>
    <cellStyle name="Normal 4 3_AIM since launch" xfId="448"/>
    <cellStyle name="Normal 4 4" xfId="449"/>
    <cellStyle name="Normal 4 4 2" xfId="450"/>
    <cellStyle name="Normal 4 4 2 2" xfId="451"/>
    <cellStyle name="Normal 4 4 2 2 2" xfId="452"/>
    <cellStyle name="Normal 4 4 2 3" xfId="453"/>
    <cellStyle name="Normal 4 4 2_AIM since launch" xfId="454"/>
    <cellStyle name="Normal 4 4 3" xfId="455"/>
    <cellStyle name="Normal 4 4_AIM since launch" xfId="456"/>
    <cellStyle name="Normal 4 5" xfId="457"/>
    <cellStyle name="Normal 4 5 2" xfId="458"/>
    <cellStyle name="Normal 4 5 2 2" xfId="459"/>
    <cellStyle name="Normal 4 5 3" xfId="460"/>
    <cellStyle name="Normal 4 5_AIM since launch" xfId="461"/>
    <cellStyle name="Normal 4 6" xfId="462"/>
    <cellStyle name="Normal 4 6 2" xfId="463"/>
    <cellStyle name="Normal 4 7" xfId="464"/>
    <cellStyle name="Normal 4_AIM since launch" xfId="465"/>
    <cellStyle name="Normal 5" xfId="466"/>
    <cellStyle name="Normal 5 2" xfId="467"/>
    <cellStyle name="Normal 5 3" xfId="468"/>
    <cellStyle name="Normal 5 3 2" xfId="469"/>
    <cellStyle name="Normal 5 3 2 2" xfId="470"/>
    <cellStyle name="Normal 5 3 3" xfId="471"/>
    <cellStyle name="Normal 5 3_AIM since launch" xfId="472"/>
    <cellStyle name="Normal 5_Further" xfId="473"/>
    <cellStyle name="Normal 6" xfId="474"/>
    <cellStyle name="Normal 6 2" xfId="475"/>
    <cellStyle name="Normal 6 2 2" xfId="476"/>
    <cellStyle name="Normal 6 2 2 2" xfId="477"/>
    <cellStyle name="Normal 6 2 3" xfId="478"/>
    <cellStyle name="Normal 6 2_AIM since launch" xfId="479"/>
    <cellStyle name="Normal 6 3" xfId="480"/>
    <cellStyle name="Normal 6_AIM since launch" xfId="481"/>
    <cellStyle name="Normal 7" xfId="482"/>
    <cellStyle name="Normal 7 2" xfId="483"/>
    <cellStyle name="Normal 7 2 2" xfId="484"/>
    <cellStyle name="Normal 7 2 2 2" xfId="485"/>
    <cellStyle name="Normal 7 2 3" xfId="486"/>
    <cellStyle name="Normal 7 2_AIM since launch" xfId="487"/>
    <cellStyle name="Normal 7 3" xfId="488"/>
    <cellStyle name="Normal 7_AIM since launch" xfId="489"/>
    <cellStyle name="Normal 8" xfId="490"/>
    <cellStyle name="Normal 8 2" xfId="491"/>
    <cellStyle name="Normal 8 2 2" xfId="492"/>
    <cellStyle name="Normal 8 2 2 2" xfId="493"/>
    <cellStyle name="Normal 8 2 3" xfId="494"/>
    <cellStyle name="Normal 8 2_AIM since launch" xfId="495"/>
    <cellStyle name="Normal 8 3" xfId="496"/>
    <cellStyle name="Normal 8_AIM since launch" xfId="497"/>
    <cellStyle name="Normal 9" xfId="498"/>
    <cellStyle name="Normal_1 Full" xfId="499"/>
    <cellStyle name="Normal_AIM since launch_1" xfId="500"/>
    <cellStyle name="Normal_canc" xfId="501"/>
    <cellStyle name="Normal_canc_1" xfId="502"/>
    <cellStyle name="Normal_MM Names" xfId="503"/>
    <cellStyle name="Normal_Notes" xfId="504"/>
    <cellStyle name="Normal_primfs" xfId="505"/>
    <cellStyle name="Normal_Sec sum changes updated" xfId="506"/>
    <cellStyle name="Normal_SECTOR Yr" xfId="507"/>
    <cellStyle name="Normal_Sheet1" xfId="508"/>
    <cellStyle name="Normal_Sheet1_1" xfId="509"/>
    <cellStyle name="Normal_Sheet1_canc" xfId="510"/>
    <cellStyle name="Normal_T1 daily turnover_2" xfId="511"/>
    <cellStyle name="Note" xfId="512"/>
    <cellStyle name="Note 2" xfId="513"/>
    <cellStyle name="Note 2 2" xfId="514"/>
    <cellStyle name="Note 2_AIM since launch" xfId="515"/>
    <cellStyle name="Note 3" xfId="516"/>
    <cellStyle name="Note 3 2" xfId="517"/>
    <cellStyle name="Note 3_AIM since launch" xfId="518"/>
    <cellStyle name="Note 4" xfId="519"/>
    <cellStyle name="Note 5" xfId="520"/>
    <cellStyle name="Note 6" xfId="521"/>
    <cellStyle name="Note 7" xfId="522"/>
    <cellStyle name="Output" xfId="523"/>
    <cellStyle name="Output 2" xfId="524"/>
    <cellStyle name="Output 3" xfId="525"/>
    <cellStyle name="Output 4" xfId="526"/>
    <cellStyle name="Output 5" xfId="527"/>
    <cellStyle name="Percent" xfId="528"/>
    <cellStyle name="Percent 2" xfId="529"/>
    <cellStyle name="Percent 2 2" xfId="530"/>
    <cellStyle name="Percent 2 2 2" xfId="531"/>
    <cellStyle name="Percent 2 2 2 2" xfId="532"/>
    <cellStyle name="Percent 2 2 2 2 2" xfId="533"/>
    <cellStyle name="Percent 2 2 2 3" xfId="534"/>
    <cellStyle name="Percent 2 2 3" xfId="535"/>
    <cellStyle name="Percent 3" xfId="536"/>
    <cellStyle name="Percent 3 2" xfId="537"/>
    <cellStyle name="Percent 3 2 2" xfId="538"/>
    <cellStyle name="Percent 3 3" xfId="539"/>
    <cellStyle name="Percent 3 4" xfId="540"/>
    <cellStyle name="Percent 4" xfId="541"/>
    <cellStyle name="Percent 4 2" xfId="542"/>
    <cellStyle name="Percent 4 2 2" xfId="543"/>
    <cellStyle name="Percent 4 2 2 2" xfId="544"/>
    <cellStyle name="Percent 4 2 3" xfId="545"/>
    <cellStyle name="Percent 4 3" xfId="546"/>
    <cellStyle name="Percent 5" xfId="547"/>
    <cellStyle name="Percent 5 2" xfId="548"/>
    <cellStyle name="Percent 5 2 2" xfId="549"/>
    <cellStyle name="Percent 5 3" xfId="550"/>
    <cellStyle name="Percent 6" xfId="551"/>
    <cellStyle name="Percent 7" xfId="552"/>
    <cellStyle name="Percent 7 2" xfId="553"/>
    <cellStyle name="Row_Header" xfId="554"/>
    <cellStyle name="Style 1" xfId="555"/>
    <cellStyle name="Style 1 2" xfId="556"/>
    <cellStyle name="Style 1 2 2" xfId="557"/>
    <cellStyle name="Style 1 2 2 2" xfId="558"/>
    <cellStyle name="Style 1 2 2 2 2" xfId="559"/>
    <cellStyle name="Style 1 2 2 3" xfId="560"/>
    <cellStyle name="Style 1 2 2_AIM since launch" xfId="561"/>
    <cellStyle name="Style 1 2 3" xfId="562"/>
    <cellStyle name="Style 1 2_AIM since launch" xfId="563"/>
    <cellStyle name="Style 1 3" xfId="564"/>
    <cellStyle name="Style 1 3 2" xfId="565"/>
    <cellStyle name="Style 1 3 2 2" xfId="566"/>
    <cellStyle name="Style 1 3 3" xfId="567"/>
    <cellStyle name="Style 1 3_AIM since launch" xfId="568"/>
    <cellStyle name="Style 1 4" xfId="569"/>
    <cellStyle name="Style 1_AIM since launch" xfId="570"/>
    <cellStyle name="Title" xfId="571"/>
    <cellStyle name="Title 2" xfId="572"/>
    <cellStyle name="Title 3" xfId="573"/>
    <cellStyle name="Title 4" xfId="574"/>
    <cellStyle name="Title 5" xfId="575"/>
    <cellStyle name="Total" xfId="576"/>
    <cellStyle name="Total 2" xfId="577"/>
    <cellStyle name="Total 3" xfId="578"/>
    <cellStyle name="Total 4" xfId="579"/>
    <cellStyle name="Total 5" xfId="580"/>
    <cellStyle name="Warning Text" xfId="581"/>
    <cellStyle name="Warning Text 2" xfId="582"/>
    <cellStyle name="Warning Text 3" xfId="583"/>
    <cellStyle name="Warning Text 4" xfId="584"/>
    <cellStyle name="Warning Text 5" xfId="5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7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2115"/>
          <c:w val="0.922"/>
          <c:h val="0.698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24153114"/>
        <c:axId val="16051435"/>
      </c:barChart>
      <c:catAx>
        <c:axId val="2415311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1435"/>
        <c:crosses val="autoZero"/>
        <c:auto val="0"/>
        <c:lblOffset val="100"/>
        <c:tickLblSkip val="1"/>
        <c:noMultiLvlLbl val="0"/>
      </c:catAx>
      <c:valAx>
        <c:axId val="1605143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5311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6</xdr:col>
      <xdr:colOff>1047750</xdr:colOff>
      <xdr:row>4</xdr:row>
      <xdr:rowOff>114300</xdr:rowOff>
    </xdr:to>
    <xdr:pic>
      <xdr:nvPicPr>
        <xdr:cNvPr id="2" name="PageStrapline_PresentationModeControlsContainer_PresentationImage" descr="aim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219075"/>
          <a:ext cx="1047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Services\MsBusinessManagement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eams\MarketAnalysis\R&amp;a\BIC\FACTSHT\NEWISS\Main%20Market%20Statistics%202013\Main%20Market%20Statistics%2013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28" bestFit="1" customWidth="1"/>
    <col min="2" max="6" width="11.421875" style="628" customWidth="1"/>
    <col min="7" max="7" width="16.57421875" style="628" customWidth="1"/>
    <col min="8" max="8" width="7.7109375" style="628" customWidth="1"/>
    <col min="9" max="9" width="10.421875" style="628" customWidth="1"/>
    <col min="10" max="16384" width="11.421875" style="628" customWidth="1"/>
  </cols>
  <sheetData>
    <row r="1" spans="1:9" ht="15">
      <c r="A1" s="627"/>
      <c r="B1" s="627"/>
      <c r="C1" s="627"/>
      <c r="D1" s="627"/>
      <c r="E1" s="627"/>
      <c r="F1" s="627"/>
      <c r="G1" s="627"/>
      <c r="H1" s="627"/>
      <c r="I1" s="627"/>
    </row>
    <row r="2" spans="1:9" ht="16.5">
      <c r="A2" s="638" t="s">
        <v>1369</v>
      </c>
      <c r="B2" s="627"/>
      <c r="C2" s="627"/>
      <c r="D2" s="627"/>
      <c r="E2" s="627"/>
      <c r="F2" s="627"/>
      <c r="G2" s="627"/>
      <c r="H2" s="627"/>
      <c r="I2" s="627"/>
    </row>
    <row r="3" spans="1:9" ht="15">
      <c r="A3" s="627"/>
      <c r="B3" s="627"/>
      <c r="C3" s="627"/>
      <c r="D3" s="627"/>
      <c r="E3" s="627"/>
      <c r="F3" s="627"/>
      <c r="G3" s="627"/>
      <c r="H3" s="627"/>
      <c r="I3" s="627"/>
    </row>
    <row r="4" spans="1:9" ht="15">
      <c r="A4" s="627"/>
      <c r="B4" s="627"/>
      <c r="C4" s="627"/>
      <c r="D4" s="627"/>
      <c r="E4" s="627"/>
      <c r="F4" s="627"/>
      <c r="G4" s="627"/>
      <c r="H4" s="627"/>
      <c r="I4" s="627"/>
    </row>
    <row r="5" spans="1:9" ht="15">
      <c r="A5" s="627"/>
      <c r="B5" s="627"/>
      <c r="C5" s="627"/>
      <c r="D5" s="627"/>
      <c r="E5" s="627"/>
      <c r="F5" s="627"/>
      <c r="G5" s="627"/>
      <c r="H5" s="627"/>
      <c r="I5" s="627"/>
    </row>
    <row r="6" spans="1:9" ht="15">
      <c r="A6" s="627"/>
      <c r="B6" s="627"/>
      <c r="C6" s="627"/>
      <c r="D6" s="627"/>
      <c r="E6" s="627"/>
      <c r="F6" s="627"/>
      <c r="G6" s="627"/>
      <c r="H6" s="627"/>
      <c r="I6" s="627"/>
    </row>
    <row r="7" spans="1:9" ht="15">
      <c r="A7" s="627"/>
      <c r="B7" s="627"/>
      <c r="C7" s="627"/>
      <c r="D7" s="627"/>
      <c r="E7" s="627"/>
      <c r="F7" s="627"/>
      <c r="G7" s="627"/>
      <c r="H7" s="627"/>
      <c r="I7" s="627"/>
    </row>
    <row r="8" spans="1:9" ht="15">
      <c r="A8" s="627"/>
      <c r="B8" s="627"/>
      <c r="C8" s="627"/>
      <c r="D8" s="627"/>
      <c r="E8" s="627"/>
      <c r="F8" s="627"/>
      <c r="G8" s="627"/>
      <c r="H8" s="627"/>
      <c r="I8" s="627"/>
    </row>
    <row r="9" spans="1:9" ht="15">
      <c r="A9" s="627"/>
      <c r="B9" s="627"/>
      <c r="C9" s="627"/>
      <c r="D9" s="627"/>
      <c r="E9" s="627"/>
      <c r="F9" s="627"/>
      <c r="G9" s="627"/>
      <c r="H9" s="627"/>
      <c r="I9" s="627"/>
    </row>
    <row r="10" spans="1:9" s="632" customFormat="1" ht="15.75">
      <c r="A10" s="629"/>
      <c r="B10" s="629"/>
      <c r="C10" s="629"/>
      <c r="D10" s="629"/>
      <c r="E10" s="629"/>
      <c r="F10" s="629"/>
      <c r="G10" s="629"/>
      <c r="H10" s="630"/>
      <c r="I10" s="631"/>
    </row>
    <row r="11" spans="1:9" ht="30.75">
      <c r="A11" s="633" t="s">
        <v>1367</v>
      </c>
      <c r="B11" s="627"/>
      <c r="C11" s="627"/>
      <c r="D11" s="627"/>
      <c r="E11" s="627"/>
      <c r="F11" s="627"/>
      <c r="G11" s="627"/>
      <c r="H11" s="627"/>
      <c r="I11" s="627"/>
    </row>
    <row r="12" spans="1:9" ht="15">
      <c r="A12" s="627"/>
      <c r="B12" s="627"/>
      <c r="C12" s="627"/>
      <c r="D12" s="627"/>
      <c r="E12" s="627"/>
      <c r="F12" s="627"/>
      <c r="G12" s="627"/>
      <c r="H12" s="627"/>
      <c r="I12" s="634"/>
    </row>
    <row r="13" spans="1:9" ht="15">
      <c r="A13" s="627"/>
      <c r="B13" s="627"/>
      <c r="C13" s="627"/>
      <c r="D13" s="627"/>
      <c r="E13" s="627"/>
      <c r="F13" s="627"/>
      <c r="G13" s="627"/>
      <c r="H13" s="627"/>
      <c r="I13" s="634"/>
    </row>
    <row r="14" spans="1:9" ht="15">
      <c r="A14" s="627"/>
      <c r="B14" s="627"/>
      <c r="C14" s="627"/>
      <c r="D14" s="627"/>
      <c r="E14" s="627"/>
      <c r="F14" s="627"/>
      <c r="G14" s="627"/>
      <c r="H14" s="627"/>
      <c r="I14" s="635"/>
    </row>
    <row r="15" spans="1:9" ht="15">
      <c r="A15" s="636"/>
      <c r="B15" s="636"/>
      <c r="C15" s="636"/>
      <c r="D15" s="636"/>
      <c r="E15" s="627"/>
      <c r="F15" s="627"/>
      <c r="G15" s="627"/>
      <c r="H15" s="627"/>
      <c r="I15" s="635"/>
    </row>
    <row r="16" spans="1:9" ht="15">
      <c r="A16" s="627"/>
      <c r="B16" s="627"/>
      <c r="C16" s="627"/>
      <c r="D16" s="627"/>
      <c r="E16" s="627"/>
      <c r="F16" s="627"/>
      <c r="G16" s="627"/>
      <c r="H16" s="627"/>
      <c r="I16" s="635"/>
    </row>
    <row r="17" spans="1:9" ht="15">
      <c r="A17" s="627"/>
      <c r="B17" s="627"/>
      <c r="C17" s="627"/>
      <c r="D17" s="627"/>
      <c r="E17" s="627"/>
      <c r="F17" s="627"/>
      <c r="G17" s="627"/>
      <c r="H17" s="627"/>
      <c r="I17" s="635"/>
    </row>
    <row r="18" ht="14.25" customHeight="1">
      <c r="I18" s="637"/>
    </row>
    <row r="19" ht="15">
      <c r="I19" s="637"/>
    </row>
    <row r="20" ht="15">
      <c r="I20" s="637"/>
    </row>
    <row r="21" ht="15">
      <c r="I21" s="637"/>
    </row>
    <row r="22" ht="15">
      <c r="I22" s="637"/>
    </row>
    <row r="23" ht="15">
      <c r="I23" s="637"/>
    </row>
    <row r="24" ht="15">
      <c r="I24" s="637"/>
    </row>
    <row r="25" ht="15">
      <c r="I25" s="637"/>
    </row>
    <row r="26" ht="15">
      <c r="I26" s="637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&amp;CPage &amp;P&amp;RAIM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2" customWidth="1"/>
    <col min="4" max="4" width="6.421875" style="212" customWidth="1"/>
    <col min="5" max="5" width="15.00390625" style="213" bestFit="1" customWidth="1"/>
    <col min="6" max="6" width="6.57421875" style="214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9.14062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510" t="s">
        <v>457</v>
      </c>
      <c r="C1" s="324"/>
      <c r="D1" s="177"/>
      <c r="E1" s="178"/>
      <c r="F1" s="179"/>
      <c r="K1" s="274"/>
    </row>
    <row r="2" spans="1:11" s="180" customFormat="1" ht="27.75">
      <c r="A2" s="323"/>
      <c r="C2" s="324"/>
      <c r="D2" s="177"/>
      <c r="E2" s="178"/>
      <c r="F2" s="179"/>
      <c r="J2" s="649">
        <v>41486</v>
      </c>
      <c r="K2" s="649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5" t="s">
        <v>388</v>
      </c>
      <c r="D5" s="315"/>
      <c r="E5" s="315"/>
      <c r="F5" s="315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390</v>
      </c>
      <c r="B7" s="194"/>
      <c r="C7" s="185"/>
      <c r="D7" s="185"/>
      <c r="E7" s="186" t="s">
        <v>264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426</v>
      </c>
      <c r="B8" s="194"/>
      <c r="C8" s="187" t="s">
        <v>393</v>
      </c>
      <c r="D8" s="187"/>
      <c r="E8" s="188" t="s">
        <v>371</v>
      </c>
      <c r="F8" s="188"/>
      <c r="G8" s="189"/>
      <c r="H8" s="187"/>
      <c r="I8" s="187"/>
      <c r="J8" s="188"/>
      <c r="K8" s="188"/>
    </row>
    <row r="9" spans="1:11" s="180" customFormat="1" ht="12.75">
      <c r="A9" s="281" t="s">
        <v>335</v>
      </c>
      <c r="B9" s="194"/>
      <c r="C9" s="282" t="s">
        <v>392</v>
      </c>
      <c r="D9" s="282" t="s">
        <v>370</v>
      </c>
      <c r="E9" s="283" t="s">
        <v>368</v>
      </c>
      <c r="F9" s="283" t="s">
        <v>370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439</v>
      </c>
      <c r="B11" s="194"/>
      <c r="C11" s="191">
        <v>6</v>
      </c>
      <c r="D11" s="192">
        <v>0.5524861878453039</v>
      </c>
      <c r="E11" s="383">
        <v>10664.736053800265</v>
      </c>
      <c r="F11" s="384">
        <v>16.61755704311445</v>
      </c>
      <c r="G11" s="194"/>
      <c r="H11" s="383"/>
      <c r="I11" s="192"/>
      <c r="J11" s="193"/>
      <c r="K11" s="192"/>
    </row>
    <row r="12" spans="1:11" s="180" customFormat="1" ht="13.5" customHeight="1">
      <c r="A12" s="190" t="s">
        <v>373</v>
      </c>
      <c r="B12" s="194"/>
      <c r="C12" s="191">
        <v>10</v>
      </c>
      <c r="D12" s="192">
        <v>0.9208103130755064</v>
      </c>
      <c r="E12" s="193">
        <v>6919.524771769091</v>
      </c>
      <c r="F12" s="192">
        <v>10.781851236265943</v>
      </c>
      <c r="G12" s="194"/>
      <c r="H12" s="430"/>
      <c r="I12" s="192"/>
      <c r="J12" s="193"/>
      <c r="K12" s="192"/>
    </row>
    <row r="13" spans="1:11" s="180" customFormat="1" ht="13.5" customHeight="1">
      <c r="A13" s="190" t="s">
        <v>374</v>
      </c>
      <c r="B13" s="194"/>
      <c r="C13" s="191">
        <v>35</v>
      </c>
      <c r="D13" s="192">
        <v>3.2228360957642725</v>
      </c>
      <c r="E13" s="193">
        <v>11442.950544478714</v>
      </c>
      <c r="F13" s="192">
        <v>17.830153737996476</v>
      </c>
      <c r="G13" s="194"/>
      <c r="H13" s="430"/>
      <c r="I13" s="192"/>
      <c r="J13" s="193"/>
      <c r="K13" s="192"/>
    </row>
    <row r="14" spans="1:11" s="180" customFormat="1" ht="13.5" customHeight="1">
      <c r="A14" s="190" t="s">
        <v>375</v>
      </c>
      <c r="B14" s="194"/>
      <c r="C14" s="191">
        <v>95</v>
      </c>
      <c r="D14" s="192">
        <v>8.747697974217312</v>
      </c>
      <c r="E14" s="193">
        <v>14700.52946520612</v>
      </c>
      <c r="F14" s="192">
        <v>22.906041529738417</v>
      </c>
      <c r="G14" s="194"/>
      <c r="H14" s="430"/>
      <c r="I14" s="192"/>
      <c r="J14" s="193"/>
      <c r="K14" s="192"/>
    </row>
    <row r="15" spans="1:11" s="180" customFormat="1" ht="13.5" customHeight="1">
      <c r="A15" s="190" t="s">
        <v>376</v>
      </c>
      <c r="B15" s="194"/>
      <c r="C15" s="191">
        <v>130</v>
      </c>
      <c r="D15" s="192">
        <v>11.970534069981584</v>
      </c>
      <c r="E15" s="193">
        <v>9129.215380432663</v>
      </c>
      <c r="F15" s="192">
        <v>14.224942518775137</v>
      </c>
      <c r="G15" s="194"/>
      <c r="H15" s="430"/>
      <c r="I15" s="192"/>
      <c r="J15" s="193"/>
      <c r="K15" s="192"/>
    </row>
    <row r="16" spans="1:11" s="180" customFormat="1" ht="13.5" customHeight="1">
      <c r="A16" s="190" t="s">
        <v>377</v>
      </c>
      <c r="B16" s="194"/>
      <c r="C16" s="191">
        <v>170</v>
      </c>
      <c r="D16" s="192">
        <v>15.65377532228361</v>
      </c>
      <c r="E16" s="193">
        <v>6013.264904930134</v>
      </c>
      <c r="F16" s="192">
        <v>9.369737053869908</v>
      </c>
      <c r="G16" s="194"/>
      <c r="H16" s="430"/>
      <c r="I16" s="192"/>
      <c r="J16" s="193"/>
      <c r="K16" s="192"/>
    </row>
    <row r="17" spans="1:11" s="180" customFormat="1" ht="13.5" customHeight="1">
      <c r="A17" s="196" t="s">
        <v>378</v>
      </c>
      <c r="B17" s="194"/>
      <c r="C17" s="191">
        <v>232</v>
      </c>
      <c r="D17" s="192">
        <v>21.36279926335175</v>
      </c>
      <c r="E17" s="193">
        <v>3794.1138936758944</v>
      </c>
      <c r="F17" s="192">
        <v>5.911904780218676</v>
      </c>
      <c r="G17" s="194"/>
      <c r="H17" s="430"/>
      <c r="I17" s="192"/>
      <c r="J17" s="193"/>
      <c r="K17" s="192"/>
    </row>
    <row r="18" spans="1:11" s="180" customFormat="1" ht="13.5" customHeight="1">
      <c r="A18" s="190" t="s">
        <v>379</v>
      </c>
      <c r="B18" s="194"/>
      <c r="C18" s="191">
        <v>127</v>
      </c>
      <c r="D18" s="192">
        <v>11.694290976058932</v>
      </c>
      <c r="E18" s="193">
        <v>924.9800005024302</v>
      </c>
      <c r="F18" s="192">
        <v>1.4412834827367254</v>
      </c>
      <c r="G18" s="194"/>
      <c r="H18" s="430"/>
      <c r="I18" s="192"/>
      <c r="J18" s="193"/>
      <c r="K18" s="192"/>
    </row>
    <row r="19" spans="1:11" s="180" customFormat="1" ht="13.5" customHeight="1">
      <c r="A19" s="190" t="s">
        <v>380</v>
      </c>
      <c r="B19" s="194"/>
      <c r="C19" s="191">
        <v>143</v>
      </c>
      <c r="D19" s="192">
        <v>13.167587476979742</v>
      </c>
      <c r="E19" s="193">
        <v>476.062125793267</v>
      </c>
      <c r="F19" s="192">
        <v>0.7417895287354012</v>
      </c>
      <c r="G19" s="194"/>
      <c r="H19" s="430"/>
      <c r="I19" s="192"/>
      <c r="J19" s="193"/>
      <c r="K19" s="192"/>
    </row>
    <row r="20" spans="1:11" s="180" customFormat="1" ht="13.5" customHeight="1">
      <c r="A20" s="190" t="s">
        <v>381</v>
      </c>
      <c r="B20" s="194"/>
      <c r="C20" s="191">
        <v>102</v>
      </c>
      <c r="D20" s="192">
        <v>9.392265193370166</v>
      </c>
      <c r="E20" s="193">
        <v>111.09542812109001</v>
      </c>
      <c r="F20" s="192">
        <v>0.17310645146005127</v>
      </c>
      <c r="G20" s="194"/>
      <c r="H20" s="431"/>
      <c r="I20" s="192"/>
      <c r="J20" s="205"/>
      <c r="K20" s="192"/>
    </row>
    <row r="21" spans="1:11" s="180" customFormat="1" ht="13.5" customHeight="1">
      <c r="A21" s="190" t="s">
        <v>382</v>
      </c>
      <c r="B21" s="194"/>
      <c r="C21" s="191">
        <v>15</v>
      </c>
      <c r="D21" s="192">
        <v>1.3812154696132597</v>
      </c>
      <c r="E21" s="206" t="s">
        <v>383</v>
      </c>
      <c r="F21" s="207" t="s">
        <v>383</v>
      </c>
      <c r="G21" s="194"/>
      <c r="H21" s="191"/>
      <c r="I21" s="192"/>
      <c r="J21" s="197"/>
      <c r="K21" s="197"/>
    </row>
    <row r="22" spans="1:11" s="180" customFormat="1" ht="13.5" customHeight="1">
      <c r="A22" s="316" t="s">
        <v>384</v>
      </c>
      <c r="B22" s="194"/>
      <c r="C22" s="317">
        <v>21</v>
      </c>
      <c r="D22" s="318">
        <v>1.9337016574585635</v>
      </c>
      <c r="E22" s="193">
        <v>1.047786</v>
      </c>
      <c r="F22" s="192">
        <v>0.001632637088826241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438</v>
      </c>
      <c r="B23" s="194"/>
      <c r="C23" s="198">
        <v>1086</v>
      </c>
      <c r="D23" s="200">
        <v>100.00000000000003</v>
      </c>
      <c r="E23" s="200">
        <v>64177.52035470966</v>
      </c>
      <c r="F23" s="200">
        <v>100.00000000000001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385</v>
      </c>
      <c r="B24" s="194"/>
      <c r="C24" s="201">
        <v>276</v>
      </c>
      <c r="D24" s="202">
        <v>25.41436464088398</v>
      </c>
      <c r="E24" s="202">
        <v>52856.95621568685</v>
      </c>
      <c r="F24" s="202">
        <v>82.36054606589042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386</v>
      </c>
      <c r="B25" s="194"/>
      <c r="C25" s="201">
        <v>774</v>
      </c>
      <c r="D25" s="202">
        <v>71.2707182320442</v>
      </c>
      <c r="E25" s="202">
        <v>11319.516353022816</v>
      </c>
      <c r="F25" s="202">
        <v>17.637821297020764</v>
      </c>
      <c r="G25" s="184"/>
      <c r="H25" s="201"/>
      <c r="I25" s="192"/>
      <c r="J25" s="202"/>
      <c r="K25" s="192"/>
    </row>
    <row r="26" spans="1:11" ht="13.5" customHeight="1">
      <c r="A26" s="190" t="s">
        <v>387</v>
      </c>
      <c r="B26" s="194"/>
      <c r="C26" s="201">
        <v>604</v>
      </c>
      <c r="D26" s="202">
        <v>55.61694290976059</v>
      </c>
      <c r="E26" s="202">
        <v>5306.251448092681</v>
      </c>
      <c r="F26" s="202">
        <v>8.268084243150854</v>
      </c>
      <c r="G26" s="194"/>
      <c r="H26" s="201"/>
      <c r="I26" s="202"/>
      <c r="J26" s="202"/>
      <c r="K26" s="202"/>
    </row>
    <row r="27" spans="1:11" ht="13.5" customHeight="1">
      <c r="A27" s="24" t="s">
        <v>291</v>
      </c>
      <c r="B27" s="194"/>
      <c r="C27" s="208"/>
      <c r="D27" s="208"/>
      <c r="E27" s="209"/>
      <c r="F27" s="210"/>
      <c r="G27" s="194"/>
      <c r="H27" s="194"/>
      <c r="I27" s="211"/>
      <c r="J27" s="211"/>
      <c r="K27" s="211"/>
    </row>
    <row r="28" spans="1:11" ht="12.75">
      <c r="A28" s="24"/>
      <c r="B28" s="194"/>
      <c r="C28" s="208"/>
      <c r="D28" s="208"/>
      <c r="E28" s="209"/>
      <c r="F28" s="210"/>
      <c r="G28" s="194"/>
      <c r="H28" s="194"/>
      <c r="I28" s="211"/>
      <c r="J28" s="211"/>
      <c r="K28" s="211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80" customWidth="1"/>
    <col min="3" max="3" width="15.57421875" style="80" customWidth="1"/>
    <col min="4" max="4" width="15.421875" style="80" customWidth="1"/>
    <col min="5" max="5" width="15.57421875" style="80" customWidth="1"/>
    <col min="6" max="6" width="0.9921875" style="80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511" t="s">
        <v>458</v>
      </c>
      <c r="B1" s="326"/>
      <c r="C1" s="326"/>
    </row>
    <row r="2" spans="1:10" s="14" customFormat="1" ht="27">
      <c r="A2" s="327" t="s">
        <v>266</v>
      </c>
      <c r="B2" s="328"/>
      <c r="C2" s="325"/>
      <c r="D2" s="145"/>
      <c r="E2" s="143"/>
      <c r="F2" s="146"/>
      <c r="G2" s="649">
        <v>41486</v>
      </c>
      <c r="H2" s="649"/>
      <c r="I2" s="649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60" t="s">
        <v>436</v>
      </c>
      <c r="D4" s="660"/>
      <c r="E4" s="660"/>
      <c r="F4" s="46"/>
      <c r="I4" s="46"/>
      <c r="J4" s="46"/>
    </row>
    <row r="5" spans="1:10" s="150" customFormat="1" ht="12">
      <c r="A5" s="148"/>
      <c r="B5" s="89"/>
      <c r="C5" s="89"/>
      <c r="D5" s="88"/>
      <c r="E5" s="89"/>
      <c r="F5" s="46"/>
      <c r="G5" s="46" t="s">
        <v>451</v>
      </c>
      <c r="H5" s="172"/>
      <c r="I5" s="46" t="s">
        <v>451</v>
      </c>
      <c r="J5" s="46"/>
    </row>
    <row r="6" spans="1:10" s="150" customFormat="1" ht="12">
      <c r="A6" s="42" t="s">
        <v>361</v>
      </c>
      <c r="B6" s="89"/>
      <c r="C6" s="89" t="s">
        <v>317</v>
      </c>
      <c r="D6" s="88" t="s">
        <v>268</v>
      </c>
      <c r="E6" s="89" t="s">
        <v>269</v>
      </c>
      <c r="F6" s="46"/>
      <c r="G6" s="172" t="s">
        <v>544</v>
      </c>
      <c r="H6" s="172"/>
      <c r="I6" s="46" t="s">
        <v>550</v>
      </c>
      <c r="J6" s="46"/>
    </row>
    <row r="7" spans="1:6" ht="12.75">
      <c r="A7" s="151"/>
      <c r="B7" s="94"/>
      <c r="C7" s="94"/>
      <c r="D7" s="25"/>
      <c r="E7" s="152"/>
      <c r="F7" s="24"/>
    </row>
    <row r="8" spans="1:10" ht="12.75">
      <c r="A8" s="661"/>
      <c r="B8" s="661"/>
      <c r="C8" s="661"/>
      <c r="D8" s="25"/>
      <c r="E8" s="152"/>
      <c r="F8" s="24"/>
      <c r="G8" s="134"/>
      <c r="I8" s="134"/>
      <c r="J8" s="56"/>
    </row>
    <row r="9" spans="1:8" ht="5.25" customHeight="1">
      <c r="A9" s="151"/>
      <c r="B9" s="94"/>
      <c r="C9" s="94"/>
      <c r="D9" s="25"/>
      <c r="E9" s="152"/>
      <c r="F9" s="24"/>
      <c r="G9" s="134"/>
      <c r="H9" s="173"/>
    </row>
    <row r="10" spans="1:10" ht="12.75">
      <c r="A10" s="36"/>
      <c r="B10" s="36"/>
      <c r="C10" s="36"/>
      <c r="D10" s="25"/>
      <c r="E10" s="152"/>
      <c r="F10" s="24"/>
      <c r="G10" s="134"/>
      <c r="I10" s="134"/>
      <c r="J10" s="56"/>
    </row>
    <row r="11" spans="1:7" ht="5.25" customHeight="1">
      <c r="A11" s="151"/>
      <c r="B11" s="94"/>
      <c r="C11" s="94"/>
      <c r="D11" s="25"/>
      <c r="E11" s="287"/>
      <c r="F11" s="39"/>
      <c r="G11" s="134"/>
    </row>
    <row r="12" spans="1:9" ht="12.75">
      <c r="A12" s="484">
        <v>41456</v>
      </c>
      <c r="B12" s="94"/>
      <c r="C12" s="25">
        <v>79137544.47327343</v>
      </c>
      <c r="D12" s="25">
        <v>14068.5</v>
      </c>
      <c r="E12" s="25">
        <v>697693331</v>
      </c>
      <c r="F12" s="24"/>
      <c r="G12" s="134">
        <v>694.19</v>
      </c>
      <c r="H12" s="602"/>
      <c r="I12" s="134">
        <v>3338.61</v>
      </c>
    </row>
    <row r="13" spans="1:9" ht="12.75">
      <c r="A13" s="484">
        <v>41457</v>
      </c>
      <c r="B13" s="94"/>
      <c r="C13" s="25">
        <v>93729258.30843061</v>
      </c>
      <c r="D13" s="25">
        <v>16450</v>
      </c>
      <c r="E13" s="25">
        <v>838588999</v>
      </c>
      <c r="F13" s="24"/>
      <c r="G13" s="134">
        <v>693.41</v>
      </c>
      <c r="H13" s="602"/>
      <c r="I13" s="134">
        <v>3336.53</v>
      </c>
    </row>
    <row r="14" spans="1:9" ht="12.75">
      <c r="A14" s="484">
        <v>41458</v>
      </c>
      <c r="B14" s="94"/>
      <c r="C14" s="25">
        <v>103870654.82901238</v>
      </c>
      <c r="D14" s="25">
        <v>13432</v>
      </c>
      <c r="E14" s="25">
        <v>570017291</v>
      </c>
      <c r="F14" s="24"/>
      <c r="G14" s="134">
        <v>692.79</v>
      </c>
      <c r="H14" s="602"/>
      <c r="I14" s="134">
        <v>3301.79</v>
      </c>
    </row>
    <row r="15" spans="1:9" ht="12.75">
      <c r="A15" s="484">
        <v>41459</v>
      </c>
      <c r="B15" s="94"/>
      <c r="C15" s="25">
        <v>88252900.54445119</v>
      </c>
      <c r="D15" s="25">
        <v>13974.5</v>
      </c>
      <c r="E15" s="25">
        <v>735736014</v>
      </c>
      <c r="F15" s="24"/>
      <c r="G15" s="134">
        <v>700.87</v>
      </c>
      <c r="H15" s="602"/>
      <c r="I15" s="134">
        <v>3399.6</v>
      </c>
    </row>
    <row r="16" spans="1:9" ht="12.75">
      <c r="A16" s="484">
        <v>41460</v>
      </c>
      <c r="B16" s="94"/>
      <c r="C16" s="25">
        <v>152877015.20426613</v>
      </c>
      <c r="D16" s="25">
        <v>12955.5</v>
      </c>
      <c r="E16" s="25">
        <v>684088992</v>
      </c>
      <c r="F16" s="24"/>
      <c r="G16" s="134">
        <v>703.02</v>
      </c>
      <c r="H16" s="602"/>
      <c r="I16" s="134">
        <v>3377.6</v>
      </c>
    </row>
    <row r="17" spans="1:9" ht="12.75">
      <c r="A17" s="484">
        <v>41463</v>
      </c>
      <c r="B17" s="94"/>
      <c r="C17" s="25">
        <v>61908883.12812237</v>
      </c>
      <c r="D17" s="25">
        <v>13779.5</v>
      </c>
      <c r="E17" s="25">
        <v>628569976</v>
      </c>
      <c r="F17" s="24"/>
      <c r="G17" s="134">
        <v>702.84</v>
      </c>
      <c r="H17" s="602"/>
      <c r="I17" s="134">
        <v>3417.84</v>
      </c>
    </row>
    <row r="18" spans="1:9" ht="12.75">
      <c r="A18" s="484">
        <v>41464</v>
      </c>
      <c r="B18" s="94"/>
      <c r="C18" s="25">
        <v>82806081.58203888</v>
      </c>
      <c r="D18" s="25">
        <v>13052.5</v>
      </c>
      <c r="E18" s="25">
        <v>791813219</v>
      </c>
      <c r="F18" s="24"/>
      <c r="G18" s="134">
        <v>707.78</v>
      </c>
      <c r="H18" s="602"/>
      <c r="I18" s="134">
        <v>3451.35</v>
      </c>
    </row>
    <row r="19" spans="1:9" ht="12.75">
      <c r="A19" s="484">
        <v>41465</v>
      </c>
      <c r="B19" s="94"/>
      <c r="C19" s="25">
        <v>82059217.51778546</v>
      </c>
      <c r="D19" s="25">
        <v>13639</v>
      </c>
      <c r="E19" s="25">
        <v>664811291</v>
      </c>
      <c r="F19" s="24"/>
      <c r="G19" s="134">
        <v>704.33</v>
      </c>
      <c r="H19" s="602"/>
      <c r="I19" s="134">
        <v>3444.95</v>
      </c>
    </row>
    <row r="20" spans="1:9" ht="12.75">
      <c r="A20" s="484">
        <v>41466</v>
      </c>
      <c r="B20" s="94"/>
      <c r="C20" s="25">
        <v>114308244.24505584</v>
      </c>
      <c r="D20" s="25">
        <v>14525</v>
      </c>
      <c r="E20" s="25">
        <v>753923889</v>
      </c>
      <c r="F20" s="24"/>
      <c r="G20" s="134">
        <v>709.32</v>
      </c>
      <c r="H20" s="602"/>
      <c r="I20" s="134">
        <v>3465.92</v>
      </c>
    </row>
    <row r="21" spans="1:9" ht="12.75">
      <c r="A21" s="484">
        <v>41467</v>
      </c>
      <c r="B21" s="94"/>
      <c r="C21" s="25">
        <v>77801738.01026128</v>
      </c>
      <c r="D21" s="25">
        <v>13655.5</v>
      </c>
      <c r="E21" s="25">
        <v>566201992</v>
      </c>
      <c r="F21" s="24"/>
      <c r="G21" s="134">
        <v>714.79</v>
      </c>
      <c r="H21" s="602"/>
      <c r="I21" s="134">
        <v>3468.85</v>
      </c>
    </row>
    <row r="22" spans="1:9" ht="12.75">
      <c r="A22" s="484">
        <v>41470</v>
      </c>
      <c r="B22" s="94"/>
      <c r="C22" s="25">
        <v>107370671.3729599</v>
      </c>
      <c r="D22" s="25">
        <v>15785</v>
      </c>
      <c r="E22" s="25">
        <v>997730952</v>
      </c>
      <c r="F22" s="24"/>
      <c r="G22" s="134">
        <v>713.08</v>
      </c>
      <c r="H22" s="602"/>
      <c r="I22" s="134">
        <v>3489.41</v>
      </c>
    </row>
    <row r="23" spans="1:9" ht="12.75">
      <c r="A23" s="484">
        <v>41471</v>
      </c>
      <c r="B23" s="94"/>
      <c r="C23" s="25">
        <v>132738868.84895615</v>
      </c>
      <c r="D23" s="25">
        <v>16148.5</v>
      </c>
      <c r="E23" s="25">
        <v>726355006</v>
      </c>
      <c r="F23" s="24"/>
      <c r="G23" s="134">
        <v>711.82</v>
      </c>
      <c r="H23" s="602"/>
      <c r="I23" s="134">
        <v>3473.44</v>
      </c>
    </row>
    <row r="24" spans="1:9" ht="12.75">
      <c r="A24" s="484">
        <v>41472</v>
      </c>
      <c r="B24" s="94"/>
      <c r="C24" s="25">
        <v>93023803.98966363</v>
      </c>
      <c r="D24" s="25">
        <v>14788.5</v>
      </c>
      <c r="E24" s="25">
        <v>798689043</v>
      </c>
      <c r="F24" s="24"/>
      <c r="G24" s="134">
        <v>714.9</v>
      </c>
      <c r="H24" s="602"/>
      <c r="I24" s="134">
        <v>3481.83</v>
      </c>
    </row>
    <row r="25" spans="1:9" ht="12.75">
      <c r="A25" s="484">
        <v>41473</v>
      </c>
      <c r="B25" s="94"/>
      <c r="C25" s="25">
        <v>75309185.9109411</v>
      </c>
      <c r="D25" s="25">
        <v>14313</v>
      </c>
      <c r="E25" s="25">
        <v>640069444</v>
      </c>
      <c r="F25" s="24"/>
      <c r="G25" s="134">
        <v>718.61</v>
      </c>
      <c r="H25" s="602"/>
      <c r="I25" s="134">
        <v>3513.13</v>
      </c>
    </row>
    <row r="26" spans="1:9" ht="12.75">
      <c r="A26" s="484">
        <v>41474</v>
      </c>
      <c r="B26" s="94"/>
      <c r="C26" s="25">
        <v>82335356.86947306</v>
      </c>
      <c r="D26" s="25">
        <v>14990.5</v>
      </c>
      <c r="E26" s="25">
        <v>848647857</v>
      </c>
      <c r="F26" s="24"/>
      <c r="G26" s="134">
        <v>718.61</v>
      </c>
      <c r="H26" s="602"/>
      <c r="I26" s="134">
        <v>3511.2</v>
      </c>
    </row>
    <row r="27" spans="1:9" ht="12.75">
      <c r="A27" s="484">
        <v>41477</v>
      </c>
      <c r="B27" s="94"/>
      <c r="C27" s="25">
        <v>79058195.41538496</v>
      </c>
      <c r="D27" s="25">
        <v>16139.5</v>
      </c>
      <c r="E27" s="25">
        <v>591892370</v>
      </c>
      <c r="F27" s="24"/>
      <c r="G27" s="134">
        <v>720.26</v>
      </c>
      <c r="H27" s="602"/>
      <c r="I27" s="134">
        <v>3509.04</v>
      </c>
    </row>
    <row r="28" spans="1:9" ht="12.75">
      <c r="A28" s="484">
        <v>41478</v>
      </c>
      <c r="B28" s="94"/>
      <c r="C28" s="25">
        <v>93004351.33052705</v>
      </c>
      <c r="D28" s="25">
        <v>15379</v>
      </c>
      <c r="E28" s="25">
        <v>642310740</v>
      </c>
      <c r="F28" s="24"/>
      <c r="G28" s="134">
        <v>719.86</v>
      </c>
      <c r="H28" s="602"/>
      <c r="I28" s="134">
        <v>3497.02</v>
      </c>
    </row>
    <row r="29" spans="1:9" ht="12.75">
      <c r="A29" s="484">
        <v>41479</v>
      </c>
      <c r="B29" s="94"/>
      <c r="C29" s="25">
        <v>101253179.67796737</v>
      </c>
      <c r="D29" s="25">
        <v>17408</v>
      </c>
      <c r="E29" s="25">
        <v>639508576</v>
      </c>
      <c r="F29" s="24"/>
      <c r="G29" s="134">
        <v>722.21</v>
      </c>
      <c r="H29" s="602"/>
      <c r="I29" s="134">
        <v>3507.73</v>
      </c>
    </row>
    <row r="30" spans="1:9" ht="12.75">
      <c r="A30" s="484">
        <v>41480</v>
      </c>
      <c r="B30" s="94"/>
      <c r="C30" s="25">
        <v>73953612.00593485</v>
      </c>
      <c r="D30" s="25">
        <v>12704.5</v>
      </c>
      <c r="E30" s="25">
        <v>687823761</v>
      </c>
      <c r="F30" s="24"/>
      <c r="G30" s="134">
        <v>720.2</v>
      </c>
      <c r="H30" s="602"/>
      <c r="I30" s="134">
        <v>3491.11</v>
      </c>
    </row>
    <row r="31" spans="1:9" ht="12.75">
      <c r="A31" s="484">
        <v>41481</v>
      </c>
      <c r="B31" s="94"/>
      <c r="C31" s="25">
        <v>84016230.1655311</v>
      </c>
      <c r="D31" s="25">
        <v>11842</v>
      </c>
      <c r="E31" s="25">
        <v>574010959</v>
      </c>
      <c r="F31" s="24"/>
      <c r="G31" s="134">
        <v>718.39</v>
      </c>
      <c r="H31" s="602"/>
      <c r="I31" s="134">
        <v>3475.18</v>
      </c>
    </row>
    <row r="32" spans="1:9" ht="12.75">
      <c r="A32" s="484">
        <v>41484</v>
      </c>
      <c r="B32" s="94"/>
      <c r="C32" s="25">
        <v>59089304.09412629</v>
      </c>
      <c r="D32" s="25">
        <v>11861</v>
      </c>
      <c r="E32" s="25">
        <v>501630484</v>
      </c>
      <c r="F32" s="24"/>
      <c r="G32" s="134">
        <v>720.65</v>
      </c>
      <c r="H32" s="602"/>
      <c r="I32" s="134">
        <v>3478.11</v>
      </c>
    </row>
    <row r="33" spans="1:9" ht="12.75">
      <c r="A33" s="484">
        <v>41485</v>
      </c>
      <c r="B33" s="94"/>
      <c r="C33" s="25">
        <v>81966663.68420544</v>
      </c>
      <c r="D33" s="25">
        <v>12504</v>
      </c>
      <c r="E33" s="25">
        <v>614236733</v>
      </c>
      <c r="F33" s="24"/>
      <c r="G33" s="134">
        <v>718.87</v>
      </c>
      <c r="H33" s="602"/>
      <c r="I33" s="134">
        <v>3486.11</v>
      </c>
    </row>
    <row r="34" spans="1:9" ht="12.75">
      <c r="A34" s="484">
        <v>41486</v>
      </c>
      <c r="B34" s="94"/>
      <c r="C34" s="25">
        <v>90695308.6611562</v>
      </c>
      <c r="D34" s="25">
        <v>13225.5</v>
      </c>
      <c r="E34" s="25">
        <v>604687068</v>
      </c>
      <c r="F34" s="24"/>
      <c r="G34" s="134">
        <v>718.38</v>
      </c>
      <c r="H34" s="602"/>
      <c r="I34" s="134">
        <v>3509.94</v>
      </c>
    </row>
    <row r="35" spans="1:9" ht="12.75">
      <c r="A35" s="484"/>
      <c r="B35" s="94"/>
      <c r="C35" s="25"/>
      <c r="D35" s="25"/>
      <c r="E35" s="25"/>
      <c r="F35" s="24"/>
      <c r="G35" s="622"/>
      <c r="H35" s="602"/>
      <c r="I35" s="622"/>
    </row>
    <row r="36" spans="1:9" ht="12.75">
      <c r="A36" s="484"/>
      <c r="B36" s="94"/>
      <c r="C36" s="25"/>
      <c r="D36" s="25"/>
      <c r="E36" s="25"/>
      <c r="F36" s="24"/>
      <c r="G36" s="603"/>
      <c r="H36" s="395"/>
      <c r="I36" s="603"/>
    </row>
    <row r="37" spans="1:9" ht="24">
      <c r="A37" s="276" t="s">
        <v>1365</v>
      </c>
      <c r="B37" s="89"/>
      <c r="C37" s="88">
        <v>2090566269.8695247</v>
      </c>
      <c r="D37" s="88">
        <v>326621</v>
      </c>
      <c r="E37" s="88">
        <v>15799037987</v>
      </c>
      <c r="F37" s="24"/>
      <c r="G37" s="88"/>
      <c r="H37" s="25"/>
      <c r="I37" s="88"/>
    </row>
    <row r="38" spans="1:9" ht="12.75">
      <c r="A38" s="153"/>
      <c r="B38" s="155"/>
      <c r="C38" s="89"/>
      <c r="D38" s="154"/>
      <c r="E38" s="155"/>
      <c r="F38" s="88"/>
      <c r="G38" s="522"/>
      <c r="H38" s="522"/>
      <c r="I38" s="522"/>
    </row>
    <row r="39" spans="1:8" ht="24">
      <c r="A39" s="156" t="s">
        <v>1366</v>
      </c>
      <c r="B39" s="157"/>
      <c r="C39" s="88">
        <v>16405125001.3066</v>
      </c>
      <c r="D39" s="88">
        <v>2671476</v>
      </c>
      <c r="E39" s="88">
        <v>142589204377</v>
      </c>
      <c r="F39" s="37"/>
      <c r="G39" s="24"/>
      <c r="H39" s="175"/>
    </row>
    <row r="40" spans="1:9" ht="12.75">
      <c r="A40" s="151"/>
      <c r="B40" s="94"/>
      <c r="C40" s="94"/>
      <c r="D40" s="25"/>
      <c r="E40" s="94"/>
      <c r="F40" s="37"/>
      <c r="G40" s="277"/>
      <c r="H40" s="277"/>
      <c r="I40" s="277"/>
    </row>
    <row r="41" spans="1:9" ht="12.75">
      <c r="A41" s="151" t="s">
        <v>362</v>
      </c>
      <c r="B41" s="158"/>
      <c r="C41" s="159">
        <v>1878283447.8171902</v>
      </c>
      <c r="D41" s="159">
        <v>26791.5</v>
      </c>
      <c r="E41" s="159">
        <v>5379457993</v>
      </c>
      <c r="F41" s="24"/>
      <c r="G41" s="320">
        <v>754.15</v>
      </c>
      <c r="H41" s="10"/>
      <c r="I41" s="320">
        <v>3438.73</v>
      </c>
    </row>
    <row r="42" spans="1:9" ht="12.75">
      <c r="A42" s="160" t="s">
        <v>363</v>
      </c>
      <c r="B42" s="161"/>
      <c r="C42" s="161">
        <v>41376</v>
      </c>
      <c r="D42" s="161">
        <v>41334</v>
      </c>
      <c r="E42" s="161">
        <v>41346</v>
      </c>
      <c r="F42" s="24"/>
      <c r="G42" s="161">
        <v>41324</v>
      </c>
      <c r="H42" s="174"/>
      <c r="I42" s="161">
        <v>41347</v>
      </c>
    </row>
    <row r="43" spans="1:9" ht="12.75">
      <c r="A43" s="151"/>
      <c r="B43" s="158"/>
      <c r="C43" s="158"/>
      <c r="D43" s="159"/>
      <c r="E43" s="158"/>
      <c r="F43" s="162"/>
      <c r="G43" s="158"/>
      <c r="H43" s="167"/>
      <c r="I43" s="158"/>
    </row>
    <row r="44" spans="1:9" ht="12.75">
      <c r="A44" s="151" t="s">
        <v>362</v>
      </c>
      <c r="B44" s="158"/>
      <c r="C44" s="165">
        <v>59089304.09412629</v>
      </c>
      <c r="D44" s="159">
        <v>11842</v>
      </c>
      <c r="E44" s="159">
        <v>501630484</v>
      </c>
      <c r="F44" s="24"/>
      <c r="G44" s="320">
        <v>716.2</v>
      </c>
      <c r="H44" s="174"/>
      <c r="I44" s="320">
        <v>3159.65</v>
      </c>
    </row>
    <row r="45" spans="1:9" ht="12.75">
      <c r="A45" s="160" t="s">
        <v>364</v>
      </c>
      <c r="B45" s="161"/>
      <c r="C45" s="164">
        <v>41484</v>
      </c>
      <c r="D45" s="161">
        <v>41481</v>
      </c>
      <c r="E45" s="161">
        <v>41484</v>
      </c>
      <c r="F45" s="24"/>
      <c r="G45" s="161">
        <v>41276</v>
      </c>
      <c r="H45" s="176"/>
      <c r="I45" s="161">
        <v>41276</v>
      </c>
    </row>
    <row r="46" spans="1:9" ht="12.75">
      <c r="A46" s="151"/>
      <c r="B46" s="94"/>
      <c r="C46" s="94"/>
      <c r="D46" s="25"/>
      <c r="E46" s="94"/>
      <c r="F46" s="162"/>
      <c r="G46" s="94"/>
      <c r="I46" s="94"/>
    </row>
    <row r="47" spans="1:9" ht="12.75">
      <c r="A47" s="151" t="s">
        <v>365</v>
      </c>
      <c r="B47" s="158"/>
      <c r="C47" s="159">
        <v>1878283447.8171902</v>
      </c>
      <c r="D47" s="159">
        <v>30375</v>
      </c>
      <c r="E47" s="159">
        <v>5379457993</v>
      </c>
      <c r="F47" s="24"/>
      <c r="G47" s="320">
        <v>2924.93</v>
      </c>
      <c r="H47" s="163"/>
      <c r="I47" s="320">
        <v>3265.95</v>
      </c>
    </row>
    <row r="48" spans="1:9" ht="12.75">
      <c r="A48" s="160" t="s">
        <v>363</v>
      </c>
      <c r="B48" s="161"/>
      <c r="C48" s="161">
        <v>41376</v>
      </c>
      <c r="D48" s="161">
        <v>36542</v>
      </c>
      <c r="E48" s="161">
        <v>41346</v>
      </c>
      <c r="F48" s="24"/>
      <c r="G48" s="161">
        <v>36588</v>
      </c>
      <c r="H48" s="24"/>
      <c r="I48" s="161">
        <v>36773</v>
      </c>
    </row>
    <row r="49" spans="1:9" ht="12.75">
      <c r="A49" s="151"/>
      <c r="B49" s="94"/>
      <c r="C49" s="94"/>
      <c r="D49" s="25"/>
      <c r="E49" s="94"/>
      <c r="F49" s="162"/>
      <c r="G49" s="158"/>
      <c r="I49" s="319"/>
    </row>
    <row r="50" spans="1:9" ht="12.75">
      <c r="A50" s="151" t="s">
        <v>365</v>
      </c>
      <c r="B50" s="158"/>
      <c r="C50" s="159">
        <v>43160.17</v>
      </c>
      <c r="D50" s="159">
        <v>7</v>
      </c>
      <c r="E50" s="159">
        <v>66297</v>
      </c>
      <c r="F50" s="24"/>
      <c r="G50" s="320">
        <v>542.39</v>
      </c>
      <c r="H50" s="163"/>
      <c r="I50" s="320">
        <v>61.92</v>
      </c>
    </row>
    <row r="51" spans="1:9" ht="12.75">
      <c r="A51" s="160" t="s">
        <v>364</v>
      </c>
      <c r="B51" s="161"/>
      <c r="C51" s="161">
        <v>34886</v>
      </c>
      <c r="D51" s="161">
        <v>34880</v>
      </c>
      <c r="E51" s="161">
        <v>34886</v>
      </c>
      <c r="F51" s="24"/>
      <c r="G51" s="161">
        <v>37712</v>
      </c>
      <c r="H51" s="24"/>
      <c r="I51" s="161">
        <v>27376</v>
      </c>
    </row>
    <row r="52" spans="1:7" ht="12.75">
      <c r="A52" s="151"/>
      <c r="B52" s="94"/>
      <c r="C52" s="94"/>
      <c r="D52" s="25"/>
      <c r="E52" s="94"/>
      <c r="F52" s="162"/>
      <c r="G52" s="94"/>
    </row>
    <row r="53" spans="1:9" ht="12.75">
      <c r="A53" s="151" t="s">
        <v>366</v>
      </c>
      <c r="B53" s="94"/>
      <c r="C53" s="94"/>
      <c r="D53" s="25"/>
      <c r="E53" s="94"/>
      <c r="F53" s="24"/>
      <c r="G53" s="94"/>
      <c r="H53" s="163"/>
      <c r="I53" s="162"/>
    </row>
    <row r="54" spans="1:9" ht="12.75">
      <c r="A54" s="160" t="s">
        <v>367</v>
      </c>
      <c r="B54" s="166"/>
      <c r="C54" s="166">
        <v>34869</v>
      </c>
      <c r="D54" s="166">
        <v>34869</v>
      </c>
      <c r="E54" s="166">
        <v>34869</v>
      </c>
      <c r="F54" s="24"/>
      <c r="G54" s="166" t="s">
        <v>372</v>
      </c>
      <c r="H54" s="24"/>
      <c r="I54" s="27" t="s">
        <v>452</v>
      </c>
    </row>
    <row r="55" spans="1:6" ht="12.75">
      <c r="A55" s="151"/>
      <c r="B55" s="94"/>
      <c r="C55" s="24"/>
      <c r="D55" s="24"/>
      <c r="E55" s="94"/>
      <c r="F55" s="162"/>
    </row>
    <row r="56" spans="1:6" ht="12.75">
      <c r="A56" s="24"/>
      <c r="B56" s="94"/>
      <c r="C56" s="24"/>
      <c r="D56" s="24"/>
      <c r="E56" s="94"/>
      <c r="F56" s="94"/>
    </row>
    <row r="57" spans="1:9" ht="12.75">
      <c r="A57" s="329"/>
      <c r="B57" s="330"/>
      <c r="C57" s="331"/>
      <c r="D57" s="331"/>
      <c r="E57" s="332"/>
      <c r="F57" s="94"/>
      <c r="G57" s="163"/>
      <c r="H57" s="163"/>
      <c r="I57" s="162"/>
    </row>
    <row r="58" spans="1:7" ht="12.75">
      <c r="A58" s="329"/>
      <c r="B58" s="333"/>
      <c r="C58" s="331"/>
      <c r="D58" s="331"/>
      <c r="E58" s="332"/>
      <c r="F58" s="24"/>
      <c r="G58" s="167"/>
    </row>
    <row r="59" spans="1:8" ht="12.75">
      <c r="A59" s="24"/>
      <c r="B59" s="100"/>
      <c r="C59" s="100"/>
      <c r="D59" s="100"/>
      <c r="E59" s="100"/>
      <c r="F59" s="24"/>
      <c r="G59" s="168"/>
      <c r="H59" s="1"/>
    </row>
    <row r="60" spans="1:7" ht="12.75">
      <c r="A60" s="73"/>
      <c r="B60" s="100"/>
      <c r="C60" s="100"/>
      <c r="D60" s="100"/>
      <c r="E60" s="100"/>
      <c r="F60" s="100"/>
      <c r="G60" s="169"/>
    </row>
    <row r="61" spans="1:6" ht="12.75">
      <c r="A61" s="73"/>
      <c r="B61" s="100"/>
      <c r="C61" s="100"/>
      <c r="D61" s="100"/>
      <c r="E61" s="100"/>
      <c r="F61" s="100"/>
    </row>
    <row r="62" spans="1:6" ht="12.75" customHeight="1">
      <c r="A62" s="13"/>
      <c r="F62" s="100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 customHeight="1">
      <c r="A68" s="13"/>
    </row>
    <row r="69" ht="12.75" customHeight="1">
      <c r="A69" s="13"/>
    </row>
    <row r="70" ht="12.75" customHeight="1">
      <c r="A70" s="13"/>
    </row>
    <row r="71" ht="12.75">
      <c r="A71" s="170"/>
    </row>
    <row r="72" spans="1:10" s="10" customFormat="1" ht="12.75">
      <c r="A72" s="170"/>
      <c r="B72" s="80"/>
      <c r="C72" s="80"/>
      <c r="D72" s="80"/>
      <c r="E72" s="80"/>
      <c r="F72" s="80"/>
      <c r="G72" s="13"/>
      <c r="H72" s="13"/>
      <c r="I72" s="24"/>
      <c r="J72" s="24"/>
    </row>
    <row r="73" spans="1:10" s="10" customFormat="1" ht="12.75" customHeight="1">
      <c r="A73" s="170"/>
      <c r="B73" s="80"/>
      <c r="C73" s="80"/>
      <c r="D73" s="80"/>
      <c r="E73" s="80"/>
      <c r="F73" s="80"/>
      <c r="G73" s="13"/>
      <c r="H73" s="13"/>
      <c r="I73" s="24"/>
      <c r="J73" s="37"/>
    </row>
    <row r="74" spans="1:10" s="10" customFormat="1" ht="12.75">
      <c r="A74" s="170"/>
      <c r="B74" s="80"/>
      <c r="C74" s="80"/>
      <c r="D74" s="80"/>
      <c r="E74" s="80"/>
      <c r="F74" s="80"/>
      <c r="G74" s="13"/>
      <c r="H74" s="13"/>
      <c r="I74" s="24"/>
      <c r="J74" s="37"/>
    </row>
    <row r="75" spans="1:8" s="24" customFormat="1" ht="12.75">
      <c r="A75" s="170"/>
      <c r="B75" s="80"/>
      <c r="C75" s="80"/>
      <c r="D75" s="80"/>
      <c r="E75" s="80"/>
      <c r="F75" s="80"/>
      <c r="G75" s="13"/>
      <c r="H75" s="13"/>
    </row>
    <row r="76" ht="12.75">
      <c r="A76" s="170"/>
    </row>
    <row r="77" spans="1:10" s="163" customFormat="1" ht="12.75">
      <c r="A77" s="170"/>
      <c r="B77" s="80"/>
      <c r="C77" s="80"/>
      <c r="D77" s="80"/>
      <c r="E77" s="80"/>
      <c r="F77" s="80"/>
      <c r="G77" s="13"/>
      <c r="H77" s="13"/>
      <c r="I77" s="24"/>
      <c r="J77" s="162"/>
    </row>
    <row r="78" spans="1:8" s="24" customFormat="1" ht="12.75">
      <c r="A78" s="170"/>
      <c r="B78" s="80"/>
      <c r="C78" s="80"/>
      <c r="D78" s="80"/>
      <c r="E78" s="80"/>
      <c r="F78" s="80"/>
      <c r="G78" s="13"/>
      <c r="H78" s="13"/>
    </row>
    <row r="79" ht="12.75">
      <c r="F79" s="80" t="s">
        <v>266</v>
      </c>
    </row>
    <row r="80" spans="1:10" s="163" customFormat="1" ht="12.75">
      <c r="A80" s="33"/>
      <c r="B80" s="80"/>
      <c r="C80" s="80"/>
      <c r="D80" s="80"/>
      <c r="E80" s="80"/>
      <c r="F80" s="80"/>
      <c r="G80" s="13"/>
      <c r="H80" s="13"/>
      <c r="I80" s="24"/>
      <c r="J80" s="162"/>
    </row>
    <row r="81" spans="1:8" s="24" customFormat="1" ht="12.75">
      <c r="A81" s="33"/>
      <c r="B81" s="80"/>
      <c r="C81" s="80"/>
      <c r="D81" s="80"/>
      <c r="E81" s="80"/>
      <c r="F81" s="80"/>
      <c r="G81" s="13"/>
      <c r="H81" s="13"/>
    </row>
    <row r="82" ht="6.75" customHeight="1"/>
    <row r="83" spans="1:10" s="163" customFormat="1" ht="12.75">
      <c r="A83" s="33"/>
      <c r="B83" s="80"/>
      <c r="C83" s="80"/>
      <c r="D83" s="80"/>
      <c r="E83" s="80"/>
      <c r="F83" s="80"/>
      <c r="G83" s="13"/>
      <c r="H83" s="13"/>
      <c r="I83" s="24"/>
      <c r="J83" s="162"/>
    </row>
    <row r="84" spans="1:8" s="24" customFormat="1" ht="12.75">
      <c r="A84" s="33"/>
      <c r="B84" s="80"/>
      <c r="C84" s="80"/>
      <c r="D84" s="80"/>
      <c r="E84" s="80"/>
      <c r="F84" s="80"/>
      <c r="G84" s="13"/>
      <c r="H84" s="13"/>
    </row>
    <row r="85" ht="7.5" customHeight="1"/>
    <row r="86" spans="1:10" s="163" customFormat="1" ht="12.75">
      <c r="A86" s="33"/>
      <c r="B86" s="80"/>
      <c r="C86" s="80"/>
      <c r="D86" s="80"/>
      <c r="E86" s="80"/>
      <c r="F86" s="80"/>
      <c r="G86" s="13"/>
      <c r="H86" s="13"/>
      <c r="I86" s="24"/>
      <c r="J86" s="162"/>
    </row>
    <row r="87" spans="1:8" s="24" customFormat="1" ht="12.75">
      <c r="A87" s="33"/>
      <c r="B87" s="80"/>
      <c r="C87" s="80"/>
      <c r="D87" s="80"/>
      <c r="E87" s="80"/>
      <c r="F87" s="80"/>
      <c r="G87" s="13"/>
      <c r="H87" s="13"/>
    </row>
    <row r="89" spans="1:10" s="163" customFormat="1" ht="12.75">
      <c r="A89" s="33" t="s">
        <v>266</v>
      </c>
      <c r="B89" s="80"/>
      <c r="C89" s="80"/>
      <c r="D89" s="80"/>
      <c r="E89" s="80"/>
      <c r="F89" s="80"/>
      <c r="G89" s="13"/>
      <c r="H89" s="13"/>
      <c r="I89" s="24"/>
      <c r="J89" s="162"/>
    </row>
    <row r="91" spans="1:10" s="1" customFormat="1" ht="12.75">
      <c r="A91" s="33"/>
      <c r="B91" s="80"/>
      <c r="C91" s="80"/>
      <c r="D91" s="80"/>
      <c r="E91" s="80"/>
      <c r="F91" s="80"/>
      <c r="G91" s="13"/>
      <c r="H91" s="13"/>
      <c r="I91" s="24"/>
      <c r="J91" s="24"/>
    </row>
    <row r="92" ht="12.75" customHeight="1"/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spans="1:5" ht="12.75">
      <c r="A108" s="13"/>
      <c r="B108" s="171"/>
      <c r="C108" s="171"/>
      <c r="D108" s="171"/>
      <c r="E108" s="171"/>
    </row>
    <row r="109" spans="1:5" ht="12.75">
      <c r="A109" s="13"/>
      <c r="B109" s="171"/>
      <c r="C109" s="171"/>
      <c r="D109" s="171"/>
      <c r="E109" s="171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0.28125" style="63" customWidth="1"/>
    <col min="8" max="8" width="13.140625" style="293" customWidth="1"/>
    <col min="9" max="9" width="8.00390625" style="13" customWidth="1"/>
    <col min="10" max="16384" width="9.140625" style="13" customWidth="1"/>
  </cols>
  <sheetData>
    <row r="1" spans="1:8" ht="30.75">
      <c r="A1" s="512" t="s">
        <v>536</v>
      </c>
      <c r="C1" s="79"/>
      <c r="G1" s="649">
        <v>41486</v>
      </c>
      <c r="H1" s="649"/>
    </row>
    <row r="2" spans="2:14" s="81" customFormat="1" ht="21">
      <c r="B2" s="513" t="s">
        <v>459</v>
      </c>
      <c r="C2" s="82"/>
      <c r="E2" s="83"/>
      <c r="F2" s="83"/>
      <c r="G2" s="83"/>
      <c r="H2" s="284"/>
      <c r="J2" s="13"/>
      <c r="K2" s="13"/>
      <c r="L2" s="13"/>
      <c r="M2" s="13"/>
      <c r="N2" s="13"/>
    </row>
    <row r="3" spans="1:14" s="37" customFormat="1" ht="12.75">
      <c r="A3" s="84" t="s">
        <v>266</v>
      </c>
      <c r="C3" s="85" t="s">
        <v>391</v>
      </c>
      <c r="D3" s="86"/>
      <c r="E3" s="85"/>
      <c r="F3" s="109"/>
      <c r="G3" s="87"/>
      <c r="H3" s="285" t="s">
        <v>390</v>
      </c>
      <c r="I3" s="247"/>
      <c r="J3" s="13"/>
      <c r="K3" s="13"/>
      <c r="L3" s="13"/>
      <c r="M3" s="13"/>
      <c r="N3" s="13"/>
    </row>
    <row r="4" spans="1:14" s="24" customFormat="1" ht="12.75">
      <c r="A4" s="38" t="s">
        <v>266</v>
      </c>
      <c r="B4" s="42" t="s">
        <v>266</v>
      </c>
      <c r="C4" s="37"/>
      <c r="D4" s="88" t="s">
        <v>393</v>
      </c>
      <c r="E4" s="88" t="s">
        <v>393</v>
      </c>
      <c r="F4" s="88"/>
      <c r="G4" s="46" t="s">
        <v>307</v>
      </c>
      <c r="H4" s="285" t="s">
        <v>270</v>
      </c>
      <c r="I4" s="248"/>
      <c r="J4" s="13"/>
      <c r="K4" s="13"/>
      <c r="L4" s="13"/>
      <c r="M4" s="13"/>
      <c r="N4" s="13"/>
    </row>
    <row r="5" spans="1:14" s="24" customFormat="1" ht="12.75">
      <c r="A5" s="42" t="s">
        <v>267</v>
      </c>
      <c r="C5" s="67" t="s">
        <v>437</v>
      </c>
      <c r="D5" s="67" t="s">
        <v>268</v>
      </c>
      <c r="E5" s="67" t="s">
        <v>269</v>
      </c>
      <c r="F5" s="66"/>
      <c r="G5" s="67" t="s">
        <v>308</v>
      </c>
      <c r="H5" s="286" t="s">
        <v>394</v>
      </c>
      <c r="I5" s="248"/>
      <c r="J5" s="13"/>
      <c r="K5" s="13"/>
      <c r="L5" s="13"/>
      <c r="M5" s="13"/>
      <c r="N5" s="13"/>
    </row>
    <row r="6" spans="1:9" ht="12.75" customHeight="1">
      <c r="A6" s="24"/>
      <c r="B6" s="37"/>
      <c r="C6" s="91"/>
      <c r="D6" s="92"/>
      <c r="G6" s="662" t="s">
        <v>464</v>
      </c>
      <c r="H6" s="662"/>
      <c r="I6" s="249"/>
    </row>
    <row r="7" spans="1:2" ht="12.75">
      <c r="A7" s="108"/>
      <c r="B7" s="90" t="s">
        <v>330</v>
      </c>
    </row>
    <row r="8" spans="1:9" ht="12" customHeight="1">
      <c r="A8" s="437">
        <v>530</v>
      </c>
      <c r="B8" s="33" t="s">
        <v>497</v>
      </c>
      <c r="C8" s="25">
        <v>411435757.32113254</v>
      </c>
      <c r="D8" s="25">
        <v>92444.5</v>
      </c>
      <c r="E8" s="25">
        <v>3205637291</v>
      </c>
      <c r="F8" s="25"/>
      <c r="G8" s="55">
        <v>108</v>
      </c>
      <c r="H8" s="287">
        <v>12229.577826858762</v>
      </c>
      <c r="I8" s="441"/>
    </row>
    <row r="9" spans="1:9" ht="12" customHeight="1">
      <c r="A9" s="437">
        <v>570</v>
      </c>
      <c r="B9" s="33" t="s">
        <v>498</v>
      </c>
      <c r="C9" s="25">
        <v>9149922.534819365</v>
      </c>
      <c r="D9" s="25">
        <v>1223</v>
      </c>
      <c r="E9" s="25">
        <v>10442334</v>
      </c>
      <c r="F9" s="25"/>
      <c r="G9" s="55">
        <v>8</v>
      </c>
      <c r="H9" s="287">
        <v>602.41084208</v>
      </c>
      <c r="I9" s="441"/>
    </row>
    <row r="10" spans="1:9" ht="12" customHeight="1">
      <c r="A10" s="437">
        <v>580</v>
      </c>
      <c r="B10" s="33" t="s">
        <v>556</v>
      </c>
      <c r="C10" s="25">
        <v>12200818.703599788</v>
      </c>
      <c r="D10" s="25">
        <v>2575.5</v>
      </c>
      <c r="E10" s="25">
        <v>92810091</v>
      </c>
      <c r="F10" s="25"/>
      <c r="G10" s="55">
        <v>16</v>
      </c>
      <c r="H10" s="287">
        <v>490.975565816295</v>
      </c>
      <c r="I10" s="441"/>
    </row>
    <row r="11" spans="1:9" ht="12.75" customHeight="1">
      <c r="A11" s="438">
        <v>0</v>
      </c>
      <c r="B11" s="433" t="s">
        <v>499</v>
      </c>
      <c r="C11" s="95">
        <v>432786498.5595517</v>
      </c>
      <c r="D11" s="95">
        <v>96243</v>
      </c>
      <c r="E11" s="95">
        <v>3308889716</v>
      </c>
      <c r="F11" s="95"/>
      <c r="G11" s="95">
        <v>132</v>
      </c>
      <c r="H11" s="95">
        <v>13322.964234755058</v>
      </c>
      <c r="I11" s="441"/>
    </row>
    <row r="12" spans="1:9" ht="12" customHeight="1">
      <c r="A12" s="432"/>
      <c r="B12" s="33"/>
      <c r="C12" s="107"/>
      <c r="D12" s="101"/>
      <c r="E12" s="381"/>
      <c r="F12" s="381"/>
      <c r="G12" s="32"/>
      <c r="H12" s="289"/>
      <c r="I12" s="148"/>
    </row>
    <row r="13" spans="1:9" ht="12" customHeight="1">
      <c r="A13" s="432">
        <v>1350</v>
      </c>
      <c r="B13" s="33" t="s">
        <v>272</v>
      </c>
      <c r="C13" s="25">
        <v>8858302.955376983</v>
      </c>
      <c r="D13" s="25">
        <v>1002</v>
      </c>
      <c r="E13" s="25">
        <v>47101918</v>
      </c>
      <c r="F13" s="25"/>
      <c r="G13" s="55">
        <v>13</v>
      </c>
      <c r="H13" s="287">
        <v>351.49268914275007</v>
      </c>
      <c r="I13" s="148"/>
    </row>
    <row r="14" spans="1:9" ht="12" customHeight="1">
      <c r="A14" s="432">
        <v>1730</v>
      </c>
      <c r="B14" s="33" t="s">
        <v>500</v>
      </c>
      <c r="C14" s="25">
        <v>4495889.310066223</v>
      </c>
      <c r="D14" s="25">
        <v>158</v>
      </c>
      <c r="E14" s="25">
        <v>12578788</v>
      </c>
      <c r="F14" s="25"/>
      <c r="G14" s="55">
        <v>4</v>
      </c>
      <c r="H14" s="287">
        <v>136.72071368</v>
      </c>
      <c r="I14" s="148"/>
    </row>
    <row r="15" spans="1:9" ht="12" customHeight="1">
      <c r="A15" s="432">
        <v>1750</v>
      </c>
      <c r="B15" s="33" t="s">
        <v>501</v>
      </c>
      <c r="C15" s="25">
        <v>40354501.759635784</v>
      </c>
      <c r="D15" s="25">
        <v>10099.5</v>
      </c>
      <c r="E15" s="25">
        <v>411105536</v>
      </c>
      <c r="F15" s="25"/>
      <c r="G15" s="55">
        <v>19</v>
      </c>
      <c r="H15" s="287">
        <v>530.7398815230499</v>
      </c>
      <c r="I15" s="148"/>
    </row>
    <row r="16" spans="1:9" ht="12" customHeight="1">
      <c r="A16" s="432">
        <v>1770</v>
      </c>
      <c r="B16" s="33" t="s">
        <v>271</v>
      </c>
      <c r="C16" s="25">
        <v>202777676.83562338</v>
      </c>
      <c r="D16" s="25">
        <v>62141</v>
      </c>
      <c r="E16" s="25">
        <v>2761084429</v>
      </c>
      <c r="F16" s="25"/>
      <c r="G16" s="96">
        <v>141</v>
      </c>
      <c r="H16" s="287">
        <v>4546.547889235551</v>
      </c>
      <c r="I16" s="441"/>
    </row>
    <row r="17" spans="1:9" ht="12" customHeight="1">
      <c r="A17" s="432">
        <v>1000</v>
      </c>
      <c r="B17" s="433" t="s">
        <v>502</v>
      </c>
      <c r="C17" s="95">
        <v>256486370.86070237</v>
      </c>
      <c r="D17" s="95">
        <v>73400.5</v>
      </c>
      <c r="E17" s="95">
        <v>3231870671</v>
      </c>
      <c r="F17" s="95"/>
      <c r="G17" s="95">
        <v>177</v>
      </c>
      <c r="H17" s="288">
        <v>5565.501173581351</v>
      </c>
      <c r="I17" s="441" t="s">
        <v>266</v>
      </c>
    </row>
    <row r="18" spans="1:9" ht="12" customHeight="1">
      <c r="A18" s="432"/>
      <c r="B18" s="33"/>
      <c r="C18" s="97"/>
      <c r="D18" s="98"/>
      <c r="E18" s="97"/>
      <c r="F18" s="97"/>
      <c r="G18" s="97"/>
      <c r="H18" s="290"/>
      <c r="I18" s="148"/>
    </row>
    <row r="19" spans="1:9" ht="12" customHeight="1">
      <c r="A19" s="432">
        <v>2350</v>
      </c>
      <c r="B19" s="33" t="s">
        <v>503</v>
      </c>
      <c r="C19" s="25">
        <v>35699746.48022178</v>
      </c>
      <c r="D19" s="25">
        <v>2523</v>
      </c>
      <c r="E19" s="25">
        <v>89972099</v>
      </c>
      <c r="F19" s="25"/>
      <c r="G19" s="55">
        <v>16</v>
      </c>
      <c r="H19" s="287">
        <v>1194.286296350089</v>
      </c>
      <c r="I19" s="148"/>
    </row>
    <row r="20" spans="1:9" ht="12" customHeight="1">
      <c r="A20" s="432">
        <v>2710</v>
      </c>
      <c r="B20" s="33" t="s">
        <v>533</v>
      </c>
      <c r="C20" s="25">
        <v>1436795.2380599976</v>
      </c>
      <c r="D20" s="25">
        <v>64.5</v>
      </c>
      <c r="E20" s="25">
        <v>985233</v>
      </c>
      <c r="F20" s="25"/>
      <c r="G20" s="55">
        <v>3</v>
      </c>
      <c r="H20" s="287">
        <v>114.75980156</v>
      </c>
      <c r="I20" s="148"/>
    </row>
    <row r="21" spans="1:9" ht="12" customHeight="1">
      <c r="A21" s="432">
        <v>2720</v>
      </c>
      <c r="B21" s="33" t="s">
        <v>504</v>
      </c>
      <c r="C21" s="25">
        <v>795454.2072292566</v>
      </c>
      <c r="D21" s="25">
        <v>185</v>
      </c>
      <c r="E21" s="25">
        <v>2194250</v>
      </c>
      <c r="F21" s="25"/>
      <c r="G21" s="55">
        <v>5</v>
      </c>
      <c r="H21" s="287">
        <v>87.81644395875</v>
      </c>
      <c r="I21" s="148"/>
    </row>
    <row r="22" spans="1:9" ht="12" customHeight="1">
      <c r="A22" s="432">
        <v>2730</v>
      </c>
      <c r="B22" s="33" t="s">
        <v>273</v>
      </c>
      <c r="C22" s="25">
        <v>13446760.070210706</v>
      </c>
      <c r="D22" s="25">
        <v>1851.5</v>
      </c>
      <c r="E22" s="25">
        <v>41487559</v>
      </c>
      <c r="F22" s="25"/>
      <c r="G22" s="447">
        <v>33</v>
      </c>
      <c r="H22" s="287">
        <v>740.6178341017498</v>
      </c>
      <c r="I22" s="441"/>
    </row>
    <row r="23" spans="1:9" ht="12" customHeight="1">
      <c r="A23" s="432">
        <v>2750</v>
      </c>
      <c r="B23" s="33" t="s">
        <v>505</v>
      </c>
      <c r="C23" s="25">
        <v>9326091.925191954</v>
      </c>
      <c r="D23" s="25">
        <v>1799.5</v>
      </c>
      <c r="E23" s="25">
        <v>152457266</v>
      </c>
      <c r="F23" s="25"/>
      <c r="G23" s="447">
        <v>26</v>
      </c>
      <c r="H23" s="287">
        <v>469.0307273013</v>
      </c>
      <c r="I23" s="441"/>
    </row>
    <row r="24" spans="1:9" ht="12" customHeight="1">
      <c r="A24" s="432">
        <v>2770</v>
      </c>
      <c r="B24" s="33" t="s">
        <v>506</v>
      </c>
      <c r="C24" s="25">
        <v>717483.3160734177</v>
      </c>
      <c r="D24" s="25">
        <v>194.5</v>
      </c>
      <c r="E24" s="25">
        <v>2276140</v>
      </c>
      <c r="F24" s="25"/>
      <c r="G24" s="447">
        <v>11</v>
      </c>
      <c r="H24" s="287">
        <v>345.1564677160926</v>
      </c>
      <c r="I24" s="148"/>
    </row>
    <row r="25" spans="1:9" ht="12" customHeight="1">
      <c r="A25" s="432">
        <v>2790</v>
      </c>
      <c r="B25" s="33" t="s">
        <v>277</v>
      </c>
      <c r="C25" s="25">
        <v>95218846.43840851</v>
      </c>
      <c r="D25" s="25">
        <v>7823</v>
      </c>
      <c r="E25" s="25">
        <v>152627469</v>
      </c>
      <c r="F25" s="25"/>
      <c r="G25" s="447">
        <v>100</v>
      </c>
      <c r="H25" s="287">
        <v>4666.244930444003</v>
      </c>
      <c r="I25" s="148"/>
    </row>
    <row r="26" spans="1:9" ht="12" customHeight="1">
      <c r="A26" s="432">
        <v>2000</v>
      </c>
      <c r="B26" s="433" t="s">
        <v>507</v>
      </c>
      <c r="C26" s="95">
        <v>156641177.6753956</v>
      </c>
      <c r="D26" s="95">
        <v>14441</v>
      </c>
      <c r="E26" s="95">
        <v>442000016</v>
      </c>
      <c r="F26" s="95"/>
      <c r="G26" s="95">
        <v>194</v>
      </c>
      <c r="H26" s="288">
        <v>7617.912501431985</v>
      </c>
      <c r="I26" s="441" t="s">
        <v>266</v>
      </c>
    </row>
    <row r="27" spans="1:9" ht="12" customHeight="1">
      <c r="A27" s="432"/>
      <c r="B27" s="33"/>
      <c r="C27" s="97"/>
      <c r="D27" s="98"/>
      <c r="E27" s="97"/>
      <c r="F27" s="97"/>
      <c r="G27" s="97"/>
      <c r="H27" s="290"/>
      <c r="I27" s="444"/>
    </row>
    <row r="28" spans="1:9" ht="12" customHeight="1">
      <c r="A28" s="432">
        <v>3350</v>
      </c>
      <c r="B28" s="33" t="s">
        <v>508</v>
      </c>
      <c r="C28" s="25">
        <v>312966.18752861023</v>
      </c>
      <c r="D28" s="25">
        <v>63.5</v>
      </c>
      <c r="E28" s="25">
        <v>4170897</v>
      </c>
      <c r="F28" s="25"/>
      <c r="G28" s="55">
        <v>3</v>
      </c>
      <c r="H28" s="287">
        <v>25.39175833875</v>
      </c>
      <c r="I28" s="148"/>
    </row>
    <row r="29" spans="1:9" ht="12" customHeight="1">
      <c r="A29" s="432">
        <v>3530</v>
      </c>
      <c r="B29" s="33" t="s">
        <v>274</v>
      </c>
      <c r="C29" s="279">
        <v>3300258.7967231274</v>
      </c>
      <c r="D29" s="279">
        <v>733.5</v>
      </c>
      <c r="E29" s="279">
        <v>3028528</v>
      </c>
      <c r="F29" s="279"/>
      <c r="G29" s="447">
        <v>4</v>
      </c>
      <c r="H29" s="448">
        <v>380.62618323225007</v>
      </c>
      <c r="I29" s="148"/>
    </row>
    <row r="30" spans="1:9" ht="12" customHeight="1">
      <c r="A30" s="432">
        <v>3570</v>
      </c>
      <c r="B30" s="33" t="s">
        <v>509</v>
      </c>
      <c r="C30" s="279">
        <v>41040407.252003685</v>
      </c>
      <c r="D30" s="279">
        <v>2053</v>
      </c>
      <c r="E30" s="279">
        <v>161772637</v>
      </c>
      <c r="F30" s="279"/>
      <c r="G30" s="447">
        <v>20</v>
      </c>
      <c r="H30" s="448">
        <v>2562.4698552627206</v>
      </c>
      <c r="I30" s="148"/>
    </row>
    <row r="31" spans="1:9" ht="12" customHeight="1">
      <c r="A31" s="432">
        <v>3720</v>
      </c>
      <c r="B31" s="33" t="s">
        <v>510</v>
      </c>
      <c r="C31" s="279">
        <v>17276919.438296854</v>
      </c>
      <c r="D31" s="279">
        <v>1264</v>
      </c>
      <c r="E31" s="279">
        <v>29384803</v>
      </c>
      <c r="F31" s="279"/>
      <c r="G31" s="447">
        <v>14</v>
      </c>
      <c r="H31" s="448">
        <v>650.9515844805</v>
      </c>
      <c r="I31" s="148"/>
    </row>
    <row r="32" spans="1:9" ht="12" customHeight="1">
      <c r="A32" s="432">
        <v>3740</v>
      </c>
      <c r="B32" s="33" t="s">
        <v>511</v>
      </c>
      <c r="C32" s="279">
        <v>630278.111954838</v>
      </c>
      <c r="D32" s="279">
        <v>243.5</v>
      </c>
      <c r="E32" s="279">
        <v>34304964</v>
      </c>
      <c r="F32" s="279"/>
      <c r="G32" s="447">
        <v>10</v>
      </c>
      <c r="H32" s="448">
        <v>181.75016424019995</v>
      </c>
      <c r="I32" s="445"/>
    </row>
    <row r="33" spans="1:9" ht="12" customHeight="1">
      <c r="A33" s="432">
        <v>3760</v>
      </c>
      <c r="B33" s="33" t="s">
        <v>512</v>
      </c>
      <c r="C33" s="279">
        <v>11212878.846804261</v>
      </c>
      <c r="D33" s="279">
        <v>1727</v>
      </c>
      <c r="E33" s="279">
        <v>100477343</v>
      </c>
      <c r="F33" s="279"/>
      <c r="G33" s="447">
        <v>10</v>
      </c>
      <c r="H33" s="448">
        <v>736.60688498875</v>
      </c>
      <c r="I33" s="148"/>
    </row>
    <row r="34" spans="1:9" ht="12" customHeight="1">
      <c r="A34" s="432">
        <v>3780</v>
      </c>
      <c r="B34" s="33" t="s">
        <v>275</v>
      </c>
      <c r="C34" s="279">
        <v>0</v>
      </c>
      <c r="D34" s="279">
        <v>0</v>
      </c>
      <c r="E34" s="279">
        <v>0</v>
      </c>
      <c r="F34" s="279"/>
      <c r="G34" s="447">
        <v>0</v>
      </c>
      <c r="H34" s="448">
        <v>0</v>
      </c>
      <c r="I34" s="441"/>
    </row>
    <row r="35" spans="1:9" ht="12" customHeight="1">
      <c r="A35" s="432">
        <v>3000</v>
      </c>
      <c r="B35" s="433" t="s">
        <v>513</v>
      </c>
      <c r="C35" s="95">
        <v>73773708.63331138</v>
      </c>
      <c r="D35" s="95">
        <v>6084.5</v>
      </c>
      <c r="E35" s="95">
        <v>333139172</v>
      </c>
      <c r="F35" s="95"/>
      <c r="G35" s="95">
        <v>61</v>
      </c>
      <c r="H35" s="288">
        <v>4537.796430543171</v>
      </c>
      <c r="I35" s="441" t="s">
        <v>266</v>
      </c>
    </row>
    <row r="36" spans="1:9" ht="12" customHeight="1">
      <c r="A36" s="432"/>
      <c r="B36" s="33"/>
      <c r="C36" s="32"/>
      <c r="D36" s="24"/>
      <c r="E36" s="32"/>
      <c r="F36" s="32"/>
      <c r="G36" s="32"/>
      <c r="H36" s="289"/>
      <c r="I36" s="148"/>
    </row>
    <row r="37" spans="1:9" ht="12" customHeight="1">
      <c r="A37" s="432">
        <v>4530</v>
      </c>
      <c r="B37" s="33" t="s">
        <v>514</v>
      </c>
      <c r="C37" s="25">
        <v>17284021.61149323</v>
      </c>
      <c r="D37" s="25">
        <v>2827</v>
      </c>
      <c r="E37" s="25">
        <v>346261567</v>
      </c>
      <c r="F37" s="25"/>
      <c r="G37" s="55">
        <v>28</v>
      </c>
      <c r="H37" s="287">
        <v>848.9884813130502</v>
      </c>
      <c r="I37" s="148"/>
    </row>
    <row r="38" spans="1:9" ht="12" customHeight="1">
      <c r="A38" s="432">
        <v>4570</v>
      </c>
      <c r="B38" s="33" t="s">
        <v>484</v>
      </c>
      <c r="C38" s="395">
        <v>61172278.183153816</v>
      </c>
      <c r="D38" s="395">
        <v>10939.5</v>
      </c>
      <c r="E38" s="395">
        <v>402448781</v>
      </c>
      <c r="F38" s="395"/>
      <c r="G38" s="396">
        <v>38</v>
      </c>
      <c r="H38" s="287">
        <v>2844.247253390851</v>
      </c>
      <c r="I38" s="148"/>
    </row>
    <row r="39" spans="1:9" ht="12" customHeight="1">
      <c r="A39" s="432">
        <v>4000</v>
      </c>
      <c r="B39" s="433" t="s">
        <v>515</v>
      </c>
      <c r="C39" s="397">
        <v>78456299.79464704</v>
      </c>
      <c r="D39" s="397">
        <v>13766.5</v>
      </c>
      <c r="E39" s="397">
        <v>748710348</v>
      </c>
      <c r="F39" s="397"/>
      <c r="G39" s="397">
        <v>66</v>
      </c>
      <c r="H39" s="288">
        <v>3693.235734703901</v>
      </c>
      <c r="I39" s="148"/>
    </row>
    <row r="40" spans="1:9" ht="12" customHeight="1">
      <c r="A40" s="432"/>
      <c r="B40" s="33"/>
      <c r="C40" s="398"/>
      <c r="D40" s="398"/>
      <c r="E40" s="398"/>
      <c r="F40" s="398"/>
      <c r="G40" s="398"/>
      <c r="H40" s="291"/>
      <c r="I40" s="148"/>
    </row>
    <row r="41" spans="1:9" ht="12" customHeight="1">
      <c r="A41" s="432">
        <v>5330</v>
      </c>
      <c r="B41" s="33" t="s">
        <v>278</v>
      </c>
      <c r="C41" s="395">
        <v>14045175.34681797</v>
      </c>
      <c r="D41" s="395">
        <v>546</v>
      </c>
      <c r="E41" s="395">
        <v>8248187</v>
      </c>
      <c r="F41" s="395"/>
      <c r="G41" s="392">
        <v>5</v>
      </c>
      <c r="H41" s="287">
        <v>577.61022731375</v>
      </c>
      <c r="I41" s="441"/>
    </row>
    <row r="42" spans="1:9" ht="12" customHeight="1">
      <c r="A42" s="432">
        <v>5370</v>
      </c>
      <c r="B42" s="33" t="s">
        <v>276</v>
      </c>
      <c r="C42" s="395">
        <v>310110405.17237943</v>
      </c>
      <c r="D42" s="395">
        <v>40088</v>
      </c>
      <c r="E42" s="395">
        <v>59656468</v>
      </c>
      <c r="F42" s="395"/>
      <c r="G42" s="392">
        <v>15</v>
      </c>
      <c r="H42" s="287">
        <v>4707.603189664002</v>
      </c>
      <c r="I42" s="441"/>
    </row>
    <row r="43" spans="1:9" ht="12" customHeight="1">
      <c r="A43" s="432">
        <v>5550</v>
      </c>
      <c r="B43" s="33" t="s">
        <v>516</v>
      </c>
      <c r="C43" s="395">
        <v>61933707.58389357</v>
      </c>
      <c r="D43" s="395">
        <v>1999</v>
      </c>
      <c r="E43" s="395">
        <v>3412542487</v>
      </c>
      <c r="F43" s="395"/>
      <c r="G43" s="392">
        <v>54</v>
      </c>
      <c r="H43" s="287">
        <v>1375.5903866710394</v>
      </c>
      <c r="I43" s="148"/>
    </row>
    <row r="44" spans="1:9" ht="12" customHeight="1">
      <c r="A44" s="432">
        <v>5750</v>
      </c>
      <c r="B44" s="33" t="s">
        <v>517</v>
      </c>
      <c r="C44" s="395">
        <v>78733245.77793854</v>
      </c>
      <c r="D44" s="395">
        <v>8259</v>
      </c>
      <c r="E44" s="395">
        <v>654834410</v>
      </c>
      <c r="F44" s="395"/>
      <c r="G44" s="396">
        <v>28</v>
      </c>
      <c r="H44" s="287">
        <v>1779.414347717</v>
      </c>
      <c r="I44" s="148"/>
    </row>
    <row r="45" spans="1:9" ht="12" customHeight="1">
      <c r="A45" s="432">
        <v>5000</v>
      </c>
      <c r="B45" s="433" t="s">
        <v>518</v>
      </c>
      <c r="C45" s="397">
        <v>464822533.88102955</v>
      </c>
      <c r="D45" s="397">
        <v>50892</v>
      </c>
      <c r="E45" s="397">
        <v>4135281552</v>
      </c>
      <c r="F45" s="397"/>
      <c r="G45" s="397">
        <v>102</v>
      </c>
      <c r="H45" s="288">
        <v>8440.218151365792</v>
      </c>
      <c r="I45" s="441"/>
    </row>
    <row r="46" spans="1:9" ht="12" customHeight="1">
      <c r="A46" s="432"/>
      <c r="B46" s="33"/>
      <c r="C46" s="398"/>
      <c r="D46" s="398"/>
      <c r="E46" s="398"/>
      <c r="F46" s="398"/>
      <c r="G46" s="398"/>
      <c r="H46" s="291"/>
      <c r="I46" s="441"/>
    </row>
    <row r="47" spans="1:9" ht="12" customHeight="1">
      <c r="A47" s="432">
        <v>6530</v>
      </c>
      <c r="B47" s="33" t="s">
        <v>519</v>
      </c>
      <c r="C47" s="395">
        <v>4075027.2061023414</v>
      </c>
      <c r="D47" s="395">
        <v>287.5</v>
      </c>
      <c r="E47" s="395">
        <v>2331762</v>
      </c>
      <c r="F47" s="395"/>
      <c r="G47" s="392">
        <v>4</v>
      </c>
      <c r="H47" s="287">
        <v>541.44604767875</v>
      </c>
      <c r="I47" s="148"/>
    </row>
    <row r="48" spans="1:9" ht="12" customHeight="1">
      <c r="A48" s="432">
        <v>6570</v>
      </c>
      <c r="B48" s="33" t="s">
        <v>520</v>
      </c>
      <c r="C48" s="395">
        <v>109565473.09628534</v>
      </c>
      <c r="D48" s="395">
        <v>17479.5</v>
      </c>
      <c r="E48" s="395">
        <v>341795140</v>
      </c>
      <c r="F48" s="395"/>
      <c r="G48" s="396">
        <v>8</v>
      </c>
      <c r="H48" s="287">
        <v>836.0849610065001</v>
      </c>
      <c r="I48" s="148"/>
    </row>
    <row r="49" spans="1:9" ht="12" customHeight="1">
      <c r="A49" s="432">
        <v>6000</v>
      </c>
      <c r="B49" s="433" t="s">
        <v>521</v>
      </c>
      <c r="C49" s="397">
        <v>113640500.30238768</v>
      </c>
      <c r="D49" s="397">
        <v>17767</v>
      </c>
      <c r="E49" s="397">
        <v>344126902</v>
      </c>
      <c r="F49" s="397"/>
      <c r="G49" s="397">
        <v>12</v>
      </c>
      <c r="H49" s="288">
        <v>1377.53100868525</v>
      </c>
      <c r="I49" s="441" t="s">
        <v>266</v>
      </c>
    </row>
    <row r="50" spans="1:9" ht="12" customHeight="1">
      <c r="A50" s="432"/>
      <c r="B50" s="433"/>
      <c r="C50" s="399"/>
      <c r="D50" s="400"/>
      <c r="E50" s="381"/>
      <c r="F50" s="381"/>
      <c r="G50" s="381"/>
      <c r="H50" s="289"/>
      <c r="I50" s="444"/>
    </row>
    <row r="51" spans="1:9" ht="12" customHeight="1">
      <c r="A51" s="432">
        <v>7530</v>
      </c>
      <c r="B51" s="33" t="s">
        <v>279</v>
      </c>
      <c r="C51" s="395">
        <v>11698216.005276851</v>
      </c>
      <c r="D51" s="395">
        <v>943</v>
      </c>
      <c r="E51" s="395">
        <v>38642486</v>
      </c>
      <c r="F51" s="395"/>
      <c r="G51" s="392">
        <v>13</v>
      </c>
      <c r="H51" s="287">
        <v>881.2324415295</v>
      </c>
      <c r="I51" s="148"/>
    </row>
    <row r="52" spans="1:9" ht="12" customHeight="1">
      <c r="A52" s="432">
        <v>7570</v>
      </c>
      <c r="B52" s="33" t="s">
        <v>522</v>
      </c>
      <c r="C52" s="395">
        <v>241885.5907714367</v>
      </c>
      <c r="D52" s="395">
        <v>176.5</v>
      </c>
      <c r="E52" s="395">
        <v>125312642</v>
      </c>
      <c r="F52" s="395"/>
      <c r="G52" s="396">
        <v>2</v>
      </c>
      <c r="H52" s="287">
        <v>32.40689181999999</v>
      </c>
      <c r="I52" s="148"/>
    </row>
    <row r="53" spans="1:9" ht="12" customHeight="1">
      <c r="A53" s="432">
        <v>7000</v>
      </c>
      <c r="B53" s="433" t="s">
        <v>280</v>
      </c>
      <c r="C53" s="397">
        <v>11940101.596048288</v>
      </c>
      <c r="D53" s="397">
        <v>1119.5</v>
      </c>
      <c r="E53" s="397">
        <v>163955128</v>
      </c>
      <c r="F53" s="397"/>
      <c r="G53" s="397">
        <v>15</v>
      </c>
      <c r="H53" s="288">
        <v>913.6393333494999</v>
      </c>
      <c r="I53" s="148"/>
    </row>
    <row r="54" spans="1:9" ht="12" customHeight="1">
      <c r="A54" s="432"/>
      <c r="B54" s="33"/>
      <c r="C54" s="399"/>
      <c r="D54" s="401"/>
      <c r="E54" s="381"/>
      <c r="F54" s="381"/>
      <c r="G54" s="381"/>
      <c r="H54" s="289"/>
      <c r="I54" s="148"/>
    </row>
    <row r="55" spans="1:9" ht="12" customHeight="1">
      <c r="A55" s="432">
        <v>8350</v>
      </c>
      <c r="B55" s="33" t="s">
        <v>281</v>
      </c>
      <c r="C55" s="395">
        <v>1935197.5045342445</v>
      </c>
      <c r="D55" s="395">
        <v>123.5</v>
      </c>
      <c r="E55" s="395">
        <v>4952778</v>
      </c>
      <c r="F55" s="395"/>
      <c r="G55" s="392">
        <v>3</v>
      </c>
      <c r="H55" s="287">
        <v>442.2833548227</v>
      </c>
      <c r="I55" s="148"/>
    </row>
    <row r="56" spans="1:9" ht="12" customHeight="1">
      <c r="A56" s="432">
        <v>8530</v>
      </c>
      <c r="B56" s="33" t="s">
        <v>523</v>
      </c>
      <c r="C56" s="395">
        <v>13940098.103767395</v>
      </c>
      <c r="D56" s="395">
        <v>1148</v>
      </c>
      <c r="E56" s="395">
        <v>26328184</v>
      </c>
      <c r="F56" s="395"/>
      <c r="G56" s="392">
        <v>7</v>
      </c>
      <c r="H56" s="287">
        <v>559.73264517</v>
      </c>
      <c r="I56" s="148"/>
    </row>
    <row r="57" spans="1:15" s="10" customFormat="1" ht="12" customHeight="1">
      <c r="A57" s="432">
        <v>8570</v>
      </c>
      <c r="B57" s="33" t="s">
        <v>524</v>
      </c>
      <c r="C57" s="395">
        <v>0</v>
      </c>
      <c r="D57" s="395">
        <v>0</v>
      </c>
      <c r="E57" s="395">
        <v>0</v>
      </c>
      <c r="F57" s="395"/>
      <c r="G57" s="392">
        <v>0</v>
      </c>
      <c r="H57" s="287">
        <v>0</v>
      </c>
      <c r="I57" s="148"/>
      <c r="J57" s="13"/>
      <c r="K57" s="13"/>
      <c r="L57" s="13"/>
      <c r="M57" s="13"/>
      <c r="N57" s="13"/>
      <c r="O57" s="13"/>
    </row>
    <row r="58" spans="1:9" s="10" customFormat="1" ht="12" customHeight="1">
      <c r="A58" s="93">
        <v>8630</v>
      </c>
      <c r="B58" s="33" t="s">
        <v>554</v>
      </c>
      <c r="C58" s="395">
        <v>65959472.45847277</v>
      </c>
      <c r="D58" s="395">
        <v>2493</v>
      </c>
      <c r="E58" s="395">
        <v>256950443</v>
      </c>
      <c r="F58" s="395"/>
      <c r="G58" s="392">
        <v>47</v>
      </c>
      <c r="H58" s="287">
        <v>3621.5765351493274</v>
      </c>
      <c r="I58" s="441"/>
    </row>
    <row r="59" spans="1:9" s="10" customFormat="1" ht="12" customHeight="1">
      <c r="A59" s="93">
        <v>8670</v>
      </c>
      <c r="B59" s="33" t="s">
        <v>555</v>
      </c>
      <c r="C59" s="395">
        <v>5646629.117607474</v>
      </c>
      <c r="D59" s="395">
        <v>246</v>
      </c>
      <c r="E59" s="395">
        <v>2487070</v>
      </c>
      <c r="F59" s="395"/>
      <c r="G59" s="392">
        <v>1</v>
      </c>
      <c r="H59" s="287">
        <v>163.290854875</v>
      </c>
      <c r="I59" s="444"/>
    </row>
    <row r="60" spans="1:9" s="10" customFormat="1" ht="12" customHeight="1">
      <c r="A60" s="432">
        <v>8730</v>
      </c>
      <c r="B60" s="33" t="s">
        <v>282</v>
      </c>
      <c r="C60" s="25">
        <v>3913881.5509376526</v>
      </c>
      <c r="D60" s="25">
        <v>21.5</v>
      </c>
      <c r="E60" s="25">
        <v>26178692</v>
      </c>
      <c r="F60" s="25"/>
      <c r="G60" s="55">
        <v>3</v>
      </c>
      <c r="H60" s="287">
        <v>316.3527432167062</v>
      </c>
      <c r="I60" s="148"/>
    </row>
    <row r="61" spans="1:9" s="10" customFormat="1" ht="12" customHeight="1">
      <c r="A61" s="432">
        <v>8770</v>
      </c>
      <c r="B61" s="33" t="s">
        <v>525</v>
      </c>
      <c r="C61" s="25">
        <v>119790026.26920496</v>
      </c>
      <c r="D61" s="25">
        <v>7979</v>
      </c>
      <c r="E61" s="25">
        <v>1086201722</v>
      </c>
      <c r="F61" s="25"/>
      <c r="G61" s="55">
        <v>114</v>
      </c>
      <c r="H61" s="287">
        <v>3585.0127201787077</v>
      </c>
      <c r="I61" s="148"/>
    </row>
    <row r="62" spans="1:9" s="10" customFormat="1" ht="12" customHeight="1">
      <c r="A62" s="432">
        <v>8980</v>
      </c>
      <c r="B62" s="33" t="s">
        <v>526</v>
      </c>
      <c r="C62" s="25">
        <v>50308360.14649454</v>
      </c>
      <c r="D62" s="25">
        <v>1334</v>
      </c>
      <c r="E62" s="25">
        <v>102777164</v>
      </c>
      <c r="F62" s="25"/>
      <c r="G62" s="55">
        <v>44</v>
      </c>
      <c r="H62" s="287">
        <v>3532.049267871414</v>
      </c>
      <c r="I62" s="442"/>
    </row>
    <row r="63" spans="1:9" s="10" customFormat="1" ht="12" customHeight="1">
      <c r="A63" s="432">
        <v>8990</v>
      </c>
      <c r="B63" s="33" t="s">
        <v>527</v>
      </c>
      <c r="C63" s="102">
        <v>0</v>
      </c>
      <c r="D63" s="102">
        <v>0</v>
      </c>
      <c r="E63" s="102">
        <v>0</v>
      </c>
      <c r="F63" s="102"/>
      <c r="G63" s="96">
        <v>1</v>
      </c>
      <c r="H63" s="292">
        <v>19.098450591015894</v>
      </c>
      <c r="I63" s="446"/>
    </row>
    <row r="64" spans="1:9" s="10" customFormat="1" ht="12" customHeight="1">
      <c r="A64" s="432">
        <v>8000</v>
      </c>
      <c r="B64" s="433" t="s">
        <v>283</v>
      </c>
      <c r="C64" s="88">
        <v>261493665.15101904</v>
      </c>
      <c r="D64" s="88">
        <v>13345</v>
      </c>
      <c r="E64" s="88">
        <v>1505876053</v>
      </c>
      <c r="F64" s="88"/>
      <c r="G64" s="88">
        <v>220</v>
      </c>
      <c r="H64" s="285">
        <v>12239.396571874873</v>
      </c>
      <c r="I64" s="443"/>
    </row>
    <row r="65" spans="1:15" ht="12" customHeight="1">
      <c r="A65" s="432"/>
      <c r="B65" s="33"/>
      <c r="C65" s="97"/>
      <c r="D65" s="103"/>
      <c r="E65" s="97"/>
      <c r="F65" s="97"/>
      <c r="G65" s="97"/>
      <c r="H65" s="290"/>
      <c r="I65" s="446"/>
      <c r="J65" s="10"/>
      <c r="K65" s="10"/>
      <c r="L65" s="10"/>
      <c r="M65" s="10"/>
      <c r="N65" s="10"/>
      <c r="O65" s="10"/>
    </row>
    <row r="66" spans="1:8" ht="12.75">
      <c r="A66" s="432">
        <v>9530</v>
      </c>
      <c r="B66" s="33" t="s">
        <v>284</v>
      </c>
      <c r="C66" s="25">
        <v>183197461.09849694</v>
      </c>
      <c r="D66" s="25">
        <v>25191</v>
      </c>
      <c r="E66" s="25">
        <v>1039029939</v>
      </c>
      <c r="F66" s="25"/>
      <c r="G66" s="55">
        <v>89</v>
      </c>
      <c r="H66" s="287">
        <v>5587.857875751596</v>
      </c>
    </row>
    <row r="67" spans="1:8" ht="12.75">
      <c r="A67" s="432">
        <v>9570</v>
      </c>
      <c r="B67" s="33" t="s">
        <v>528</v>
      </c>
      <c r="C67" s="25">
        <v>57327952.31693503</v>
      </c>
      <c r="D67" s="25">
        <v>14371</v>
      </c>
      <c r="E67" s="25">
        <v>546158490</v>
      </c>
      <c r="F67" s="25"/>
      <c r="G67" s="96">
        <v>18</v>
      </c>
      <c r="H67" s="287">
        <v>881.4673386672002</v>
      </c>
    </row>
    <row r="68" spans="1:8" ht="12.75">
      <c r="A68" s="432">
        <v>9000</v>
      </c>
      <c r="B68" s="433" t="s">
        <v>529</v>
      </c>
      <c r="C68" s="95">
        <v>240525413.41543198</v>
      </c>
      <c r="D68" s="95">
        <v>39562</v>
      </c>
      <c r="E68" s="95">
        <v>1585188429</v>
      </c>
      <c r="F68" s="95"/>
      <c r="G68" s="95">
        <v>107</v>
      </c>
      <c r="H68" s="288">
        <v>6469.325214418796</v>
      </c>
    </row>
    <row r="69" spans="1:8" ht="4.5" customHeight="1">
      <c r="A69" s="93"/>
      <c r="B69" s="38"/>
      <c r="C69" s="97"/>
      <c r="D69" s="65"/>
      <c r="E69" s="32"/>
      <c r="F69" s="32"/>
      <c r="G69" s="32"/>
      <c r="H69" s="289"/>
    </row>
    <row r="70" spans="1:8" ht="12.75" customHeight="1">
      <c r="A70" s="51"/>
      <c r="B70" s="77" t="s">
        <v>332</v>
      </c>
      <c r="C70" s="104">
        <v>2090566269.8695242</v>
      </c>
      <c r="D70" s="104">
        <v>326621</v>
      </c>
      <c r="E70" s="104">
        <v>15799037987</v>
      </c>
      <c r="F70" s="104"/>
      <c r="G70" s="104">
        <v>1086</v>
      </c>
      <c r="H70" s="379">
        <v>64177.52035470969</v>
      </c>
    </row>
    <row r="71" spans="1:3" ht="12.75">
      <c r="A71" s="7"/>
      <c r="B71" s="73"/>
      <c r="C71" s="105"/>
    </row>
    <row r="72" spans="1:8" ht="12.75">
      <c r="A72" s="241"/>
      <c r="B72" s="24" t="s">
        <v>369</v>
      </c>
      <c r="C72" s="395">
        <v>0</v>
      </c>
      <c r="D72" s="395">
        <v>0</v>
      </c>
      <c r="E72" s="395">
        <v>0</v>
      </c>
      <c r="F72" s="61"/>
      <c r="G72" s="61"/>
      <c r="H72" s="294"/>
    </row>
    <row r="73" spans="1:3" ht="12.75">
      <c r="A73" s="241"/>
      <c r="C73" s="13"/>
    </row>
    <row r="74" spans="1:6" ht="12.75">
      <c r="A74" s="241"/>
      <c r="B74" s="77" t="s">
        <v>436</v>
      </c>
      <c r="C74" s="104">
        <v>2090566269.8695242</v>
      </c>
      <c r="D74" s="104">
        <v>326621</v>
      </c>
      <c r="E74" s="104">
        <v>15799037987</v>
      </c>
      <c r="F74" s="106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2"/>
    </row>
    <row r="79" ht="12.75">
      <c r="A79" s="13"/>
    </row>
    <row r="80" spans="1:2" ht="12.75">
      <c r="A80" s="13"/>
      <c r="B80" s="402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0.4218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14" t="s">
        <v>460</v>
      </c>
      <c r="C1" s="79"/>
      <c r="E1" s="304" t="s">
        <v>290</v>
      </c>
    </row>
    <row r="2" spans="3:8" s="81" customFormat="1" ht="19.5" customHeight="1">
      <c r="C2" s="82"/>
      <c r="E2" s="83"/>
      <c r="F2" s="278"/>
      <c r="H2" s="13"/>
    </row>
    <row r="3" spans="3:8" s="37" customFormat="1" ht="12.75">
      <c r="C3" s="85" t="s">
        <v>391</v>
      </c>
      <c r="D3" s="86"/>
      <c r="E3" s="85"/>
      <c r="F3" s="109"/>
      <c r="G3" s="449"/>
      <c r="H3" s="13"/>
    </row>
    <row r="4" spans="2:8" s="24" customFormat="1" ht="12.75">
      <c r="B4" s="42" t="s">
        <v>266</v>
      </c>
      <c r="C4" s="37"/>
      <c r="D4" s="88" t="s">
        <v>393</v>
      </c>
      <c r="E4" s="88" t="s">
        <v>393</v>
      </c>
      <c r="F4" s="66"/>
      <c r="G4" s="428"/>
      <c r="H4" s="13"/>
    </row>
    <row r="5" spans="1:8" s="24" customFormat="1" ht="12.75">
      <c r="A5" s="42" t="s">
        <v>267</v>
      </c>
      <c r="B5" s="37"/>
      <c r="C5" s="67" t="s">
        <v>437</v>
      </c>
      <c r="D5" s="67" t="s">
        <v>268</v>
      </c>
      <c r="E5" s="67" t="s">
        <v>269</v>
      </c>
      <c r="F5" s="66"/>
      <c r="G5" s="428"/>
      <c r="H5" s="13"/>
    </row>
    <row r="6" spans="2:7" ht="12.75" customHeight="1">
      <c r="B6" s="90"/>
      <c r="C6" s="91"/>
      <c r="D6" s="92"/>
      <c r="G6" s="341"/>
    </row>
    <row r="7" spans="3:5" ht="12.75">
      <c r="C7" s="69"/>
      <c r="D7" s="57"/>
      <c r="E7" s="69"/>
    </row>
    <row r="8" spans="1:7" ht="12" customHeight="1">
      <c r="A8" s="453">
        <v>530</v>
      </c>
      <c r="B8" s="33" t="s">
        <v>497</v>
      </c>
      <c r="C8" s="616">
        <v>4318319726.346278</v>
      </c>
      <c r="D8" s="616">
        <v>870109.5</v>
      </c>
      <c r="E8" s="616">
        <v>32883539047</v>
      </c>
      <c r="F8" s="279"/>
      <c r="G8" s="452"/>
    </row>
    <row r="9" spans="1:7" ht="12" customHeight="1">
      <c r="A9" s="453">
        <v>570</v>
      </c>
      <c r="B9" s="33" t="s">
        <v>498</v>
      </c>
      <c r="C9" s="616">
        <v>92384568.38107811</v>
      </c>
      <c r="D9" s="616">
        <v>14570.5</v>
      </c>
      <c r="E9" s="616">
        <v>183515792</v>
      </c>
      <c r="F9" s="279"/>
      <c r="G9" s="452"/>
    </row>
    <row r="10" spans="1:7" ht="12" customHeight="1">
      <c r="A10" s="453">
        <v>580</v>
      </c>
      <c r="B10" s="33" t="s">
        <v>556</v>
      </c>
      <c r="C10" s="616">
        <v>51792258.84209129</v>
      </c>
      <c r="D10" s="616">
        <v>13196.5</v>
      </c>
      <c r="E10" s="616">
        <v>753853010</v>
      </c>
      <c r="F10" s="279"/>
      <c r="G10" s="452"/>
    </row>
    <row r="11" spans="1:7" ht="12" customHeight="1">
      <c r="A11" s="453">
        <v>0</v>
      </c>
      <c r="B11" s="433" t="s">
        <v>499</v>
      </c>
      <c r="C11" s="617">
        <v>4462496553.5694475</v>
      </c>
      <c r="D11" s="617">
        <v>897876.5</v>
      </c>
      <c r="E11" s="617">
        <v>33820907849</v>
      </c>
      <c r="F11" s="87"/>
      <c r="G11" s="452"/>
    </row>
    <row r="12" spans="1:7" ht="12.75" customHeight="1">
      <c r="A12" s="453"/>
      <c r="B12" s="420"/>
      <c r="C12" s="617"/>
      <c r="D12" s="617"/>
      <c r="E12" s="617"/>
      <c r="F12" s="382"/>
      <c r="G12" s="250"/>
    </row>
    <row r="13" spans="1:7" ht="12" customHeight="1">
      <c r="A13" s="453">
        <v>1350</v>
      </c>
      <c r="B13" s="33" t="s">
        <v>272</v>
      </c>
      <c r="C13" s="616">
        <v>95745760.46681884</v>
      </c>
      <c r="D13" s="616">
        <v>10060</v>
      </c>
      <c r="E13" s="616">
        <v>1044072366</v>
      </c>
      <c r="F13" s="279"/>
      <c r="G13" s="55"/>
    </row>
    <row r="14" spans="1:7" ht="12" customHeight="1">
      <c r="A14" s="453">
        <v>1730</v>
      </c>
      <c r="B14" s="33" t="s">
        <v>500</v>
      </c>
      <c r="C14" s="616">
        <v>18553319.677404292</v>
      </c>
      <c r="D14" s="616">
        <v>920.5</v>
      </c>
      <c r="E14" s="616">
        <v>59527411</v>
      </c>
      <c r="F14" s="279"/>
      <c r="G14" s="55"/>
    </row>
    <row r="15" spans="1:7" ht="12" customHeight="1">
      <c r="A15" s="453">
        <v>1750</v>
      </c>
      <c r="B15" s="33" t="s">
        <v>501</v>
      </c>
      <c r="C15" s="616">
        <v>373414742.1228599</v>
      </c>
      <c r="D15" s="616">
        <v>85860</v>
      </c>
      <c r="E15" s="616">
        <v>2558893565</v>
      </c>
      <c r="F15" s="279"/>
      <c r="G15" s="55"/>
    </row>
    <row r="16" spans="1:7" ht="12" customHeight="1">
      <c r="A16" s="453">
        <v>1770</v>
      </c>
      <c r="B16" s="33" t="s">
        <v>271</v>
      </c>
      <c r="C16" s="616">
        <v>2110588279.4570832</v>
      </c>
      <c r="D16" s="616">
        <v>538638.5</v>
      </c>
      <c r="E16" s="616">
        <v>24313367922</v>
      </c>
      <c r="F16" s="279"/>
      <c r="G16" s="55"/>
    </row>
    <row r="17" spans="1:7" ht="12" customHeight="1">
      <c r="A17" s="453">
        <v>1000</v>
      </c>
      <c r="B17" s="433" t="s">
        <v>502</v>
      </c>
      <c r="C17" s="617">
        <v>2598302101.7241664</v>
      </c>
      <c r="D17" s="617">
        <v>635479</v>
      </c>
      <c r="E17" s="617">
        <v>27975861264</v>
      </c>
      <c r="F17" s="87"/>
      <c r="G17" s="250"/>
    </row>
    <row r="18" spans="1:7" ht="12" customHeight="1">
      <c r="A18" s="453"/>
      <c r="B18" s="420"/>
      <c r="C18" s="395"/>
      <c r="D18" s="395"/>
      <c r="E18" s="395"/>
      <c r="F18" s="239"/>
      <c r="G18" s="250"/>
    </row>
    <row r="19" spans="1:7" ht="12" customHeight="1">
      <c r="A19" s="453">
        <v>2350</v>
      </c>
      <c r="B19" s="33" t="s">
        <v>503</v>
      </c>
      <c r="C19" s="616">
        <v>256662112.7717217</v>
      </c>
      <c r="D19" s="616">
        <v>20583.5</v>
      </c>
      <c r="E19" s="616">
        <v>650726695</v>
      </c>
      <c r="F19" s="279"/>
      <c r="G19" s="55"/>
    </row>
    <row r="20" spans="1:7" ht="12" customHeight="1">
      <c r="A20" s="453">
        <v>2710</v>
      </c>
      <c r="B20" s="33" t="s">
        <v>533</v>
      </c>
      <c r="C20" s="616">
        <v>4829306.147972584</v>
      </c>
      <c r="D20" s="616">
        <v>652</v>
      </c>
      <c r="E20" s="616">
        <v>5229396</v>
      </c>
      <c r="F20" s="279"/>
      <c r="G20" s="55"/>
    </row>
    <row r="21" spans="1:7" ht="12" customHeight="1">
      <c r="A21" s="453">
        <v>2720</v>
      </c>
      <c r="B21" s="33" t="s">
        <v>504</v>
      </c>
      <c r="C21" s="616">
        <v>8209365.597922474</v>
      </c>
      <c r="D21" s="616">
        <v>1878</v>
      </c>
      <c r="E21" s="616">
        <v>42289749</v>
      </c>
      <c r="F21" s="279"/>
      <c r="G21" s="55"/>
    </row>
    <row r="22" spans="1:7" ht="12" customHeight="1">
      <c r="A22" s="453">
        <v>2730</v>
      </c>
      <c r="B22" s="33" t="s">
        <v>273</v>
      </c>
      <c r="C22" s="616">
        <v>94343015.16073763</v>
      </c>
      <c r="D22" s="616">
        <v>18096</v>
      </c>
      <c r="E22" s="616">
        <v>522368999</v>
      </c>
      <c r="F22" s="279"/>
      <c r="G22" s="55"/>
    </row>
    <row r="23" spans="1:7" ht="12" customHeight="1">
      <c r="A23" s="453">
        <v>2750</v>
      </c>
      <c r="B23" s="33" t="s">
        <v>505</v>
      </c>
      <c r="C23" s="616">
        <v>88842569.34303893</v>
      </c>
      <c r="D23" s="616">
        <v>15973.5</v>
      </c>
      <c r="E23" s="616">
        <v>1225413572</v>
      </c>
      <c r="F23" s="87"/>
      <c r="G23" s="250"/>
    </row>
    <row r="24" spans="1:7" ht="12" customHeight="1">
      <c r="A24" s="453">
        <v>2770</v>
      </c>
      <c r="B24" s="33" t="s">
        <v>506</v>
      </c>
      <c r="C24" s="616">
        <v>14126029.368555665</v>
      </c>
      <c r="D24" s="616">
        <v>1861</v>
      </c>
      <c r="E24" s="616">
        <v>45817244</v>
      </c>
      <c r="F24" s="239"/>
      <c r="G24" s="250"/>
    </row>
    <row r="25" spans="1:7" ht="12" customHeight="1">
      <c r="A25" s="453">
        <v>2790</v>
      </c>
      <c r="B25" s="33" t="s">
        <v>277</v>
      </c>
      <c r="C25" s="616">
        <v>664757199.0503598</v>
      </c>
      <c r="D25" s="616">
        <v>72630.5</v>
      </c>
      <c r="E25" s="616">
        <v>3394598011</v>
      </c>
      <c r="F25" s="279"/>
      <c r="G25" s="55"/>
    </row>
    <row r="26" spans="1:7" ht="12" customHeight="1">
      <c r="A26" s="453">
        <v>2000</v>
      </c>
      <c r="B26" s="433" t="s">
        <v>507</v>
      </c>
      <c r="C26" s="617">
        <v>1131769597.4403088</v>
      </c>
      <c r="D26" s="617">
        <v>131674.5</v>
      </c>
      <c r="E26" s="617">
        <v>5886443666</v>
      </c>
      <c r="F26" s="279"/>
      <c r="G26" s="55"/>
    </row>
    <row r="27" spans="1:7" ht="12" customHeight="1">
      <c r="A27" s="453"/>
      <c r="B27" s="420"/>
      <c r="C27" s="395"/>
      <c r="D27" s="395"/>
      <c r="E27" s="395"/>
      <c r="F27" s="87"/>
      <c r="G27" s="250"/>
    </row>
    <row r="28" spans="1:7" ht="12" customHeight="1">
      <c r="A28" s="453">
        <v>3350</v>
      </c>
      <c r="B28" s="33" t="s">
        <v>508</v>
      </c>
      <c r="C28" s="616">
        <v>1991256.8911697567</v>
      </c>
      <c r="D28" s="616">
        <v>730</v>
      </c>
      <c r="E28" s="616">
        <v>23768355</v>
      </c>
      <c r="F28" s="238"/>
      <c r="G28" s="251"/>
    </row>
    <row r="29" spans="1:7" ht="12" customHeight="1">
      <c r="A29" s="453">
        <v>3530</v>
      </c>
      <c r="B29" s="33" t="s">
        <v>274</v>
      </c>
      <c r="C29" s="616">
        <v>25858731.618116766</v>
      </c>
      <c r="D29" s="616">
        <v>3445.5</v>
      </c>
      <c r="E29" s="616">
        <v>44789985</v>
      </c>
      <c r="F29" s="279"/>
      <c r="G29" s="55"/>
    </row>
    <row r="30" spans="1:7" ht="12" customHeight="1">
      <c r="A30" s="453">
        <v>3570</v>
      </c>
      <c r="B30" s="33" t="s">
        <v>509</v>
      </c>
      <c r="C30" s="616">
        <v>222986321.06035084</v>
      </c>
      <c r="D30" s="616">
        <v>15923</v>
      </c>
      <c r="E30" s="616">
        <v>839380282</v>
      </c>
      <c r="F30" s="279"/>
      <c r="G30" s="55"/>
    </row>
    <row r="31" spans="1:7" ht="12" customHeight="1">
      <c r="A31" s="453">
        <v>3720</v>
      </c>
      <c r="B31" s="33" t="s">
        <v>510</v>
      </c>
      <c r="C31" s="616">
        <v>75087200.35589181</v>
      </c>
      <c r="D31" s="616">
        <v>6118.5</v>
      </c>
      <c r="E31" s="616">
        <v>82426569</v>
      </c>
      <c r="F31" s="279"/>
      <c r="G31" s="55"/>
    </row>
    <row r="32" spans="1:7" ht="12" customHeight="1">
      <c r="A32" s="453">
        <v>3740</v>
      </c>
      <c r="B32" s="33" t="s">
        <v>511</v>
      </c>
      <c r="C32" s="616">
        <v>4218971.754500538</v>
      </c>
      <c r="D32" s="616">
        <v>1683</v>
      </c>
      <c r="E32" s="616">
        <v>295440759</v>
      </c>
      <c r="F32" s="279"/>
      <c r="G32" s="55"/>
    </row>
    <row r="33" spans="1:7" ht="12" customHeight="1">
      <c r="A33" s="453">
        <v>3760</v>
      </c>
      <c r="B33" s="33" t="s">
        <v>512</v>
      </c>
      <c r="C33" s="616">
        <v>95261013.57722259</v>
      </c>
      <c r="D33" s="616">
        <v>17306.5</v>
      </c>
      <c r="E33" s="616">
        <v>1093504071</v>
      </c>
      <c r="F33" s="279"/>
      <c r="G33" s="55"/>
    </row>
    <row r="34" spans="1:7" ht="12" customHeight="1">
      <c r="A34" s="453">
        <v>3780</v>
      </c>
      <c r="B34" s="33" t="s">
        <v>275</v>
      </c>
      <c r="C34" s="616">
        <v>0</v>
      </c>
      <c r="D34" s="616">
        <v>0</v>
      </c>
      <c r="E34" s="616">
        <v>0</v>
      </c>
      <c r="F34" s="279"/>
      <c r="G34" s="55"/>
    </row>
    <row r="35" spans="1:7" ht="12" customHeight="1">
      <c r="A35" s="453">
        <v>3000</v>
      </c>
      <c r="B35" s="433" t="s">
        <v>513</v>
      </c>
      <c r="C35" s="617">
        <v>425403495.25725234</v>
      </c>
      <c r="D35" s="617">
        <v>45206.5</v>
      </c>
      <c r="E35" s="617">
        <v>2379310021</v>
      </c>
      <c r="F35" s="87"/>
      <c r="G35" s="250"/>
    </row>
    <row r="36" spans="1:7" ht="12" customHeight="1">
      <c r="A36" s="453"/>
      <c r="B36" s="420"/>
      <c r="C36" s="395"/>
      <c r="D36" s="395"/>
      <c r="E36" s="395"/>
      <c r="F36" s="87"/>
      <c r="G36" s="250"/>
    </row>
    <row r="37" spans="1:7" ht="12" customHeight="1">
      <c r="A37" s="453">
        <v>4530</v>
      </c>
      <c r="B37" s="33" t="s">
        <v>514</v>
      </c>
      <c r="C37" s="616">
        <v>136163521.05375427</v>
      </c>
      <c r="D37" s="616">
        <v>20597.5</v>
      </c>
      <c r="E37" s="616">
        <v>1711636875</v>
      </c>
      <c r="F37" s="279"/>
      <c r="G37" s="55"/>
    </row>
    <row r="38" spans="1:7" ht="12" customHeight="1">
      <c r="A38" s="453">
        <v>4570</v>
      </c>
      <c r="B38" s="33" t="s">
        <v>484</v>
      </c>
      <c r="C38" s="616">
        <v>476458433.2638674</v>
      </c>
      <c r="D38" s="616">
        <v>87172.5</v>
      </c>
      <c r="E38" s="616">
        <v>4043742369</v>
      </c>
      <c r="F38" s="279"/>
      <c r="G38" s="55"/>
    </row>
    <row r="39" spans="1:7" ht="12" customHeight="1">
      <c r="A39" s="453">
        <v>4000</v>
      </c>
      <c r="B39" s="433" t="s">
        <v>515</v>
      </c>
      <c r="C39" s="617">
        <v>612621954.3176217</v>
      </c>
      <c r="D39" s="617">
        <v>107770</v>
      </c>
      <c r="E39" s="617">
        <v>5755379244</v>
      </c>
      <c r="F39" s="279"/>
      <c r="G39" s="55"/>
    </row>
    <row r="40" spans="1:7" ht="12" customHeight="1">
      <c r="A40" s="453"/>
      <c r="B40" s="420"/>
      <c r="C40" s="395"/>
      <c r="D40" s="395"/>
      <c r="E40" s="395"/>
      <c r="F40" s="279"/>
      <c r="G40" s="55"/>
    </row>
    <row r="41" spans="1:7" ht="12" customHeight="1">
      <c r="A41" s="453">
        <v>5330</v>
      </c>
      <c r="B41" s="33" t="s">
        <v>278</v>
      </c>
      <c r="C41" s="616">
        <v>55612258.20197527</v>
      </c>
      <c r="D41" s="616">
        <v>3377.5</v>
      </c>
      <c r="E41" s="616">
        <v>45787313</v>
      </c>
      <c r="F41" s="279"/>
      <c r="G41" s="55"/>
    </row>
    <row r="42" spans="1:7" ht="12" customHeight="1">
      <c r="A42" s="453">
        <v>5370</v>
      </c>
      <c r="B42" s="33" t="s">
        <v>276</v>
      </c>
      <c r="C42" s="616">
        <v>2018233810.4884264</v>
      </c>
      <c r="D42" s="616">
        <v>272824.5</v>
      </c>
      <c r="E42" s="616">
        <v>569071725</v>
      </c>
      <c r="F42" s="87"/>
      <c r="G42" s="250"/>
    </row>
    <row r="43" spans="1:7" ht="12" customHeight="1">
      <c r="A43" s="453">
        <v>5550</v>
      </c>
      <c r="B43" s="33" t="s">
        <v>516</v>
      </c>
      <c r="C43" s="616">
        <v>218805588.27135497</v>
      </c>
      <c r="D43" s="616">
        <v>23197</v>
      </c>
      <c r="E43" s="616">
        <v>39755345518</v>
      </c>
      <c r="F43" s="87"/>
      <c r="G43" s="250"/>
    </row>
    <row r="44" spans="1:7" ht="12" customHeight="1">
      <c r="A44" s="453">
        <v>5750</v>
      </c>
      <c r="B44" s="33" t="s">
        <v>517</v>
      </c>
      <c r="C44" s="616">
        <v>507966829.009707</v>
      </c>
      <c r="D44" s="616">
        <v>70173</v>
      </c>
      <c r="E44" s="616">
        <v>3475543910</v>
      </c>
      <c r="F44" s="279"/>
      <c r="G44" s="55"/>
    </row>
    <row r="45" spans="1:7" ht="12" customHeight="1">
      <c r="A45" s="453">
        <v>5000</v>
      </c>
      <c r="B45" s="433" t="s">
        <v>518</v>
      </c>
      <c r="C45" s="617">
        <v>2800618485.9714637</v>
      </c>
      <c r="D45" s="617">
        <v>369572</v>
      </c>
      <c r="E45" s="617">
        <v>43845748466</v>
      </c>
      <c r="F45" s="279"/>
      <c r="G45" s="55"/>
    </row>
    <row r="46" spans="1:7" ht="12" customHeight="1">
      <c r="A46" s="420"/>
      <c r="B46" s="420"/>
      <c r="C46" s="395"/>
      <c r="D46" s="395"/>
      <c r="E46" s="395"/>
      <c r="F46" s="87"/>
      <c r="G46" s="250"/>
    </row>
    <row r="47" spans="1:7" ht="12" customHeight="1">
      <c r="A47" s="453">
        <v>6530</v>
      </c>
      <c r="B47" s="33" t="s">
        <v>519</v>
      </c>
      <c r="C47" s="616">
        <v>47568379.87532842</v>
      </c>
      <c r="D47" s="616">
        <v>4420</v>
      </c>
      <c r="E47" s="616">
        <v>501869413</v>
      </c>
      <c r="F47" s="238"/>
      <c r="G47" s="250"/>
    </row>
    <row r="48" spans="1:7" ht="12" customHeight="1">
      <c r="A48" s="453">
        <v>6570</v>
      </c>
      <c r="B48" s="33" t="s">
        <v>520</v>
      </c>
      <c r="C48" s="616">
        <v>592485201.0358466</v>
      </c>
      <c r="D48" s="616">
        <v>96006</v>
      </c>
      <c r="E48" s="616">
        <v>2541808969</v>
      </c>
      <c r="F48" s="279"/>
      <c r="G48" s="55"/>
    </row>
    <row r="49" spans="1:7" ht="12" customHeight="1">
      <c r="A49" s="453">
        <v>6000</v>
      </c>
      <c r="B49" s="433" t="s">
        <v>521</v>
      </c>
      <c r="C49" s="617">
        <v>640053580.911175</v>
      </c>
      <c r="D49" s="617">
        <v>100426</v>
      </c>
      <c r="E49" s="617">
        <v>3043678382</v>
      </c>
      <c r="F49" s="279"/>
      <c r="G49" s="55"/>
    </row>
    <row r="50" spans="1:7" ht="12" customHeight="1">
      <c r="A50" s="420"/>
      <c r="B50" s="420"/>
      <c r="C50" s="395"/>
      <c r="D50" s="395"/>
      <c r="E50" s="395"/>
      <c r="F50" s="87"/>
      <c r="G50" s="250"/>
    </row>
    <row r="51" spans="1:7" ht="12" customHeight="1">
      <c r="A51" s="453">
        <v>7530</v>
      </c>
      <c r="B51" s="33" t="s">
        <v>279</v>
      </c>
      <c r="C51" s="616">
        <v>73459171.82402751</v>
      </c>
      <c r="D51" s="616">
        <v>7823</v>
      </c>
      <c r="E51" s="616">
        <v>504894415</v>
      </c>
      <c r="F51" s="238"/>
      <c r="G51" s="251"/>
    </row>
    <row r="52" spans="1:7" ht="12" customHeight="1">
      <c r="A52" s="453">
        <v>7570</v>
      </c>
      <c r="B52" s="33" t="s">
        <v>522</v>
      </c>
      <c r="C52" s="616">
        <v>2302275.6145984866</v>
      </c>
      <c r="D52" s="616">
        <v>1181.5</v>
      </c>
      <c r="E52" s="616">
        <v>633701257</v>
      </c>
      <c r="F52" s="279"/>
      <c r="G52" s="55"/>
    </row>
    <row r="53" spans="1:7" ht="12" customHeight="1">
      <c r="A53" s="453">
        <v>7000</v>
      </c>
      <c r="B53" s="433" t="s">
        <v>280</v>
      </c>
      <c r="C53" s="617">
        <v>75761447.43862599</v>
      </c>
      <c r="D53" s="617">
        <v>9004.5</v>
      </c>
      <c r="E53" s="617">
        <v>1138595672</v>
      </c>
      <c r="F53" s="279"/>
      <c r="G53" s="55"/>
    </row>
    <row r="54" spans="1:7" ht="12" customHeight="1">
      <c r="A54" s="453"/>
      <c r="B54" s="420"/>
      <c r="C54" s="395"/>
      <c r="D54" s="395"/>
      <c r="E54" s="395"/>
      <c r="F54" s="279"/>
      <c r="G54" s="55"/>
    </row>
    <row r="55" spans="1:7" ht="12" customHeight="1">
      <c r="A55" s="453">
        <v>8350</v>
      </c>
      <c r="B55" s="33" t="s">
        <v>281</v>
      </c>
      <c r="C55" s="616">
        <v>17890407.1300478</v>
      </c>
      <c r="D55" s="616">
        <v>833.5</v>
      </c>
      <c r="E55" s="616">
        <v>128099773</v>
      </c>
      <c r="F55" s="279"/>
      <c r="G55" s="55"/>
    </row>
    <row r="56" spans="1:7" ht="12" customHeight="1">
      <c r="A56" s="453">
        <v>8530</v>
      </c>
      <c r="B56" s="33" t="s">
        <v>523</v>
      </c>
      <c r="C56" s="616">
        <v>88293498.72054207</v>
      </c>
      <c r="D56" s="616">
        <v>4846</v>
      </c>
      <c r="E56" s="616">
        <v>199666371</v>
      </c>
      <c r="F56" s="279"/>
      <c r="G56" s="55"/>
    </row>
    <row r="57" spans="1:7" s="10" customFormat="1" ht="12" customHeight="1">
      <c r="A57" s="453">
        <v>8570</v>
      </c>
      <c r="B57" s="33" t="s">
        <v>524</v>
      </c>
      <c r="C57" s="616">
        <v>0</v>
      </c>
      <c r="D57" s="616">
        <v>0</v>
      </c>
      <c r="E57" s="616">
        <v>0</v>
      </c>
      <c r="F57" s="279"/>
      <c r="G57" s="55"/>
    </row>
    <row r="58" spans="1:7" s="10" customFormat="1" ht="12" customHeight="1">
      <c r="A58" s="453">
        <v>8630</v>
      </c>
      <c r="B58" s="33" t="s">
        <v>554</v>
      </c>
      <c r="C58" s="616">
        <v>467423574.085843</v>
      </c>
      <c r="D58" s="616">
        <v>21128</v>
      </c>
      <c r="E58" s="616">
        <v>1986012359</v>
      </c>
      <c r="F58" s="279"/>
      <c r="G58" s="55"/>
    </row>
    <row r="59" spans="1:7" s="10" customFormat="1" ht="12" customHeight="1">
      <c r="A59" s="453">
        <v>8670</v>
      </c>
      <c r="B59" s="33" t="s">
        <v>555</v>
      </c>
      <c r="C59" s="616">
        <v>53422282.20777929</v>
      </c>
      <c r="D59" s="616">
        <v>1142</v>
      </c>
      <c r="E59" s="616">
        <v>26665966</v>
      </c>
      <c r="F59" s="66"/>
      <c r="G59" s="250"/>
    </row>
    <row r="60" spans="1:7" s="10" customFormat="1" ht="12" customHeight="1">
      <c r="A60" s="453">
        <v>8730</v>
      </c>
      <c r="B60" s="33" t="s">
        <v>282</v>
      </c>
      <c r="C60" s="616">
        <v>9545386.88729477</v>
      </c>
      <c r="D60" s="616">
        <v>82.5</v>
      </c>
      <c r="E60" s="616">
        <v>49654521</v>
      </c>
      <c r="F60" s="239"/>
      <c r="G60" s="251"/>
    </row>
    <row r="61" spans="1:7" s="10" customFormat="1" ht="12" customHeight="1">
      <c r="A61" s="453">
        <v>8770</v>
      </c>
      <c r="B61" s="33" t="s">
        <v>525</v>
      </c>
      <c r="C61" s="616">
        <v>538002522.3217624</v>
      </c>
      <c r="D61" s="616">
        <v>47505</v>
      </c>
      <c r="E61" s="616">
        <v>6169354566</v>
      </c>
      <c r="F61" s="279"/>
      <c r="G61" s="55"/>
    </row>
    <row r="62" spans="1:7" s="10" customFormat="1" ht="12" customHeight="1">
      <c r="A62" s="453">
        <v>8980</v>
      </c>
      <c r="B62" s="33" t="s">
        <v>526</v>
      </c>
      <c r="C62" s="616">
        <v>436795225.915874</v>
      </c>
      <c r="D62" s="616">
        <v>10165.5</v>
      </c>
      <c r="E62" s="616">
        <v>744905238</v>
      </c>
      <c r="F62" s="279"/>
      <c r="G62" s="55"/>
    </row>
    <row r="63" spans="1:7" s="10" customFormat="1" ht="12" customHeight="1">
      <c r="A63" s="453">
        <v>8990</v>
      </c>
      <c r="B63" s="33" t="s">
        <v>527</v>
      </c>
      <c r="C63" s="616">
        <v>6946035.67590332</v>
      </c>
      <c r="D63" s="616">
        <v>5.5</v>
      </c>
      <c r="E63" s="616">
        <v>20691500</v>
      </c>
      <c r="F63" s="87"/>
      <c r="G63" s="341"/>
    </row>
    <row r="64" spans="1:7" s="10" customFormat="1" ht="12" customHeight="1">
      <c r="A64" s="453">
        <v>8000</v>
      </c>
      <c r="B64" s="433" t="s">
        <v>283</v>
      </c>
      <c r="C64" s="617">
        <v>1618318932.9450467</v>
      </c>
      <c r="D64" s="617">
        <v>85708</v>
      </c>
      <c r="E64" s="617">
        <v>9325050294</v>
      </c>
      <c r="F64" s="238"/>
      <c r="G64" s="57"/>
    </row>
    <row r="65" spans="1:7" ht="12" customHeight="1">
      <c r="A65" s="453"/>
      <c r="B65" s="420"/>
      <c r="C65" s="395"/>
      <c r="D65" s="395"/>
      <c r="E65" s="395"/>
      <c r="F65" s="87"/>
      <c r="G65" s="57"/>
    </row>
    <row r="66" spans="1:7" ht="12.75">
      <c r="A66" s="453">
        <v>9530</v>
      </c>
      <c r="B66" s="33" t="s">
        <v>284</v>
      </c>
      <c r="C66" s="616">
        <v>1468222020.25756</v>
      </c>
      <c r="D66" s="616">
        <v>183379.5</v>
      </c>
      <c r="E66" s="616">
        <v>6591088729</v>
      </c>
      <c r="G66" s="57"/>
    </row>
    <row r="67" spans="1:6" ht="12.75">
      <c r="A67" s="453">
        <v>9570</v>
      </c>
      <c r="B67" s="33" t="s">
        <v>528</v>
      </c>
      <c r="C67" s="616">
        <v>571556831.4738878</v>
      </c>
      <c r="D67" s="616">
        <v>105379.5</v>
      </c>
      <c r="E67" s="616">
        <v>2827140790</v>
      </c>
      <c r="F67" s="70"/>
    </row>
    <row r="68" spans="1:5" ht="12.75">
      <c r="A68" s="453">
        <v>9000</v>
      </c>
      <c r="B68" s="433" t="s">
        <v>529</v>
      </c>
      <c r="C68" s="617">
        <v>2039778851.7314477</v>
      </c>
      <c r="D68" s="617">
        <v>288759</v>
      </c>
      <c r="E68" s="617">
        <v>9418229519</v>
      </c>
    </row>
    <row r="69" spans="2:6" ht="4.5" customHeight="1">
      <c r="B69" s="99"/>
      <c r="C69" s="597"/>
      <c r="D69" s="97"/>
      <c r="E69" s="32"/>
      <c r="F69" s="280"/>
    </row>
    <row r="70" spans="2:5" ht="12.75">
      <c r="B70" s="77" t="s">
        <v>332</v>
      </c>
      <c r="C70" s="598">
        <v>16405125001.306557</v>
      </c>
      <c r="D70" s="598">
        <v>2671476</v>
      </c>
      <c r="E70" s="598">
        <v>142589204377</v>
      </c>
    </row>
    <row r="71" spans="2:4" ht="6" customHeight="1">
      <c r="B71" s="73"/>
      <c r="C71" s="216"/>
      <c r="D71" s="105"/>
    </row>
    <row r="72" spans="2:5" ht="12.75">
      <c r="B72" s="24" t="s">
        <v>369</v>
      </c>
      <c r="C72" s="32"/>
      <c r="D72" s="395"/>
      <c r="E72" s="395"/>
    </row>
    <row r="73" ht="12.75">
      <c r="D73" s="63"/>
    </row>
    <row r="74" spans="2:5" ht="12.75">
      <c r="B74" s="77" t="s">
        <v>436</v>
      </c>
      <c r="C74" s="598">
        <v>16405125001.306557</v>
      </c>
      <c r="D74" s="598">
        <v>2671476</v>
      </c>
      <c r="E74" s="598">
        <v>142589204377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505" t="s">
        <v>461</v>
      </c>
      <c r="H1" s="649">
        <v>41486</v>
      </c>
      <c r="I1" s="649"/>
    </row>
    <row r="2" ht="11.25" customHeight="1">
      <c r="A2" s="133"/>
    </row>
    <row r="3" ht="15.75" customHeight="1">
      <c r="A3" s="322" t="s">
        <v>268</v>
      </c>
    </row>
    <row r="4" spans="5:9" ht="12.75">
      <c r="E4" s="46" t="s">
        <v>261</v>
      </c>
      <c r="G4" s="140" t="s">
        <v>360</v>
      </c>
      <c r="H4" s="88"/>
      <c r="I4" s="135"/>
    </row>
    <row r="5" spans="1:9" ht="12.75">
      <c r="A5" s="42"/>
      <c r="B5" s="314" t="s">
        <v>399</v>
      </c>
      <c r="C5" s="314" t="s">
        <v>404</v>
      </c>
      <c r="D5" s="52"/>
      <c r="E5" s="361" t="s">
        <v>263</v>
      </c>
      <c r="F5" s="24"/>
      <c r="G5" s="362" t="s">
        <v>394</v>
      </c>
      <c r="H5" s="67" t="s">
        <v>268</v>
      </c>
      <c r="I5" s="136" t="s">
        <v>269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665">
        <v>1</v>
      </c>
      <c r="B7" s="664" t="s">
        <v>672</v>
      </c>
      <c r="C7" s="664" t="s">
        <v>1572</v>
      </c>
      <c r="D7" s="665"/>
      <c r="E7" s="668">
        <v>5370</v>
      </c>
      <c r="F7" s="666"/>
      <c r="G7" s="667">
        <v>293247158.0935364</v>
      </c>
      <c r="H7" s="667">
        <v>37746.5</v>
      </c>
      <c r="I7" s="667">
        <v>6631210</v>
      </c>
    </row>
    <row r="8" spans="1:9" ht="12.75">
      <c r="A8" s="665">
        <v>2</v>
      </c>
      <c r="B8" s="664" t="s">
        <v>611</v>
      </c>
      <c r="C8" s="664" t="s">
        <v>1482</v>
      </c>
      <c r="D8" s="665"/>
      <c r="E8" s="668">
        <v>1770</v>
      </c>
      <c r="F8" s="666"/>
      <c r="G8" s="667">
        <v>77052266.87499839</v>
      </c>
      <c r="H8" s="667">
        <v>21820</v>
      </c>
      <c r="I8" s="667">
        <v>36169489</v>
      </c>
    </row>
    <row r="9" spans="1:9" ht="12.75">
      <c r="A9" s="665">
        <v>3</v>
      </c>
      <c r="B9" s="664" t="s">
        <v>937</v>
      </c>
      <c r="C9" s="664" t="s">
        <v>1939</v>
      </c>
      <c r="D9" s="665"/>
      <c r="E9" s="668">
        <v>530</v>
      </c>
      <c r="F9" s="666"/>
      <c r="G9" s="667">
        <v>107059983.18555367</v>
      </c>
      <c r="H9" s="667">
        <v>16851</v>
      </c>
      <c r="I9" s="667">
        <v>64783657</v>
      </c>
    </row>
    <row r="10" spans="1:9" ht="12.75">
      <c r="A10" s="665">
        <v>4</v>
      </c>
      <c r="B10" s="664" t="s">
        <v>14</v>
      </c>
      <c r="C10" s="664" t="s">
        <v>1607</v>
      </c>
      <c r="D10" s="665"/>
      <c r="E10" s="668">
        <v>1770</v>
      </c>
      <c r="F10" s="666"/>
      <c r="G10" s="667">
        <v>44016909.40771159</v>
      </c>
      <c r="H10" s="667">
        <v>10802.5</v>
      </c>
      <c r="I10" s="667">
        <v>206579129</v>
      </c>
    </row>
    <row r="11" spans="1:9" ht="12.75">
      <c r="A11" s="665">
        <v>5</v>
      </c>
      <c r="B11" s="664" t="s">
        <v>714</v>
      </c>
      <c r="C11" s="664" t="s">
        <v>1414</v>
      </c>
      <c r="D11" s="665"/>
      <c r="E11" s="668">
        <v>9530</v>
      </c>
      <c r="F11" s="666"/>
      <c r="G11" s="667">
        <v>53402818.01483655</v>
      </c>
      <c r="H11" s="667">
        <v>10220.5</v>
      </c>
      <c r="I11" s="667">
        <v>43639282</v>
      </c>
    </row>
    <row r="12" spans="1:9" ht="12.75">
      <c r="A12" s="665">
        <v>6</v>
      </c>
      <c r="B12" s="664" t="s">
        <v>1128</v>
      </c>
      <c r="C12" s="664" t="s">
        <v>1414</v>
      </c>
      <c r="D12" s="665"/>
      <c r="E12" s="668">
        <v>6570</v>
      </c>
      <c r="F12" s="666"/>
      <c r="G12" s="667">
        <v>81214659.50491518</v>
      </c>
      <c r="H12" s="667">
        <v>9539</v>
      </c>
      <c r="I12" s="667">
        <v>219563988</v>
      </c>
    </row>
    <row r="13" spans="1:9" ht="12.75">
      <c r="A13" s="665">
        <v>7</v>
      </c>
      <c r="B13" s="664" t="s">
        <v>1331</v>
      </c>
      <c r="C13" s="664" t="s">
        <v>1414</v>
      </c>
      <c r="D13" s="665"/>
      <c r="E13" s="668">
        <v>530</v>
      </c>
      <c r="F13" s="666"/>
      <c r="G13" s="667">
        <v>51855831.93909156</v>
      </c>
      <c r="H13" s="667">
        <v>8976.5</v>
      </c>
      <c r="I13" s="667">
        <v>40509553</v>
      </c>
    </row>
    <row r="14" spans="1:9" ht="12.75">
      <c r="A14" s="665">
        <v>8</v>
      </c>
      <c r="B14" s="664" t="s">
        <v>1065</v>
      </c>
      <c r="C14" s="664" t="s">
        <v>1422</v>
      </c>
      <c r="D14" s="665"/>
      <c r="E14" s="668">
        <v>1750</v>
      </c>
      <c r="F14" s="666"/>
      <c r="G14" s="667">
        <v>25040971.328160226</v>
      </c>
      <c r="H14" s="667">
        <v>7856</v>
      </c>
      <c r="I14" s="667">
        <v>25798427</v>
      </c>
    </row>
    <row r="15" spans="1:9" ht="12.75">
      <c r="A15" s="665">
        <v>9</v>
      </c>
      <c r="B15" s="664" t="s">
        <v>683</v>
      </c>
      <c r="C15" s="664" t="s">
        <v>1414</v>
      </c>
      <c r="D15" s="665"/>
      <c r="E15" s="668">
        <v>6570</v>
      </c>
      <c r="F15" s="666"/>
      <c r="G15" s="667">
        <v>26273673.86939454</v>
      </c>
      <c r="H15" s="667">
        <v>7348.5</v>
      </c>
      <c r="I15" s="667">
        <v>15397268</v>
      </c>
    </row>
    <row r="16" spans="1:9" ht="12.75">
      <c r="A16" s="665">
        <v>10</v>
      </c>
      <c r="B16" s="664" t="s">
        <v>721</v>
      </c>
      <c r="C16" s="664" t="s">
        <v>1489</v>
      </c>
      <c r="D16" s="665"/>
      <c r="E16" s="668">
        <v>530</v>
      </c>
      <c r="F16" s="666"/>
      <c r="G16" s="667">
        <v>27300162.421857417</v>
      </c>
      <c r="H16" s="667">
        <v>7207.5</v>
      </c>
      <c r="I16" s="667">
        <v>42735614</v>
      </c>
    </row>
    <row r="17" spans="1:9" ht="12.75">
      <c r="A17" s="665">
        <v>11</v>
      </c>
      <c r="B17" s="664" t="s">
        <v>1145</v>
      </c>
      <c r="C17" s="664" t="s">
        <v>1416</v>
      </c>
      <c r="D17" s="665"/>
      <c r="E17" s="668">
        <v>9570</v>
      </c>
      <c r="F17" s="666"/>
      <c r="G17" s="667">
        <v>25794133.57469958</v>
      </c>
      <c r="H17" s="667">
        <v>6436</v>
      </c>
      <c r="I17" s="667">
        <v>17029712</v>
      </c>
    </row>
    <row r="18" spans="1:9" ht="12.75">
      <c r="A18" s="665">
        <v>12</v>
      </c>
      <c r="B18" s="664" t="s">
        <v>957</v>
      </c>
      <c r="C18" s="664" t="s">
        <v>1467</v>
      </c>
      <c r="D18" s="665"/>
      <c r="E18" s="668">
        <v>1770</v>
      </c>
      <c r="F18" s="666"/>
      <c r="G18" s="667">
        <v>8396806.362136126</v>
      </c>
      <c r="H18" s="667">
        <v>6391.5</v>
      </c>
      <c r="I18" s="667">
        <v>13804416</v>
      </c>
    </row>
    <row r="19" spans="1:9" ht="12.75">
      <c r="A19" s="665">
        <v>13</v>
      </c>
      <c r="B19" s="664" t="s">
        <v>972</v>
      </c>
      <c r="C19" s="664" t="s">
        <v>1988</v>
      </c>
      <c r="D19" s="665"/>
      <c r="E19" s="668">
        <v>530</v>
      </c>
      <c r="F19" s="666"/>
      <c r="G19" s="667">
        <v>24807467.366369426</v>
      </c>
      <c r="H19" s="667">
        <v>6205</v>
      </c>
      <c r="I19" s="667">
        <v>20698678</v>
      </c>
    </row>
    <row r="20" spans="1:9" ht="12.75">
      <c r="A20" s="665">
        <v>14</v>
      </c>
      <c r="B20" s="664" t="s">
        <v>1011</v>
      </c>
      <c r="C20" s="664" t="s">
        <v>1414</v>
      </c>
      <c r="D20" s="665"/>
      <c r="E20" s="668">
        <v>9570</v>
      </c>
      <c r="F20" s="666"/>
      <c r="G20" s="667">
        <v>20175244.5955925</v>
      </c>
      <c r="H20" s="667">
        <v>6063</v>
      </c>
      <c r="I20" s="667">
        <v>86177139</v>
      </c>
    </row>
    <row r="21" spans="1:9" ht="12.75">
      <c r="A21" s="665">
        <v>15</v>
      </c>
      <c r="B21" s="664" t="s">
        <v>1007</v>
      </c>
      <c r="C21" s="664" t="s">
        <v>1414</v>
      </c>
      <c r="D21" s="665"/>
      <c r="E21" s="668">
        <v>530</v>
      </c>
      <c r="F21" s="666"/>
      <c r="G21" s="667">
        <v>17529508.521139264</v>
      </c>
      <c r="H21" s="667">
        <v>5679.5</v>
      </c>
      <c r="I21" s="667">
        <v>9919538</v>
      </c>
    </row>
    <row r="22" spans="1:9" ht="12.75">
      <c r="A22" s="665">
        <v>16</v>
      </c>
      <c r="B22" s="664" t="s">
        <v>196</v>
      </c>
      <c r="C22" s="664" t="s">
        <v>1420</v>
      </c>
      <c r="D22" s="665"/>
      <c r="E22" s="668">
        <v>530</v>
      </c>
      <c r="F22" s="666"/>
      <c r="G22" s="667">
        <v>14601764.066768408</v>
      </c>
      <c r="H22" s="667">
        <v>4948.5</v>
      </c>
      <c r="I22" s="667">
        <v>13902353</v>
      </c>
    </row>
    <row r="23" spans="1:9" ht="12.75">
      <c r="A23" s="665">
        <v>17</v>
      </c>
      <c r="B23" s="664" t="s">
        <v>633</v>
      </c>
      <c r="C23" s="664" t="s">
        <v>1494</v>
      </c>
      <c r="D23" s="665"/>
      <c r="E23" s="668">
        <v>530</v>
      </c>
      <c r="F23" s="666"/>
      <c r="G23" s="667">
        <v>21937660.87109524</v>
      </c>
      <c r="H23" s="667">
        <v>4751</v>
      </c>
      <c r="I23" s="667">
        <v>50626367</v>
      </c>
    </row>
    <row r="24" spans="1:9" ht="12.75">
      <c r="A24" s="665">
        <v>18</v>
      </c>
      <c r="B24" s="664" t="s">
        <v>589</v>
      </c>
      <c r="C24" s="664" t="s">
        <v>1433</v>
      </c>
      <c r="D24" s="665"/>
      <c r="E24" s="668">
        <v>4570</v>
      </c>
      <c r="F24" s="666"/>
      <c r="G24" s="667">
        <v>18009632.539157152</v>
      </c>
      <c r="H24" s="667">
        <v>4710</v>
      </c>
      <c r="I24" s="667">
        <v>3943880</v>
      </c>
    </row>
    <row r="25" spans="1:9" ht="12.75">
      <c r="A25" s="665">
        <v>19</v>
      </c>
      <c r="B25" s="664" t="s">
        <v>1013</v>
      </c>
      <c r="C25" s="664" t="s">
        <v>1469</v>
      </c>
      <c r="D25" s="665"/>
      <c r="E25" s="668">
        <v>530</v>
      </c>
      <c r="F25" s="666"/>
      <c r="G25" s="667">
        <v>13157351.435101807</v>
      </c>
      <c r="H25" s="667">
        <v>3661.5</v>
      </c>
      <c r="I25" s="667">
        <v>11357227</v>
      </c>
    </row>
    <row r="26" spans="1:9" ht="12.75">
      <c r="A26" s="665">
        <v>20</v>
      </c>
      <c r="B26" s="664" t="s">
        <v>812</v>
      </c>
      <c r="C26" s="664" t="s">
        <v>1768</v>
      </c>
      <c r="D26" s="665"/>
      <c r="E26" s="668">
        <v>5750</v>
      </c>
      <c r="F26" s="666"/>
      <c r="G26" s="667">
        <v>12791158.667994976</v>
      </c>
      <c r="H26" s="667">
        <v>3205.5</v>
      </c>
      <c r="I26" s="667">
        <v>5642940</v>
      </c>
    </row>
    <row r="27" spans="1:9" ht="12.75">
      <c r="A27" s="665">
        <v>21</v>
      </c>
      <c r="B27" s="664" t="s">
        <v>884</v>
      </c>
      <c r="C27" s="664" t="s">
        <v>1416</v>
      </c>
      <c r="D27" s="665"/>
      <c r="E27" s="668">
        <v>530</v>
      </c>
      <c r="F27" s="666"/>
      <c r="G27" s="667">
        <v>12249050.373387575</v>
      </c>
      <c r="H27" s="667">
        <v>2948.5</v>
      </c>
      <c r="I27" s="667">
        <v>11027839</v>
      </c>
    </row>
    <row r="28" spans="1:9" ht="12.75">
      <c r="A28" s="665">
        <v>22</v>
      </c>
      <c r="B28" s="664" t="s">
        <v>1343</v>
      </c>
      <c r="C28" s="664" t="s">
        <v>2383</v>
      </c>
      <c r="D28" s="665"/>
      <c r="E28" s="668">
        <v>530</v>
      </c>
      <c r="F28" s="666"/>
      <c r="G28" s="667">
        <v>6145975.8428515345</v>
      </c>
      <c r="H28" s="667">
        <v>2729.5</v>
      </c>
      <c r="I28" s="667">
        <v>97201555</v>
      </c>
    </row>
    <row r="29" spans="1:9" ht="12.75">
      <c r="A29" s="665">
        <v>23</v>
      </c>
      <c r="B29" s="664" t="s">
        <v>1291</v>
      </c>
      <c r="C29" s="664" t="s">
        <v>1414</v>
      </c>
      <c r="D29" s="665"/>
      <c r="E29" s="668">
        <v>9530</v>
      </c>
      <c r="F29" s="666"/>
      <c r="G29" s="667">
        <v>25595444.036471292</v>
      </c>
      <c r="H29" s="667">
        <v>2729</v>
      </c>
      <c r="I29" s="667">
        <v>238002462</v>
      </c>
    </row>
    <row r="30" spans="1:9" ht="12.75">
      <c r="A30" s="665">
        <v>24</v>
      </c>
      <c r="B30" s="664" t="s">
        <v>1232</v>
      </c>
      <c r="C30" s="664" t="s">
        <v>2271</v>
      </c>
      <c r="D30" s="665"/>
      <c r="E30" s="668">
        <v>530</v>
      </c>
      <c r="F30" s="666"/>
      <c r="G30" s="667">
        <v>4687820.493309021</v>
      </c>
      <c r="H30" s="667">
        <v>2452.5</v>
      </c>
      <c r="I30" s="667">
        <v>3426111</v>
      </c>
    </row>
    <row r="31" spans="1:9" ht="12.75">
      <c r="A31" s="665">
        <v>25</v>
      </c>
      <c r="B31" s="664" t="s">
        <v>1516</v>
      </c>
      <c r="C31" s="664" t="s">
        <v>1414</v>
      </c>
      <c r="D31" s="665"/>
      <c r="E31" s="668">
        <v>1770</v>
      </c>
      <c r="F31" s="666"/>
      <c r="G31" s="667">
        <v>5084232.697364189</v>
      </c>
      <c r="H31" s="667">
        <v>2228.5</v>
      </c>
      <c r="I31" s="667">
        <v>41986157</v>
      </c>
    </row>
    <row r="32" ht="12.75">
      <c r="E32" s="480"/>
    </row>
    <row r="33" spans="1:5" ht="18">
      <c r="A33" s="14" t="s">
        <v>360</v>
      </c>
      <c r="E33" s="480"/>
    </row>
    <row r="34" spans="1:9" s="24" customFormat="1" ht="12">
      <c r="A34" s="671">
        <v>1</v>
      </c>
      <c r="B34" s="670" t="s">
        <v>672</v>
      </c>
      <c r="C34" s="669" t="s">
        <v>1572</v>
      </c>
      <c r="D34" s="671"/>
      <c r="E34" s="674">
        <v>5370</v>
      </c>
      <c r="F34" s="672"/>
      <c r="G34" s="673">
        <v>293247158.0935364</v>
      </c>
      <c r="H34" s="673">
        <v>37746.5</v>
      </c>
      <c r="I34" s="673">
        <v>6631210</v>
      </c>
    </row>
    <row r="35" spans="1:9" s="24" customFormat="1" ht="12">
      <c r="A35" s="671">
        <v>2</v>
      </c>
      <c r="B35" s="670" t="s">
        <v>937</v>
      </c>
      <c r="C35" s="669" t="s">
        <v>1939</v>
      </c>
      <c r="D35" s="671"/>
      <c r="E35" s="674">
        <v>530</v>
      </c>
      <c r="F35" s="672"/>
      <c r="G35" s="673">
        <v>107059983.18555367</v>
      </c>
      <c r="H35" s="673">
        <v>16851</v>
      </c>
      <c r="I35" s="673">
        <v>64783657</v>
      </c>
    </row>
    <row r="36" spans="1:9" s="24" customFormat="1" ht="12">
      <c r="A36" s="671">
        <v>3</v>
      </c>
      <c r="B36" s="670" t="s">
        <v>1128</v>
      </c>
      <c r="C36" s="669" t="s">
        <v>1414</v>
      </c>
      <c r="D36" s="671"/>
      <c r="E36" s="674">
        <v>6570</v>
      </c>
      <c r="F36" s="672"/>
      <c r="G36" s="673">
        <v>81214659.50491518</v>
      </c>
      <c r="H36" s="673">
        <v>9539</v>
      </c>
      <c r="I36" s="673">
        <v>219563988</v>
      </c>
    </row>
    <row r="37" spans="1:9" s="24" customFormat="1" ht="12">
      <c r="A37" s="671">
        <v>4</v>
      </c>
      <c r="B37" s="670" t="s">
        <v>611</v>
      </c>
      <c r="C37" s="669" t="s">
        <v>1482</v>
      </c>
      <c r="D37" s="671"/>
      <c r="E37" s="674">
        <v>1770</v>
      </c>
      <c r="F37" s="672"/>
      <c r="G37" s="673">
        <v>77052266.87499839</v>
      </c>
      <c r="H37" s="673">
        <v>21820</v>
      </c>
      <c r="I37" s="673">
        <v>36169489</v>
      </c>
    </row>
    <row r="38" spans="1:9" s="24" customFormat="1" ht="12">
      <c r="A38" s="671">
        <v>5</v>
      </c>
      <c r="B38" s="670" t="s">
        <v>714</v>
      </c>
      <c r="C38" s="669" t="s">
        <v>1414</v>
      </c>
      <c r="D38" s="671"/>
      <c r="E38" s="674">
        <v>9530</v>
      </c>
      <c r="F38" s="672"/>
      <c r="G38" s="673">
        <v>53402818.01483655</v>
      </c>
      <c r="H38" s="673">
        <v>10220.5</v>
      </c>
      <c r="I38" s="673">
        <v>43639282</v>
      </c>
    </row>
    <row r="39" spans="1:9" s="24" customFormat="1" ht="12">
      <c r="A39" s="671">
        <v>6</v>
      </c>
      <c r="B39" s="670" t="s">
        <v>1331</v>
      </c>
      <c r="C39" s="669" t="s">
        <v>1414</v>
      </c>
      <c r="D39" s="671"/>
      <c r="E39" s="674">
        <v>530</v>
      </c>
      <c r="F39" s="672"/>
      <c r="G39" s="673">
        <v>51855831.93909156</v>
      </c>
      <c r="H39" s="673">
        <v>8976.5</v>
      </c>
      <c r="I39" s="673">
        <v>40509553</v>
      </c>
    </row>
    <row r="40" spans="1:9" s="24" customFormat="1" ht="12">
      <c r="A40" s="671">
        <v>7</v>
      </c>
      <c r="B40" s="670" t="s">
        <v>14</v>
      </c>
      <c r="C40" s="669" t="s">
        <v>1607</v>
      </c>
      <c r="D40" s="671"/>
      <c r="E40" s="674">
        <v>1770</v>
      </c>
      <c r="F40" s="672"/>
      <c r="G40" s="673">
        <v>44016909.40771159</v>
      </c>
      <c r="H40" s="673">
        <v>10802.5</v>
      </c>
      <c r="I40" s="673">
        <v>206579129</v>
      </c>
    </row>
    <row r="41" spans="1:9" s="24" customFormat="1" ht="12">
      <c r="A41" s="671">
        <v>8</v>
      </c>
      <c r="B41" s="670" t="s">
        <v>949</v>
      </c>
      <c r="C41" s="669" t="s">
        <v>1416</v>
      </c>
      <c r="D41" s="671"/>
      <c r="E41" s="674">
        <v>5550</v>
      </c>
      <c r="F41" s="672"/>
      <c r="G41" s="673">
        <v>41036885.921195984</v>
      </c>
      <c r="H41" s="673">
        <v>19.5</v>
      </c>
      <c r="I41" s="673">
        <v>50069662</v>
      </c>
    </row>
    <row r="42" spans="1:9" s="24" customFormat="1" ht="12">
      <c r="A42" s="671">
        <v>9</v>
      </c>
      <c r="B42" s="670" t="s">
        <v>1075</v>
      </c>
      <c r="C42" s="669" t="s">
        <v>1420</v>
      </c>
      <c r="D42" s="671"/>
      <c r="E42" s="674">
        <v>8630</v>
      </c>
      <c r="F42" s="672"/>
      <c r="G42" s="673">
        <v>38879902.4602375</v>
      </c>
      <c r="H42" s="673">
        <v>112.5</v>
      </c>
      <c r="I42" s="673">
        <v>33249035</v>
      </c>
    </row>
    <row r="43" spans="1:9" s="24" customFormat="1" ht="12">
      <c r="A43" s="671">
        <v>10</v>
      </c>
      <c r="B43" s="670" t="s">
        <v>721</v>
      </c>
      <c r="C43" s="669" t="s">
        <v>1489</v>
      </c>
      <c r="D43" s="671"/>
      <c r="E43" s="674">
        <v>530</v>
      </c>
      <c r="F43" s="672"/>
      <c r="G43" s="673">
        <v>27300162.421857417</v>
      </c>
      <c r="H43" s="673">
        <v>7207.5</v>
      </c>
      <c r="I43" s="673">
        <v>42735614</v>
      </c>
    </row>
    <row r="44" spans="1:9" s="24" customFormat="1" ht="12">
      <c r="A44" s="671">
        <v>11</v>
      </c>
      <c r="B44" s="670" t="s">
        <v>806</v>
      </c>
      <c r="C44" s="669" t="s">
        <v>1759</v>
      </c>
      <c r="D44" s="671"/>
      <c r="E44" s="674">
        <v>5750</v>
      </c>
      <c r="F44" s="672"/>
      <c r="G44" s="673">
        <v>26615143.667104483</v>
      </c>
      <c r="H44" s="673">
        <v>1065</v>
      </c>
      <c r="I44" s="673">
        <v>35907464</v>
      </c>
    </row>
    <row r="45" spans="1:9" s="24" customFormat="1" ht="12">
      <c r="A45" s="671">
        <v>12</v>
      </c>
      <c r="B45" s="670" t="s">
        <v>683</v>
      </c>
      <c r="C45" s="669" t="s">
        <v>1414</v>
      </c>
      <c r="D45" s="671"/>
      <c r="E45" s="674">
        <v>6570</v>
      </c>
      <c r="F45" s="672"/>
      <c r="G45" s="673">
        <v>26273673.86939454</v>
      </c>
      <c r="H45" s="673">
        <v>7348.5</v>
      </c>
      <c r="I45" s="673">
        <v>15397268</v>
      </c>
    </row>
    <row r="46" spans="1:9" s="24" customFormat="1" ht="12">
      <c r="A46" s="671">
        <v>13</v>
      </c>
      <c r="B46" s="670" t="s">
        <v>1145</v>
      </c>
      <c r="C46" s="669" t="s">
        <v>1416</v>
      </c>
      <c r="D46" s="671"/>
      <c r="E46" s="674">
        <v>9570</v>
      </c>
      <c r="F46" s="672"/>
      <c r="G46" s="673">
        <v>25794133.57469958</v>
      </c>
      <c r="H46" s="673">
        <v>6436</v>
      </c>
      <c r="I46" s="673">
        <v>17029712</v>
      </c>
    </row>
    <row r="47" spans="1:9" s="24" customFormat="1" ht="12">
      <c r="A47" s="671">
        <v>14</v>
      </c>
      <c r="B47" s="670" t="s">
        <v>1291</v>
      </c>
      <c r="C47" s="669" t="s">
        <v>1414</v>
      </c>
      <c r="D47" s="671"/>
      <c r="E47" s="674">
        <v>9530</v>
      </c>
      <c r="F47" s="672"/>
      <c r="G47" s="673">
        <v>25595444.036471292</v>
      </c>
      <c r="H47" s="673">
        <v>2729</v>
      </c>
      <c r="I47" s="673">
        <v>238002462</v>
      </c>
    </row>
    <row r="48" spans="1:9" s="24" customFormat="1" ht="12">
      <c r="A48" s="671">
        <v>15</v>
      </c>
      <c r="B48" s="670" t="s">
        <v>1065</v>
      </c>
      <c r="C48" s="669" t="s">
        <v>1422</v>
      </c>
      <c r="D48" s="671"/>
      <c r="E48" s="674">
        <v>1750</v>
      </c>
      <c r="F48" s="672"/>
      <c r="G48" s="673">
        <v>25040971.328160226</v>
      </c>
      <c r="H48" s="673">
        <v>7856</v>
      </c>
      <c r="I48" s="673">
        <v>25798427</v>
      </c>
    </row>
    <row r="49" spans="1:9" s="24" customFormat="1" ht="12">
      <c r="A49" s="671">
        <v>16</v>
      </c>
      <c r="B49" s="670" t="s">
        <v>972</v>
      </c>
      <c r="C49" s="669" t="s">
        <v>1988</v>
      </c>
      <c r="D49" s="671"/>
      <c r="E49" s="674">
        <v>530</v>
      </c>
      <c r="F49" s="672"/>
      <c r="G49" s="673">
        <v>24807467.366369426</v>
      </c>
      <c r="H49" s="673">
        <v>6205</v>
      </c>
      <c r="I49" s="673">
        <v>20698678</v>
      </c>
    </row>
    <row r="50" spans="1:9" s="24" customFormat="1" ht="12">
      <c r="A50" s="671">
        <v>17</v>
      </c>
      <c r="B50" s="670" t="s">
        <v>145</v>
      </c>
      <c r="C50" s="669" t="s">
        <v>1467</v>
      </c>
      <c r="D50" s="671"/>
      <c r="E50" s="674">
        <v>2790</v>
      </c>
      <c r="F50" s="672"/>
      <c r="G50" s="673">
        <v>23281819.199653625</v>
      </c>
      <c r="H50" s="673">
        <v>142.5</v>
      </c>
      <c r="I50" s="673">
        <v>23122017</v>
      </c>
    </row>
    <row r="51" spans="1:9" s="24" customFormat="1" ht="12">
      <c r="A51" s="671">
        <v>18</v>
      </c>
      <c r="B51" s="670" t="s">
        <v>633</v>
      </c>
      <c r="C51" s="669" t="s">
        <v>1494</v>
      </c>
      <c r="D51" s="671"/>
      <c r="E51" s="674">
        <v>530</v>
      </c>
      <c r="F51" s="672"/>
      <c r="G51" s="673">
        <v>21937660.87109524</v>
      </c>
      <c r="H51" s="673">
        <v>4751</v>
      </c>
      <c r="I51" s="673">
        <v>50626367</v>
      </c>
    </row>
    <row r="52" spans="1:9" s="24" customFormat="1" ht="12">
      <c r="A52" s="671">
        <v>19</v>
      </c>
      <c r="B52" s="670" t="s">
        <v>1180</v>
      </c>
      <c r="C52" s="669" t="s">
        <v>1414</v>
      </c>
      <c r="D52" s="671"/>
      <c r="E52" s="674">
        <v>8770</v>
      </c>
      <c r="F52" s="672"/>
      <c r="G52" s="673">
        <v>21484013.19240856</v>
      </c>
      <c r="H52" s="673">
        <v>46.5</v>
      </c>
      <c r="I52" s="673">
        <v>14592191</v>
      </c>
    </row>
    <row r="53" spans="1:9" s="24" customFormat="1" ht="12">
      <c r="A53" s="671">
        <v>20</v>
      </c>
      <c r="B53" s="670" t="s">
        <v>1011</v>
      </c>
      <c r="C53" s="669" t="s">
        <v>1414</v>
      </c>
      <c r="D53" s="671"/>
      <c r="E53" s="674">
        <v>9570</v>
      </c>
      <c r="F53" s="672"/>
      <c r="G53" s="673">
        <v>20175244.5955925</v>
      </c>
      <c r="H53" s="673">
        <v>6063</v>
      </c>
      <c r="I53" s="673">
        <v>86177139</v>
      </c>
    </row>
    <row r="54" spans="1:9" s="24" customFormat="1" ht="12">
      <c r="A54" s="671">
        <v>21</v>
      </c>
      <c r="B54" s="670" t="s">
        <v>589</v>
      </c>
      <c r="C54" s="669" t="s">
        <v>1433</v>
      </c>
      <c r="D54" s="671"/>
      <c r="E54" s="674">
        <v>4570</v>
      </c>
      <c r="F54" s="672"/>
      <c r="G54" s="673">
        <v>18009632.539157152</v>
      </c>
      <c r="H54" s="673">
        <v>4710</v>
      </c>
      <c r="I54" s="673">
        <v>3943880</v>
      </c>
    </row>
    <row r="55" spans="1:9" s="24" customFormat="1" ht="12">
      <c r="A55" s="671">
        <v>22</v>
      </c>
      <c r="B55" s="670" t="s">
        <v>1007</v>
      </c>
      <c r="C55" s="669" t="s">
        <v>1414</v>
      </c>
      <c r="D55" s="671"/>
      <c r="E55" s="674">
        <v>530</v>
      </c>
      <c r="F55" s="672"/>
      <c r="G55" s="673">
        <v>17529508.521139264</v>
      </c>
      <c r="H55" s="673">
        <v>5679.5</v>
      </c>
      <c r="I55" s="673">
        <v>9919538</v>
      </c>
    </row>
    <row r="56" spans="1:9" s="24" customFormat="1" ht="12">
      <c r="A56" s="671">
        <v>23</v>
      </c>
      <c r="B56" s="670" t="s">
        <v>889</v>
      </c>
      <c r="C56" s="669" t="s">
        <v>1409</v>
      </c>
      <c r="D56" s="671"/>
      <c r="E56" s="674">
        <v>3570</v>
      </c>
      <c r="F56" s="672"/>
      <c r="G56" s="673">
        <v>16890694.369142056</v>
      </c>
      <c r="H56" s="673">
        <v>225.5</v>
      </c>
      <c r="I56" s="673">
        <v>30417674</v>
      </c>
    </row>
    <row r="57" spans="1:9" s="24" customFormat="1" ht="12">
      <c r="A57" s="671">
        <v>24</v>
      </c>
      <c r="B57" s="670" t="s">
        <v>196</v>
      </c>
      <c r="C57" s="669" t="s">
        <v>1420</v>
      </c>
      <c r="D57" s="671"/>
      <c r="E57" s="674">
        <v>530</v>
      </c>
      <c r="F57" s="672"/>
      <c r="G57" s="673">
        <v>14601764.066768408</v>
      </c>
      <c r="H57" s="673">
        <v>4948.5</v>
      </c>
      <c r="I57" s="673">
        <v>13902353</v>
      </c>
    </row>
    <row r="58" spans="1:9" s="24" customFormat="1" ht="12">
      <c r="A58" s="671">
        <v>25</v>
      </c>
      <c r="B58" s="670" t="s">
        <v>158</v>
      </c>
      <c r="C58" s="669" t="s">
        <v>1473</v>
      </c>
      <c r="D58" s="671"/>
      <c r="E58" s="674">
        <v>8980</v>
      </c>
      <c r="F58" s="672"/>
      <c r="G58" s="673">
        <v>14484779.739761353</v>
      </c>
      <c r="H58" s="673">
        <v>249</v>
      </c>
      <c r="I58" s="673">
        <v>10334974</v>
      </c>
    </row>
    <row r="59" ht="12.75">
      <c r="E59" s="479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25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88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14" t="s">
        <v>462</v>
      </c>
      <c r="D1" s="32"/>
      <c r="E1" s="32"/>
      <c r="F1" s="32"/>
      <c r="G1" s="663">
        <v>41486</v>
      </c>
      <c r="H1" s="663"/>
      <c r="J1" s="274"/>
    </row>
    <row r="2" spans="1:11" ht="12">
      <c r="A2" s="37"/>
      <c r="B2" s="37"/>
      <c r="C2" s="334" t="s">
        <v>318</v>
      </c>
      <c r="D2" s="47"/>
      <c r="E2" s="47" t="s">
        <v>423</v>
      </c>
      <c r="F2" s="314"/>
      <c r="G2" s="337" t="s">
        <v>390</v>
      </c>
      <c r="H2" s="46" t="s">
        <v>315</v>
      </c>
      <c r="I2" s="46" t="s">
        <v>313</v>
      </c>
      <c r="J2" s="37"/>
      <c r="K2" s="42" t="s">
        <v>454</v>
      </c>
    </row>
    <row r="3" spans="1:11" ht="12">
      <c r="A3" s="37"/>
      <c r="B3" s="37"/>
      <c r="C3" s="334" t="s">
        <v>319</v>
      </c>
      <c r="D3" s="46" t="s">
        <v>268</v>
      </c>
      <c r="E3" s="46" t="s">
        <v>317</v>
      </c>
      <c r="F3" s="46" t="s">
        <v>269</v>
      </c>
      <c r="G3" s="337" t="s">
        <v>316</v>
      </c>
      <c r="H3" s="46" t="s">
        <v>262</v>
      </c>
      <c r="I3" s="46" t="s">
        <v>314</v>
      </c>
      <c r="J3" s="37"/>
      <c r="K3" s="42"/>
    </row>
    <row r="4" spans="4:9" ht="12">
      <c r="D4" s="27"/>
      <c r="E4" s="27"/>
      <c r="F4" s="27"/>
      <c r="G4" s="338"/>
      <c r="H4" s="27"/>
      <c r="I4" s="27"/>
    </row>
    <row r="5" spans="1:11" ht="12">
      <c r="A5" s="39" t="s">
        <v>579</v>
      </c>
      <c r="B5" s="39" t="s">
        <v>1409</v>
      </c>
      <c r="C5" s="385">
        <v>9530</v>
      </c>
      <c r="D5" s="381">
        <v>127</v>
      </c>
      <c r="E5" s="381">
        <v>243583.87412405014</v>
      </c>
      <c r="F5" s="381">
        <v>2843393</v>
      </c>
      <c r="G5" s="486">
        <v>7.2532122925</v>
      </c>
      <c r="H5" s="486">
        <v>9.125</v>
      </c>
      <c r="I5" s="487">
        <v>79487258</v>
      </c>
      <c r="J5" s="39"/>
      <c r="K5" s="457" t="s">
        <v>1410</v>
      </c>
    </row>
    <row r="6" spans="1:11" ht="12">
      <c r="A6" s="39" t="s">
        <v>580</v>
      </c>
      <c r="B6" s="39" t="s">
        <v>1411</v>
      </c>
      <c r="C6" s="385">
        <v>8770</v>
      </c>
      <c r="D6" s="381">
        <v>575.5</v>
      </c>
      <c r="E6" s="381">
        <v>1318044.6164157626</v>
      </c>
      <c r="F6" s="381">
        <v>523389419</v>
      </c>
      <c r="G6" s="486">
        <v>13.296746752025</v>
      </c>
      <c r="H6" s="486">
        <v>0.3025</v>
      </c>
      <c r="I6" s="487">
        <v>4395618761</v>
      </c>
      <c r="J6" s="39"/>
      <c r="K6" s="457" t="s">
        <v>1412</v>
      </c>
    </row>
    <row r="7" spans="1:11" ht="12">
      <c r="A7" s="39" t="s">
        <v>581</v>
      </c>
      <c r="B7" s="39" t="s">
        <v>1409</v>
      </c>
      <c r="C7" s="385">
        <v>2790</v>
      </c>
      <c r="D7" s="381">
        <v>97.5</v>
      </c>
      <c r="E7" s="381">
        <v>571310.910910666</v>
      </c>
      <c r="F7" s="381">
        <v>7578824</v>
      </c>
      <c r="G7" s="486">
        <v>51.2202091275</v>
      </c>
      <c r="H7" s="486">
        <v>7.875</v>
      </c>
      <c r="I7" s="487">
        <v>650415354</v>
      </c>
      <c r="J7" s="39"/>
      <c r="K7" s="457" t="s">
        <v>1413</v>
      </c>
    </row>
    <row r="8" spans="1:11" ht="12">
      <c r="A8" s="39" t="s">
        <v>582</v>
      </c>
      <c r="B8" s="39" t="s">
        <v>1414</v>
      </c>
      <c r="C8" s="385">
        <v>6570</v>
      </c>
      <c r="D8" s="381">
        <v>30.5</v>
      </c>
      <c r="E8" s="381">
        <v>84115.57788085938</v>
      </c>
      <c r="F8" s="381">
        <v>4209665</v>
      </c>
      <c r="G8" s="486">
        <v>7.4435887874999995</v>
      </c>
      <c r="H8" s="486">
        <v>1.875</v>
      </c>
      <c r="I8" s="487">
        <v>396991402</v>
      </c>
      <c r="J8" s="39"/>
      <c r="K8" s="457" t="s">
        <v>1415</v>
      </c>
    </row>
    <row r="9" spans="1:11" ht="12">
      <c r="A9" s="39" t="s">
        <v>583</v>
      </c>
      <c r="B9" s="39" t="s">
        <v>1416</v>
      </c>
      <c r="C9" s="385">
        <v>2790</v>
      </c>
      <c r="D9" s="381">
        <v>30</v>
      </c>
      <c r="E9" s="381">
        <v>35553.40178155899</v>
      </c>
      <c r="F9" s="381">
        <v>350394</v>
      </c>
      <c r="G9" s="486">
        <v>9.20742580625</v>
      </c>
      <c r="H9" s="486">
        <v>9.875</v>
      </c>
      <c r="I9" s="487">
        <v>93239755</v>
      </c>
      <c r="J9" s="39"/>
      <c r="K9" s="457" t="s">
        <v>1417</v>
      </c>
    </row>
    <row r="10" spans="1:11" ht="12">
      <c r="A10" s="39" t="s">
        <v>1419</v>
      </c>
      <c r="B10" s="39" t="s">
        <v>1420</v>
      </c>
      <c r="C10" s="385">
        <v>3740</v>
      </c>
      <c r="D10" s="381">
        <v>3.5</v>
      </c>
      <c r="E10" s="381">
        <v>9571.066497802734</v>
      </c>
      <c r="F10" s="381">
        <v>18819</v>
      </c>
      <c r="G10" s="486">
        <v>79.23534858</v>
      </c>
      <c r="H10" s="486">
        <v>54</v>
      </c>
      <c r="I10" s="487">
        <v>146732127</v>
      </c>
      <c r="J10" s="39"/>
      <c r="K10" s="457" t="s">
        <v>1421</v>
      </c>
    </row>
    <row r="11" spans="1:11" ht="12">
      <c r="A11" s="39" t="s">
        <v>584</v>
      </c>
      <c r="B11" s="39" t="s">
        <v>1422</v>
      </c>
      <c r="C11" s="385">
        <v>5750</v>
      </c>
      <c r="D11" s="381">
        <v>471.5</v>
      </c>
      <c r="E11" s="381">
        <v>3215630.9326705933</v>
      </c>
      <c r="F11" s="381">
        <v>6004777</v>
      </c>
      <c r="G11" s="486">
        <v>41.441270637500004</v>
      </c>
      <c r="H11" s="486">
        <v>58.75</v>
      </c>
      <c r="I11" s="487">
        <v>70538333</v>
      </c>
      <c r="J11" s="39"/>
      <c r="K11" s="457" t="s">
        <v>1423</v>
      </c>
    </row>
    <row r="12" spans="1:11" ht="12">
      <c r="A12" s="39" t="s">
        <v>585</v>
      </c>
      <c r="B12" s="39" t="s">
        <v>1424</v>
      </c>
      <c r="C12" s="385">
        <v>530</v>
      </c>
      <c r="D12" s="381">
        <v>15</v>
      </c>
      <c r="E12" s="381">
        <v>60144.059604644775</v>
      </c>
      <c r="F12" s="381">
        <v>211671</v>
      </c>
      <c r="G12" s="486">
        <v>24.9048723</v>
      </c>
      <c r="H12" s="486">
        <v>29.375</v>
      </c>
      <c r="I12" s="487">
        <v>84782544</v>
      </c>
      <c r="J12" s="39"/>
      <c r="K12" s="457" t="s">
        <v>1425</v>
      </c>
    </row>
    <row r="13" spans="1:11" ht="12">
      <c r="A13" s="39" t="s">
        <v>586</v>
      </c>
      <c r="B13" s="39" t="s">
        <v>1414</v>
      </c>
      <c r="C13" s="385">
        <v>2750</v>
      </c>
      <c r="D13" s="381">
        <v>86</v>
      </c>
      <c r="E13" s="381">
        <v>527455.1946411133</v>
      </c>
      <c r="F13" s="381">
        <v>4541218</v>
      </c>
      <c r="G13" s="486">
        <v>10.6671006075</v>
      </c>
      <c r="H13" s="486">
        <v>12.625</v>
      </c>
      <c r="I13" s="487">
        <v>84491886</v>
      </c>
      <c r="J13" s="39"/>
      <c r="K13" s="457" t="s">
        <v>1426</v>
      </c>
    </row>
    <row r="14" spans="1:11" ht="12">
      <c r="A14" s="39" t="s">
        <v>1427</v>
      </c>
      <c r="B14" s="39" t="s">
        <v>1414</v>
      </c>
      <c r="C14" s="385">
        <v>2750</v>
      </c>
      <c r="D14" s="381">
        <v>13.5</v>
      </c>
      <c r="E14" s="381">
        <v>78071.97169542313</v>
      </c>
      <c r="F14" s="381">
        <v>67762</v>
      </c>
      <c r="G14" s="486">
        <v>17.69306896</v>
      </c>
      <c r="H14" s="486">
        <v>108.5</v>
      </c>
      <c r="I14" s="487">
        <v>16306976</v>
      </c>
      <c r="J14" s="39"/>
      <c r="K14" s="457" t="s">
        <v>1428</v>
      </c>
    </row>
    <row r="15" spans="1:11" ht="12">
      <c r="A15" s="39" t="s">
        <v>587</v>
      </c>
      <c r="B15" s="39" t="s">
        <v>1430</v>
      </c>
      <c r="C15" s="385">
        <v>3720</v>
      </c>
      <c r="D15" s="381">
        <v>5.5</v>
      </c>
      <c r="E15" s="381">
        <v>49738.84484863281</v>
      </c>
      <c r="F15" s="381">
        <v>6719</v>
      </c>
      <c r="G15" s="486">
        <v>160.90124375</v>
      </c>
      <c r="H15" s="486">
        <v>747.5</v>
      </c>
      <c r="I15" s="487">
        <v>21525250</v>
      </c>
      <c r="J15" s="39"/>
      <c r="K15" s="457" t="s">
        <v>1431</v>
      </c>
    </row>
    <row r="16" spans="1:11" ht="12">
      <c r="A16" s="39" t="s">
        <v>588</v>
      </c>
      <c r="B16" s="39" t="s">
        <v>1414</v>
      </c>
      <c r="C16" s="385">
        <v>8530</v>
      </c>
      <c r="D16" s="381">
        <v>62.5</v>
      </c>
      <c r="E16" s="381">
        <v>1635861.2485847473</v>
      </c>
      <c r="F16" s="381">
        <v>1429708</v>
      </c>
      <c r="G16" s="486">
        <v>111.494171895</v>
      </c>
      <c r="H16" s="486">
        <v>111.5</v>
      </c>
      <c r="I16" s="487">
        <v>99994773</v>
      </c>
      <c r="J16" s="39"/>
      <c r="K16" s="457" t="s">
        <v>1432</v>
      </c>
    </row>
    <row r="17" spans="1:11" ht="12">
      <c r="A17" s="39" t="s">
        <v>589</v>
      </c>
      <c r="B17" s="39" t="s">
        <v>1433</v>
      </c>
      <c r="C17" s="385">
        <v>4570</v>
      </c>
      <c r="D17" s="381">
        <v>4710</v>
      </c>
      <c r="E17" s="381">
        <v>18009632.539157152</v>
      </c>
      <c r="F17" s="381">
        <v>3943880</v>
      </c>
      <c r="G17" s="486">
        <v>937.6079346700001</v>
      </c>
      <c r="H17" s="486">
        <v>473.00000000000006</v>
      </c>
      <c r="I17" s="487">
        <v>198225779</v>
      </c>
      <c r="J17" s="39"/>
      <c r="K17" s="457" t="s">
        <v>1434</v>
      </c>
    </row>
    <row r="18" spans="1:11" ht="12">
      <c r="A18" s="39" t="s">
        <v>590</v>
      </c>
      <c r="B18" s="39" t="s">
        <v>1435</v>
      </c>
      <c r="C18" s="385">
        <v>9530</v>
      </c>
      <c r="D18" s="381">
        <v>28.5</v>
      </c>
      <c r="E18" s="381">
        <v>40027.99163708091</v>
      </c>
      <c r="F18" s="381">
        <v>1441807</v>
      </c>
      <c r="G18" s="486">
        <v>6.372548297500001</v>
      </c>
      <c r="H18" s="486">
        <v>2.75</v>
      </c>
      <c r="I18" s="487">
        <v>231729029</v>
      </c>
      <c r="J18" s="39"/>
      <c r="K18" s="457" t="s">
        <v>1436</v>
      </c>
    </row>
    <row r="19" spans="1:11" ht="12">
      <c r="A19" s="39" t="s">
        <v>591</v>
      </c>
      <c r="B19" s="39" t="s">
        <v>1438</v>
      </c>
      <c r="C19" s="385">
        <v>2350</v>
      </c>
      <c r="D19" s="381">
        <v>396.5</v>
      </c>
      <c r="E19" s="381">
        <v>2253899.5431571007</v>
      </c>
      <c r="F19" s="381">
        <v>19534037</v>
      </c>
      <c r="G19" s="486">
        <v>53.015936001588805</v>
      </c>
      <c r="H19" s="486">
        <v>12.119673434207</v>
      </c>
      <c r="I19" s="487">
        <v>437437001</v>
      </c>
      <c r="J19" s="39"/>
      <c r="K19" s="457" t="s">
        <v>1439</v>
      </c>
    </row>
    <row r="20" spans="1:11" ht="12">
      <c r="A20" s="39" t="s">
        <v>592</v>
      </c>
      <c r="B20" s="39" t="s">
        <v>1424</v>
      </c>
      <c r="C20" s="385">
        <v>9530</v>
      </c>
      <c r="D20" s="381">
        <v>108.5</v>
      </c>
      <c r="E20" s="381">
        <v>1770842.568939209</v>
      </c>
      <c r="F20" s="381">
        <v>11723064</v>
      </c>
      <c r="G20" s="486">
        <v>23.032238794999998</v>
      </c>
      <c r="H20" s="486">
        <v>15.5</v>
      </c>
      <c r="I20" s="487">
        <v>148595089</v>
      </c>
      <c r="J20" s="39"/>
      <c r="K20" s="457" t="s">
        <v>1440</v>
      </c>
    </row>
    <row r="21" spans="1:11" ht="12">
      <c r="A21" s="39" t="s">
        <v>593</v>
      </c>
      <c r="B21" s="39" t="s">
        <v>1414</v>
      </c>
      <c r="C21" s="385">
        <v>2770</v>
      </c>
      <c r="D21" s="381">
        <v>48</v>
      </c>
      <c r="E21" s="381">
        <v>233756.0454940796</v>
      </c>
      <c r="F21" s="381">
        <v>133736</v>
      </c>
      <c r="G21" s="486">
        <v>33.992840810000004</v>
      </c>
      <c r="H21" s="486">
        <v>174.5</v>
      </c>
      <c r="I21" s="487">
        <v>19480138</v>
      </c>
      <c r="J21" s="39"/>
      <c r="K21" s="457" t="s">
        <v>1442</v>
      </c>
    </row>
    <row r="22" spans="1:11" ht="12">
      <c r="A22" s="39" t="s">
        <v>594</v>
      </c>
      <c r="B22" s="39" t="s">
        <v>1443</v>
      </c>
      <c r="C22" s="385">
        <v>2730</v>
      </c>
      <c r="D22" s="381">
        <v>137</v>
      </c>
      <c r="E22" s="381">
        <v>235626.01805114746</v>
      </c>
      <c r="F22" s="381">
        <v>3277448</v>
      </c>
      <c r="G22" s="486">
        <v>7.355770425</v>
      </c>
      <c r="H22" s="486">
        <v>7.5</v>
      </c>
      <c r="I22" s="487">
        <v>98076939</v>
      </c>
      <c r="J22" s="39"/>
      <c r="K22" s="457" t="s">
        <v>1444</v>
      </c>
    </row>
    <row r="23" spans="1:11" ht="12">
      <c r="A23" s="39" t="s">
        <v>595</v>
      </c>
      <c r="B23" s="39" t="s">
        <v>1445</v>
      </c>
      <c r="C23" s="385">
        <v>2730</v>
      </c>
      <c r="D23" s="381">
        <v>34.5</v>
      </c>
      <c r="E23" s="381">
        <v>109996.57724094391</v>
      </c>
      <c r="F23" s="381">
        <v>4994959</v>
      </c>
      <c r="G23" s="486">
        <v>15.448971175</v>
      </c>
      <c r="H23" s="486">
        <v>2.5</v>
      </c>
      <c r="I23" s="487">
        <v>617958847</v>
      </c>
      <c r="J23" s="39"/>
      <c r="K23" s="457" t="s">
        <v>1446</v>
      </c>
    </row>
    <row r="24" spans="1:11" ht="12">
      <c r="A24" s="39" t="s">
        <v>596</v>
      </c>
      <c r="B24" s="39" t="s">
        <v>1414</v>
      </c>
      <c r="C24" s="385">
        <v>9530</v>
      </c>
      <c r="D24" s="381">
        <v>9.5</v>
      </c>
      <c r="E24" s="381">
        <v>17394.18758392334</v>
      </c>
      <c r="F24" s="381">
        <v>53938</v>
      </c>
      <c r="G24" s="486">
        <v>11.67681235</v>
      </c>
      <c r="H24" s="486">
        <v>35</v>
      </c>
      <c r="I24" s="487">
        <v>33362321</v>
      </c>
      <c r="J24" s="39"/>
      <c r="K24" s="457" t="s">
        <v>1447</v>
      </c>
    </row>
    <row r="25" spans="1:11" ht="12">
      <c r="A25" s="39" t="s">
        <v>1449</v>
      </c>
      <c r="B25" s="39" t="s">
        <v>1450</v>
      </c>
      <c r="C25" s="385">
        <v>8630</v>
      </c>
      <c r="D25" s="381">
        <v>3.5</v>
      </c>
      <c r="E25" s="381">
        <v>210.37105579674244</v>
      </c>
      <c r="F25" s="381">
        <v>4670</v>
      </c>
      <c r="G25" s="486">
        <v>0</v>
      </c>
      <c r="H25" s="486">
        <v>5.240939863440866</v>
      </c>
      <c r="I25" s="487">
        <v>0</v>
      </c>
      <c r="J25" s="39"/>
      <c r="K25" s="457" t="s">
        <v>1451</v>
      </c>
    </row>
    <row r="26" spans="1:11" ht="12">
      <c r="A26" s="39" t="s">
        <v>597</v>
      </c>
      <c r="B26" s="39" t="s">
        <v>1416</v>
      </c>
      <c r="C26" s="385">
        <v>6530</v>
      </c>
      <c r="D26" s="381">
        <v>63</v>
      </c>
      <c r="E26" s="381">
        <v>236859.67425823212</v>
      </c>
      <c r="F26" s="381">
        <v>208551</v>
      </c>
      <c r="G26" s="486">
        <v>30.518163050000002</v>
      </c>
      <c r="H26" s="486">
        <v>145</v>
      </c>
      <c r="I26" s="487">
        <v>21047009</v>
      </c>
      <c r="J26" s="39"/>
      <c r="K26" s="457" t="s">
        <v>1452</v>
      </c>
    </row>
    <row r="27" spans="1:11" ht="12">
      <c r="A27" s="39" t="s">
        <v>598</v>
      </c>
      <c r="B27" s="39" t="s">
        <v>1420</v>
      </c>
      <c r="C27" s="385">
        <v>8980</v>
      </c>
      <c r="D27" s="381">
        <v>69.5</v>
      </c>
      <c r="E27" s="381">
        <v>2511649.7040457726</v>
      </c>
      <c r="F27" s="381">
        <v>4755195</v>
      </c>
      <c r="G27" s="486">
        <v>89.8138</v>
      </c>
      <c r="H27" s="486">
        <v>53</v>
      </c>
      <c r="I27" s="487">
        <v>169460000</v>
      </c>
      <c r="J27" s="39"/>
      <c r="K27" s="457" t="s">
        <v>1453</v>
      </c>
    </row>
    <row r="28" spans="1:11" ht="12">
      <c r="A28" s="39" t="s">
        <v>599</v>
      </c>
      <c r="B28" s="39" t="s">
        <v>1416</v>
      </c>
      <c r="C28" s="385">
        <v>9530</v>
      </c>
      <c r="D28" s="381">
        <v>1719.5</v>
      </c>
      <c r="E28" s="381">
        <v>8564265.420780182</v>
      </c>
      <c r="F28" s="381">
        <v>9891689</v>
      </c>
      <c r="G28" s="486">
        <v>315.18219339000007</v>
      </c>
      <c r="H28" s="486">
        <v>81</v>
      </c>
      <c r="I28" s="487">
        <v>389113819</v>
      </c>
      <c r="J28" s="39"/>
      <c r="K28" s="457" t="s">
        <v>1454</v>
      </c>
    </row>
    <row r="29" spans="1:11" ht="12">
      <c r="A29" s="39" t="s">
        <v>600</v>
      </c>
      <c r="B29" s="39" t="s">
        <v>1455</v>
      </c>
      <c r="C29" s="385">
        <v>4530</v>
      </c>
      <c r="D29" s="381">
        <v>1008</v>
      </c>
      <c r="E29" s="381">
        <v>5717688.6906449795</v>
      </c>
      <c r="F29" s="381">
        <v>7519162</v>
      </c>
      <c r="G29" s="486">
        <v>156.8758710075</v>
      </c>
      <c r="H29" s="486">
        <v>76.75</v>
      </c>
      <c r="I29" s="487">
        <v>204398529</v>
      </c>
      <c r="J29" s="39"/>
      <c r="K29" s="457" t="s">
        <v>1456</v>
      </c>
    </row>
    <row r="30" spans="1:11" ht="12">
      <c r="A30" s="39" t="s">
        <v>1457</v>
      </c>
      <c r="B30" s="39" t="s">
        <v>1414</v>
      </c>
      <c r="C30" s="385">
        <v>8630</v>
      </c>
      <c r="D30" s="381">
        <v>52.5</v>
      </c>
      <c r="E30" s="381">
        <v>72311.4461736083</v>
      </c>
      <c r="F30" s="381">
        <v>3633321</v>
      </c>
      <c r="G30" s="486">
        <v>8.6231562525</v>
      </c>
      <c r="H30" s="486">
        <v>2.15</v>
      </c>
      <c r="I30" s="487">
        <v>401077035</v>
      </c>
      <c r="J30" s="39"/>
      <c r="K30" s="457" t="s">
        <v>1458</v>
      </c>
    </row>
    <row r="31" spans="1:11" ht="12">
      <c r="A31" s="39" t="s">
        <v>601</v>
      </c>
      <c r="B31" s="39" t="s">
        <v>1459</v>
      </c>
      <c r="C31" s="385">
        <v>2730</v>
      </c>
      <c r="D31" s="381">
        <v>117.5</v>
      </c>
      <c r="E31" s="381">
        <v>568410.8279247284</v>
      </c>
      <c r="F31" s="381">
        <v>1861839</v>
      </c>
      <c r="G31" s="486">
        <v>17.76389962</v>
      </c>
      <c r="H31" s="486">
        <v>31</v>
      </c>
      <c r="I31" s="487">
        <v>57302902</v>
      </c>
      <c r="J31" s="39"/>
      <c r="K31" s="457" t="s">
        <v>1460</v>
      </c>
    </row>
    <row r="32" spans="1:11" ht="12">
      <c r="A32" s="39" t="s">
        <v>602</v>
      </c>
      <c r="B32" s="39" t="s">
        <v>1414</v>
      </c>
      <c r="C32" s="385">
        <v>8770</v>
      </c>
      <c r="D32" s="381">
        <v>16.5</v>
      </c>
      <c r="E32" s="381">
        <v>98091.2929353714</v>
      </c>
      <c r="F32" s="381">
        <v>2740976</v>
      </c>
      <c r="G32" s="486">
        <v>21.910050974000004</v>
      </c>
      <c r="H32" s="486">
        <v>3.4750000000000005</v>
      </c>
      <c r="I32" s="487">
        <v>630505064</v>
      </c>
      <c r="J32" s="39"/>
      <c r="K32" s="457" t="s">
        <v>1461</v>
      </c>
    </row>
    <row r="33" spans="1:11" ht="12">
      <c r="A33" s="39" t="s">
        <v>1462</v>
      </c>
      <c r="B33" s="39" t="s">
        <v>1416</v>
      </c>
      <c r="C33" s="385">
        <v>2790</v>
      </c>
      <c r="D33" s="381">
        <v>7.5</v>
      </c>
      <c r="E33" s="381">
        <v>10035.271209716797</v>
      </c>
      <c r="F33" s="381">
        <v>190602</v>
      </c>
      <c r="G33" s="486">
        <v>2.0441936212500003</v>
      </c>
      <c r="H33" s="486">
        <v>4.625</v>
      </c>
      <c r="I33" s="487">
        <v>44198781</v>
      </c>
      <c r="J33" s="39"/>
      <c r="K33" s="457" t="s">
        <v>1463</v>
      </c>
    </row>
    <row r="34" spans="1:11" ht="12">
      <c r="A34" s="39" t="s">
        <v>603</v>
      </c>
      <c r="B34" s="39" t="s">
        <v>1464</v>
      </c>
      <c r="C34" s="385">
        <v>5550</v>
      </c>
      <c r="D34" s="381">
        <v>8.5</v>
      </c>
      <c r="E34" s="381">
        <v>11454.159698486328</v>
      </c>
      <c r="F34" s="381">
        <v>62998</v>
      </c>
      <c r="G34" s="486">
        <v>1.486848515</v>
      </c>
      <c r="H34" s="486">
        <v>18.5</v>
      </c>
      <c r="I34" s="487">
        <v>8037019</v>
      </c>
      <c r="J34" s="39"/>
      <c r="K34" s="457" t="s">
        <v>1465</v>
      </c>
    </row>
    <row r="35" spans="1:11" ht="12">
      <c r="A35" s="39" t="s">
        <v>604</v>
      </c>
      <c r="B35" s="39" t="s">
        <v>1467</v>
      </c>
      <c r="C35" s="385">
        <v>580</v>
      </c>
      <c r="D35" s="381">
        <v>964</v>
      </c>
      <c r="E35" s="381">
        <v>4474392.182770252</v>
      </c>
      <c r="F35" s="381">
        <v>9678877</v>
      </c>
      <c r="G35" s="486">
        <v>102.04699638000001</v>
      </c>
      <c r="H35" s="486">
        <v>45.75</v>
      </c>
      <c r="I35" s="487">
        <v>223053544</v>
      </c>
      <c r="J35" s="39"/>
      <c r="K35" s="457" t="s">
        <v>1468</v>
      </c>
    </row>
    <row r="36" spans="1:11" ht="12">
      <c r="A36" s="39" t="s">
        <v>605</v>
      </c>
      <c r="B36" s="39" t="s">
        <v>1469</v>
      </c>
      <c r="C36" s="385">
        <v>1750</v>
      </c>
      <c r="D36" s="381">
        <v>335.5</v>
      </c>
      <c r="E36" s="381">
        <v>9850994.252073765</v>
      </c>
      <c r="F36" s="381">
        <v>12364626</v>
      </c>
      <c r="G36" s="486">
        <v>83.88014097375</v>
      </c>
      <c r="H36" s="486">
        <v>79.875</v>
      </c>
      <c r="I36" s="487">
        <v>105014261</v>
      </c>
      <c r="J36" s="39"/>
      <c r="K36" s="457" t="s">
        <v>1470</v>
      </c>
    </row>
    <row r="37" spans="1:11" ht="12">
      <c r="A37" s="39" t="s">
        <v>1471</v>
      </c>
      <c r="B37" s="39" t="s">
        <v>1467</v>
      </c>
      <c r="C37" s="385">
        <v>4530</v>
      </c>
      <c r="D37" s="381">
        <v>161</v>
      </c>
      <c r="E37" s="381">
        <v>285291.78160721064</v>
      </c>
      <c r="F37" s="381">
        <v>20732986</v>
      </c>
      <c r="G37" s="486">
        <v>13.1355968</v>
      </c>
      <c r="H37" s="486">
        <v>1.6</v>
      </c>
      <c r="I37" s="487">
        <v>820974800</v>
      </c>
      <c r="J37" s="39"/>
      <c r="K37" s="457" t="s">
        <v>1441</v>
      </c>
    </row>
    <row r="38" spans="1:11" ht="12">
      <c r="A38" s="39" t="s">
        <v>1472</v>
      </c>
      <c r="B38" s="39" t="s">
        <v>1420</v>
      </c>
      <c r="C38" s="385">
        <v>8770</v>
      </c>
      <c r="D38" s="381">
        <v>5</v>
      </c>
      <c r="E38" s="381">
        <v>2914.8206100463867</v>
      </c>
      <c r="F38" s="381">
        <v>44123</v>
      </c>
      <c r="G38" s="486">
        <v>14.481610715</v>
      </c>
      <c r="H38" s="486">
        <v>6.5</v>
      </c>
      <c r="I38" s="487">
        <v>222794011</v>
      </c>
      <c r="J38" s="39"/>
      <c r="K38" s="457" t="s">
        <v>1428</v>
      </c>
    </row>
    <row r="39" spans="1:11" ht="12">
      <c r="A39" s="39" t="s">
        <v>606</v>
      </c>
      <c r="B39" s="39" t="s">
        <v>1473</v>
      </c>
      <c r="C39" s="385">
        <v>8980</v>
      </c>
      <c r="D39" s="381">
        <v>38.5</v>
      </c>
      <c r="E39" s="381">
        <v>417361.93980407715</v>
      </c>
      <c r="F39" s="381">
        <v>654585</v>
      </c>
      <c r="G39" s="486">
        <v>27.594932334764113</v>
      </c>
      <c r="H39" s="486">
        <v>64.73074999598668</v>
      </c>
      <c r="I39" s="487">
        <v>42630330</v>
      </c>
      <c r="J39" s="39"/>
      <c r="K39" s="457" t="s">
        <v>1474</v>
      </c>
    </row>
    <row r="40" spans="1:11" ht="12">
      <c r="A40" s="39" t="s">
        <v>607</v>
      </c>
      <c r="B40" s="39" t="s">
        <v>1414</v>
      </c>
      <c r="C40" s="385">
        <v>1770</v>
      </c>
      <c r="D40" s="381">
        <v>22</v>
      </c>
      <c r="E40" s="381">
        <v>28000.563417434692</v>
      </c>
      <c r="F40" s="381">
        <v>966951</v>
      </c>
      <c r="G40" s="486">
        <v>18.744847919999998</v>
      </c>
      <c r="H40" s="486">
        <v>3</v>
      </c>
      <c r="I40" s="487">
        <v>624828264</v>
      </c>
      <c r="J40" s="39"/>
      <c r="K40" s="457" t="s">
        <v>1476</v>
      </c>
    </row>
    <row r="41" spans="1:11" ht="12">
      <c r="A41" s="39" t="s">
        <v>608</v>
      </c>
      <c r="B41" s="39" t="s">
        <v>1414</v>
      </c>
      <c r="C41" s="385">
        <v>1750</v>
      </c>
      <c r="D41" s="381">
        <v>47.5</v>
      </c>
      <c r="E41" s="381">
        <v>42558.90521287918</v>
      </c>
      <c r="F41" s="381">
        <v>2859886</v>
      </c>
      <c r="G41" s="486">
        <v>15.092983555</v>
      </c>
      <c r="H41" s="486">
        <v>1.625</v>
      </c>
      <c r="I41" s="487">
        <v>928798988</v>
      </c>
      <c r="J41" s="39"/>
      <c r="K41" s="457" t="s">
        <v>1477</v>
      </c>
    </row>
    <row r="42" spans="1:11" ht="12">
      <c r="A42" s="39" t="s">
        <v>609</v>
      </c>
      <c r="B42" s="39" t="s">
        <v>1478</v>
      </c>
      <c r="C42" s="385">
        <v>1750</v>
      </c>
      <c r="D42" s="381">
        <v>553</v>
      </c>
      <c r="E42" s="381">
        <v>519992.43072220683</v>
      </c>
      <c r="F42" s="381">
        <v>145831246</v>
      </c>
      <c r="G42" s="486">
        <v>0.0003025</v>
      </c>
      <c r="H42" s="486">
        <v>0.27499999999999997</v>
      </c>
      <c r="I42" s="487">
        <v>110000</v>
      </c>
      <c r="J42" s="39"/>
      <c r="K42" s="457" t="s">
        <v>1479</v>
      </c>
    </row>
    <row r="43" spans="1:11" ht="12">
      <c r="A43" s="39" t="s">
        <v>610</v>
      </c>
      <c r="B43" s="39" t="s">
        <v>1420</v>
      </c>
      <c r="C43" s="385">
        <v>4530</v>
      </c>
      <c r="D43" s="381">
        <v>8</v>
      </c>
      <c r="E43" s="381">
        <v>1164.2224011570215</v>
      </c>
      <c r="F43" s="381">
        <v>574262</v>
      </c>
      <c r="G43" s="486">
        <v>1.4270586345</v>
      </c>
      <c r="H43" s="486">
        <v>0.22499999999999998</v>
      </c>
      <c r="I43" s="487">
        <v>634248282</v>
      </c>
      <c r="J43" s="39"/>
      <c r="K43" s="457" t="s">
        <v>1480</v>
      </c>
    </row>
    <row r="44" spans="1:11" ht="12">
      <c r="A44" s="39" t="s">
        <v>611</v>
      </c>
      <c r="B44" s="39" t="s">
        <v>1482</v>
      </c>
      <c r="C44" s="385">
        <v>1770</v>
      </c>
      <c r="D44" s="381">
        <v>21820</v>
      </c>
      <c r="E44" s="381">
        <v>77052266.87499839</v>
      </c>
      <c r="F44" s="381">
        <v>36169489</v>
      </c>
      <c r="G44" s="486">
        <v>718.99520749</v>
      </c>
      <c r="H44" s="486">
        <v>217</v>
      </c>
      <c r="I44" s="487">
        <v>331334197</v>
      </c>
      <c r="J44" s="39"/>
      <c r="K44" s="457" t="s">
        <v>1483</v>
      </c>
    </row>
    <row r="45" spans="1:11" ht="12">
      <c r="A45" s="39" t="s">
        <v>612</v>
      </c>
      <c r="B45" s="39" t="s">
        <v>1414</v>
      </c>
      <c r="C45" s="385">
        <v>1770</v>
      </c>
      <c r="D45" s="381">
        <v>34</v>
      </c>
      <c r="E45" s="381">
        <v>32217.374235990457</v>
      </c>
      <c r="F45" s="381">
        <v>1565222</v>
      </c>
      <c r="G45" s="486">
        <v>2.01759948</v>
      </c>
      <c r="H45" s="486">
        <v>2</v>
      </c>
      <c r="I45" s="487">
        <v>100879974</v>
      </c>
      <c r="J45" s="39"/>
      <c r="K45" s="457" t="s">
        <v>1484</v>
      </c>
    </row>
    <row r="46" spans="1:11" ht="12">
      <c r="A46" s="39" t="s">
        <v>613</v>
      </c>
      <c r="B46" s="39" t="s">
        <v>1485</v>
      </c>
      <c r="C46" s="385">
        <v>1770</v>
      </c>
      <c r="D46" s="381">
        <v>62.5</v>
      </c>
      <c r="E46" s="381">
        <v>102316.19016265869</v>
      </c>
      <c r="F46" s="381">
        <v>5422388</v>
      </c>
      <c r="G46" s="486">
        <v>4.53166124</v>
      </c>
      <c r="H46" s="486">
        <v>2</v>
      </c>
      <c r="I46" s="487">
        <v>226583062</v>
      </c>
      <c r="J46" s="39"/>
      <c r="K46" s="457" t="s">
        <v>1486</v>
      </c>
    </row>
    <row r="47" spans="1:11" ht="12">
      <c r="A47" s="39" t="s">
        <v>614</v>
      </c>
      <c r="B47" s="39" t="s">
        <v>1467</v>
      </c>
      <c r="C47" s="385">
        <v>3570</v>
      </c>
      <c r="D47" s="381">
        <v>374</v>
      </c>
      <c r="E47" s="381">
        <v>1353081.6500445176</v>
      </c>
      <c r="F47" s="381">
        <v>71227381</v>
      </c>
      <c r="G47" s="486">
        <v>23.360006516</v>
      </c>
      <c r="H47" s="486">
        <v>2.1999999999999997</v>
      </c>
      <c r="I47" s="487">
        <v>1061818478</v>
      </c>
      <c r="J47" s="39"/>
      <c r="K47" s="457" t="s">
        <v>1487</v>
      </c>
    </row>
    <row r="48" spans="1:11" ht="12">
      <c r="A48" s="39" t="s">
        <v>1488</v>
      </c>
      <c r="B48" s="39" t="s">
        <v>1489</v>
      </c>
      <c r="C48" s="385">
        <v>2790</v>
      </c>
      <c r="D48" s="381">
        <v>7</v>
      </c>
      <c r="E48" s="381">
        <v>23637.346530914307</v>
      </c>
      <c r="F48" s="381">
        <v>70255</v>
      </c>
      <c r="G48" s="486">
        <v>3.4320066000000002</v>
      </c>
      <c r="H48" s="486">
        <v>33</v>
      </c>
      <c r="I48" s="487">
        <v>10400020</v>
      </c>
      <c r="J48" s="39"/>
      <c r="K48" s="457" t="s">
        <v>1490</v>
      </c>
    </row>
    <row r="49" spans="1:11" ht="12">
      <c r="A49" s="39" t="s">
        <v>615</v>
      </c>
      <c r="B49" s="39" t="s">
        <v>1491</v>
      </c>
      <c r="C49" s="385">
        <v>3720</v>
      </c>
      <c r="D49" s="381">
        <v>7.5</v>
      </c>
      <c r="E49" s="381">
        <v>7637.168499946594</v>
      </c>
      <c r="F49" s="381">
        <v>79424</v>
      </c>
      <c r="G49" s="486">
        <v>4.45083629375</v>
      </c>
      <c r="H49" s="486">
        <v>9.625</v>
      </c>
      <c r="I49" s="487">
        <v>46242455</v>
      </c>
      <c r="J49" s="39"/>
      <c r="K49" s="457" t="s">
        <v>1466</v>
      </c>
    </row>
    <row r="50" spans="1:11" ht="12">
      <c r="A50" s="39" t="s">
        <v>616</v>
      </c>
      <c r="B50" s="39" t="s">
        <v>1492</v>
      </c>
      <c r="C50" s="385">
        <v>4530</v>
      </c>
      <c r="D50" s="381">
        <v>25</v>
      </c>
      <c r="E50" s="381">
        <v>33715.88898277283</v>
      </c>
      <c r="F50" s="381">
        <v>2996409</v>
      </c>
      <c r="G50" s="486">
        <v>3.347299836</v>
      </c>
      <c r="H50" s="486">
        <v>1.2</v>
      </c>
      <c r="I50" s="487">
        <v>278941653</v>
      </c>
      <c r="J50" s="39"/>
      <c r="K50" s="457" t="s">
        <v>1493</v>
      </c>
    </row>
    <row r="51" spans="1:11" ht="12">
      <c r="A51" s="39" t="s">
        <v>617</v>
      </c>
      <c r="B51" s="39" t="s">
        <v>1494</v>
      </c>
      <c r="C51" s="385">
        <v>1770</v>
      </c>
      <c r="D51" s="381">
        <v>1.5</v>
      </c>
      <c r="E51" s="381">
        <v>186.07875061035156</v>
      </c>
      <c r="F51" s="381">
        <v>108818</v>
      </c>
      <c r="G51" s="486">
        <v>0.2577232</v>
      </c>
      <c r="H51" s="486">
        <v>0.17500000000000002</v>
      </c>
      <c r="I51" s="487">
        <v>147270400</v>
      </c>
      <c r="J51" s="39"/>
      <c r="K51" s="457" t="s">
        <v>1466</v>
      </c>
    </row>
    <row r="52" spans="1:11" ht="12">
      <c r="A52" s="39" t="s">
        <v>618</v>
      </c>
      <c r="B52" s="39" t="s">
        <v>1495</v>
      </c>
      <c r="C52" s="385">
        <v>8770</v>
      </c>
      <c r="D52" s="381">
        <v>229.5</v>
      </c>
      <c r="E52" s="381">
        <v>1316070.1276369095</v>
      </c>
      <c r="F52" s="381">
        <v>991371</v>
      </c>
      <c r="G52" s="486">
        <v>75.62515644</v>
      </c>
      <c r="H52" s="486">
        <v>138</v>
      </c>
      <c r="I52" s="487">
        <v>54800838</v>
      </c>
      <c r="J52" s="39"/>
      <c r="K52" s="457" t="s">
        <v>1496</v>
      </c>
    </row>
    <row r="53" spans="1:11" ht="12">
      <c r="A53" s="39" t="s">
        <v>619</v>
      </c>
      <c r="B53" s="39" t="s">
        <v>1497</v>
      </c>
      <c r="C53" s="385">
        <v>8770</v>
      </c>
      <c r="D53" s="381">
        <v>35.5</v>
      </c>
      <c r="E53" s="381">
        <v>129626.900015831</v>
      </c>
      <c r="F53" s="381">
        <v>11965708</v>
      </c>
      <c r="G53" s="486">
        <v>4.3914289142500005</v>
      </c>
      <c r="H53" s="486">
        <v>1.225</v>
      </c>
      <c r="I53" s="487">
        <v>358483993</v>
      </c>
      <c r="J53" s="39"/>
      <c r="K53" s="457" t="s">
        <v>1498</v>
      </c>
    </row>
    <row r="54" spans="1:11" ht="12">
      <c r="A54" s="39" t="s">
        <v>620</v>
      </c>
      <c r="B54" s="39" t="s">
        <v>1494</v>
      </c>
      <c r="C54" s="385">
        <v>4570</v>
      </c>
      <c r="D54" s="381">
        <v>0</v>
      </c>
      <c r="E54" s="381">
        <v>0</v>
      </c>
      <c r="F54" s="381">
        <v>0</v>
      </c>
      <c r="G54" s="486">
        <v>0</v>
      </c>
      <c r="H54" s="486">
        <v>0</v>
      </c>
      <c r="I54" s="487">
        <v>443212459</v>
      </c>
      <c r="J54" s="39"/>
      <c r="K54" s="457" t="s">
        <v>1499</v>
      </c>
    </row>
    <row r="55" spans="1:11" ht="12">
      <c r="A55" s="39" t="s">
        <v>621</v>
      </c>
      <c r="B55" s="39" t="s">
        <v>1494</v>
      </c>
      <c r="C55" s="385">
        <v>8770</v>
      </c>
      <c r="D55" s="381">
        <v>6.5</v>
      </c>
      <c r="E55" s="381">
        <v>779.3811393529177</v>
      </c>
      <c r="F55" s="381">
        <v>2885604</v>
      </c>
      <c r="G55" s="486">
        <v>0</v>
      </c>
      <c r="H55" s="486">
        <v>0</v>
      </c>
      <c r="I55" s="487">
        <v>0</v>
      </c>
      <c r="J55" s="39"/>
      <c r="K55" s="457" t="e">
        <v>#N/A</v>
      </c>
    </row>
    <row r="56" spans="1:11" ht="12">
      <c r="A56" s="39" t="s">
        <v>621</v>
      </c>
      <c r="B56" s="39" t="s">
        <v>1494</v>
      </c>
      <c r="C56" s="385">
        <v>8770</v>
      </c>
      <c r="D56" s="381">
        <v>3.5</v>
      </c>
      <c r="E56" s="381">
        <v>3472.504904506728</v>
      </c>
      <c r="F56" s="381">
        <v>224689</v>
      </c>
      <c r="G56" s="486">
        <v>1.0477859600000001</v>
      </c>
      <c r="H56" s="486">
        <v>1.625</v>
      </c>
      <c r="I56" s="487">
        <v>64479136</v>
      </c>
      <c r="J56" s="39"/>
      <c r="K56" s="457" t="s">
        <v>1481</v>
      </c>
    </row>
    <row r="57" spans="1:11" ht="12">
      <c r="A57" s="39" t="s">
        <v>622</v>
      </c>
      <c r="B57" s="39" t="s">
        <v>1494</v>
      </c>
      <c r="C57" s="385">
        <v>1770</v>
      </c>
      <c r="D57" s="381">
        <v>39.5</v>
      </c>
      <c r="E57" s="381">
        <v>129196.9537782669</v>
      </c>
      <c r="F57" s="381">
        <v>4717704</v>
      </c>
      <c r="G57" s="486">
        <v>4.84284627</v>
      </c>
      <c r="H57" s="486">
        <v>3</v>
      </c>
      <c r="I57" s="487">
        <v>161428209</v>
      </c>
      <c r="J57" s="39"/>
      <c r="K57" s="457" t="s">
        <v>1500</v>
      </c>
    </row>
    <row r="58" spans="1:11" ht="12">
      <c r="A58" s="39" t="s">
        <v>623</v>
      </c>
      <c r="B58" s="39" t="s">
        <v>1435</v>
      </c>
      <c r="C58" s="385">
        <v>580</v>
      </c>
      <c r="D58" s="381">
        <v>463</v>
      </c>
      <c r="E58" s="381">
        <v>2511686.893377304</v>
      </c>
      <c r="F58" s="381">
        <v>6822517</v>
      </c>
      <c r="G58" s="486">
        <v>38.1701895875</v>
      </c>
      <c r="H58" s="486">
        <v>37.75</v>
      </c>
      <c r="I58" s="487">
        <v>101113085</v>
      </c>
      <c r="J58" s="39"/>
      <c r="K58" s="457" t="s">
        <v>1501</v>
      </c>
    </row>
    <row r="59" spans="1:11" ht="12">
      <c r="A59" s="39" t="s">
        <v>1502</v>
      </c>
      <c r="B59" s="39" t="s">
        <v>1420</v>
      </c>
      <c r="C59" s="385">
        <v>8770</v>
      </c>
      <c r="D59" s="381">
        <v>1</v>
      </c>
      <c r="E59" s="381">
        <v>470.3222961425781</v>
      </c>
      <c r="F59" s="381">
        <v>6469</v>
      </c>
      <c r="G59" s="486">
        <v>5.59144131</v>
      </c>
      <c r="H59" s="486">
        <v>7.000000000000001</v>
      </c>
      <c r="I59" s="487">
        <v>79877733</v>
      </c>
      <c r="J59" s="39"/>
      <c r="K59" s="457" t="s">
        <v>1448</v>
      </c>
    </row>
    <row r="60" spans="1:11" ht="12">
      <c r="A60" s="39" t="s">
        <v>624</v>
      </c>
      <c r="B60" s="39" t="s">
        <v>1414</v>
      </c>
      <c r="C60" s="385">
        <v>5750</v>
      </c>
      <c r="D60" s="381">
        <v>12</v>
      </c>
      <c r="E60" s="381">
        <v>91691.41314697266</v>
      </c>
      <c r="F60" s="381">
        <v>287279</v>
      </c>
      <c r="G60" s="486">
        <v>18.5234331</v>
      </c>
      <c r="H60" s="486">
        <v>30</v>
      </c>
      <c r="I60" s="487">
        <v>61744777</v>
      </c>
      <c r="J60" s="39"/>
      <c r="K60" s="457" t="s">
        <v>1503</v>
      </c>
    </row>
    <row r="61" spans="1:11" ht="12">
      <c r="A61" s="39" t="s">
        <v>625</v>
      </c>
      <c r="B61" s="39" t="s">
        <v>1467</v>
      </c>
      <c r="C61" s="385">
        <v>4570</v>
      </c>
      <c r="D61" s="381">
        <v>26.5</v>
      </c>
      <c r="E61" s="381">
        <v>180978.07606506348</v>
      </c>
      <c r="F61" s="381">
        <v>1900029</v>
      </c>
      <c r="G61" s="486">
        <v>35.34895711125</v>
      </c>
      <c r="H61" s="486">
        <v>8.625</v>
      </c>
      <c r="I61" s="487">
        <v>409842981</v>
      </c>
      <c r="J61" s="39"/>
      <c r="K61" s="457" t="s">
        <v>1504</v>
      </c>
    </row>
    <row r="62" spans="1:11" ht="12">
      <c r="A62" s="39" t="s">
        <v>626</v>
      </c>
      <c r="B62" s="39" t="s">
        <v>1414</v>
      </c>
      <c r="C62" s="385">
        <v>4570</v>
      </c>
      <c r="D62" s="381">
        <v>132.5</v>
      </c>
      <c r="E62" s="381">
        <v>1032603.6401933432</v>
      </c>
      <c r="F62" s="381">
        <v>3047969</v>
      </c>
      <c r="G62" s="486">
        <v>77.8482840625</v>
      </c>
      <c r="H62" s="486">
        <v>31.25</v>
      </c>
      <c r="I62" s="487">
        <v>249114509</v>
      </c>
      <c r="J62" s="39"/>
      <c r="K62" s="457" t="s">
        <v>1505</v>
      </c>
    </row>
    <row r="63" spans="1:11" ht="12">
      <c r="A63" s="39" t="s">
        <v>626</v>
      </c>
      <c r="B63" s="39" t="s">
        <v>1507</v>
      </c>
      <c r="C63" s="385">
        <v>4570</v>
      </c>
      <c r="D63" s="381">
        <v>0</v>
      </c>
      <c r="E63" s="381">
        <v>0</v>
      </c>
      <c r="F63" s="381">
        <v>0</v>
      </c>
      <c r="G63" s="486">
        <v>0</v>
      </c>
      <c r="H63" s="486">
        <v>0</v>
      </c>
      <c r="I63" s="487">
        <v>7500000</v>
      </c>
      <c r="J63" s="39"/>
      <c r="K63" s="457" t="s">
        <v>1508</v>
      </c>
    </row>
    <row r="64" spans="1:11" ht="12">
      <c r="A64" s="39" t="s">
        <v>627</v>
      </c>
      <c r="B64" s="39" t="s">
        <v>1455</v>
      </c>
      <c r="C64" s="385">
        <v>9530</v>
      </c>
      <c r="D64" s="381">
        <v>72.5</v>
      </c>
      <c r="E64" s="381">
        <v>665694.2061595917</v>
      </c>
      <c r="F64" s="381">
        <v>804234</v>
      </c>
      <c r="G64" s="486">
        <v>55.386608265</v>
      </c>
      <c r="H64" s="486">
        <v>86.5</v>
      </c>
      <c r="I64" s="487">
        <v>64030761</v>
      </c>
      <c r="J64" s="39"/>
      <c r="K64" s="457" t="s">
        <v>1509</v>
      </c>
    </row>
    <row r="65" spans="1:11" ht="12">
      <c r="A65" s="39" t="s">
        <v>628</v>
      </c>
      <c r="B65" s="39" t="s">
        <v>1414</v>
      </c>
      <c r="C65" s="385">
        <v>8770</v>
      </c>
      <c r="D65" s="381">
        <v>2</v>
      </c>
      <c r="E65" s="381">
        <v>3706.3280078172684</v>
      </c>
      <c r="F65" s="381">
        <v>13594</v>
      </c>
      <c r="G65" s="486">
        <v>2.4448258700000003</v>
      </c>
      <c r="H65" s="486">
        <v>26.5</v>
      </c>
      <c r="I65" s="487">
        <v>9225758</v>
      </c>
      <c r="J65" s="39"/>
      <c r="K65" s="457" t="s">
        <v>1510</v>
      </c>
    </row>
    <row r="66" spans="1:11" ht="12">
      <c r="A66" s="39" t="s">
        <v>629</v>
      </c>
      <c r="B66" s="39" t="s">
        <v>1420</v>
      </c>
      <c r="C66" s="385">
        <v>580</v>
      </c>
      <c r="D66" s="381">
        <v>3</v>
      </c>
      <c r="E66" s="381">
        <v>1170.8060445785522</v>
      </c>
      <c r="F66" s="381">
        <v>181500</v>
      </c>
      <c r="G66" s="486">
        <v>13.693018306595032</v>
      </c>
      <c r="H66" s="486">
        <v>0.6250999999612438</v>
      </c>
      <c r="I66" s="487">
        <v>2190532444</v>
      </c>
      <c r="J66" s="39"/>
      <c r="K66" s="457" t="s">
        <v>1429</v>
      </c>
    </row>
    <row r="67" spans="1:11" ht="12">
      <c r="A67" s="39" t="s">
        <v>630</v>
      </c>
      <c r="B67" s="39" t="s">
        <v>1511</v>
      </c>
      <c r="C67" s="385">
        <v>6530</v>
      </c>
      <c r="D67" s="381">
        <v>117.5</v>
      </c>
      <c r="E67" s="381">
        <v>3202734.693649292</v>
      </c>
      <c r="F67" s="381">
        <v>1096795</v>
      </c>
      <c r="G67" s="486">
        <v>155.9406613725</v>
      </c>
      <c r="H67" s="486">
        <v>322.75</v>
      </c>
      <c r="I67" s="487">
        <v>48316239</v>
      </c>
      <c r="J67" s="39"/>
      <c r="K67" s="457" t="s">
        <v>1512</v>
      </c>
    </row>
    <row r="68" spans="1:11" ht="12">
      <c r="A68" s="39" t="s">
        <v>631</v>
      </c>
      <c r="B68" s="39" t="s">
        <v>1513</v>
      </c>
      <c r="C68" s="385">
        <v>2790</v>
      </c>
      <c r="D68" s="381">
        <v>16.5</v>
      </c>
      <c r="E68" s="381">
        <v>169616.61489868164</v>
      </c>
      <c r="F68" s="381">
        <v>1236157</v>
      </c>
      <c r="G68" s="486">
        <v>5.8781064375000005</v>
      </c>
      <c r="H68" s="486">
        <v>13.750000000000002</v>
      </c>
      <c r="I68" s="487">
        <v>42749865</v>
      </c>
      <c r="J68" s="39"/>
      <c r="K68" s="457" t="s">
        <v>1514</v>
      </c>
    </row>
    <row r="69" spans="1:11" ht="12">
      <c r="A69" s="39" t="s">
        <v>632</v>
      </c>
      <c r="B69" s="39" t="s">
        <v>1467</v>
      </c>
      <c r="C69" s="385">
        <v>1770</v>
      </c>
      <c r="D69" s="381">
        <v>141</v>
      </c>
      <c r="E69" s="381">
        <v>205238.36299729347</v>
      </c>
      <c r="F69" s="381">
        <v>23005145</v>
      </c>
      <c r="G69" s="486">
        <v>5.3061395962499995</v>
      </c>
      <c r="H69" s="486">
        <v>1.125</v>
      </c>
      <c r="I69" s="487">
        <v>471656853</v>
      </c>
      <c r="J69" s="39"/>
      <c r="K69" s="457" t="s">
        <v>1515</v>
      </c>
    </row>
    <row r="70" spans="1:11" ht="12">
      <c r="A70" s="39" t="s">
        <v>1516</v>
      </c>
      <c r="B70" s="39" t="s">
        <v>1414</v>
      </c>
      <c r="C70" s="385">
        <v>1770</v>
      </c>
      <c r="D70" s="381">
        <v>2228.5</v>
      </c>
      <c r="E70" s="381">
        <v>5084232.697364189</v>
      </c>
      <c r="F70" s="381">
        <v>41986157</v>
      </c>
      <c r="G70" s="486">
        <v>21.434466914999998</v>
      </c>
      <c r="H70" s="486">
        <v>12.75</v>
      </c>
      <c r="I70" s="487">
        <v>168113466</v>
      </c>
      <c r="J70" s="39"/>
      <c r="K70" s="457" t="s">
        <v>1517</v>
      </c>
    </row>
    <row r="71" spans="1:11" ht="12">
      <c r="A71" s="39" t="s">
        <v>633</v>
      </c>
      <c r="B71" s="39" t="s">
        <v>1494</v>
      </c>
      <c r="C71" s="385">
        <v>530</v>
      </c>
      <c r="D71" s="381">
        <v>4751</v>
      </c>
      <c r="E71" s="381">
        <v>21937660.87109524</v>
      </c>
      <c r="F71" s="381">
        <v>50626367</v>
      </c>
      <c r="G71" s="486">
        <v>444.16848564</v>
      </c>
      <c r="H71" s="486">
        <v>44</v>
      </c>
      <c r="I71" s="487">
        <v>1009473831</v>
      </c>
      <c r="J71" s="39"/>
      <c r="K71" s="457" t="s">
        <v>1518</v>
      </c>
    </row>
    <row r="72" spans="1:11" ht="12">
      <c r="A72" s="39" t="s">
        <v>634</v>
      </c>
      <c r="B72" s="39" t="s">
        <v>1519</v>
      </c>
      <c r="C72" s="385">
        <v>2750</v>
      </c>
      <c r="D72" s="381">
        <v>17.5</v>
      </c>
      <c r="E72" s="381">
        <v>96736.76326036453</v>
      </c>
      <c r="F72" s="381">
        <v>28989</v>
      </c>
      <c r="G72" s="486">
        <v>76.0542948</v>
      </c>
      <c r="H72" s="486">
        <v>337</v>
      </c>
      <c r="I72" s="487">
        <v>22568040</v>
      </c>
      <c r="J72" s="39"/>
      <c r="K72" s="457" t="s">
        <v>1520</v>
      </c>
    </row>
    <row r="73" spans="1:11" ht="12">
      <c r="A73" s="39" t="s">
        <v>635</v>
      </c>
      <c r="B73" s="39" t="s">
        <v>1414</v>
      </c>
      <c r="C73" s="385">
        <v>9570</v>
      </c>
      <c r="D73" s="381">
        <v>214.5</v>
      </c>
      <c r="E73" s="381">
        <v>2586371.021970749</v>
      </c>
      <c r="F73" s="381">
        <v>2919073</v>
      </c>
      <c r="G73" s="486">
        <v>50.346223425000005</v>
      </c>
      <c r="H73" s="486">
        <v>91.5</v>
      </c>
      <c r="I73" s="487">
        <v>55023195</v>
      </c>
      <c r="J73" s="39"/>
      <c r="K73" s="457" t="s">
        <v>1522</v>
      </c>
    </row>
    <row r="74" spans="1:11" ht="12">
      <c r="A74" s="39" t="s">
        <v>636</v>
      </c>
      <c r="B74" s="39" t="s">
        <v>1414</v>
      </c>
      <c r="C74" s="385">
        <v>8770</v>
      </c>
      <c r="D74" s="381">
        <v>17.5</v>
      </c>
      <c r="E74" s="381">
        <v>17265.357551574707</v>
      </c>
      <c r="F74" s="381">
        <v>1217012</v>
      </c>
      <c r="G74" s="486">
        <v>2.00362210125</v>
      </c>
      <c r="H74" s="486">
        <v>1.375</v>
      </c>
      <c r="I74" s="487">
        <v>145717971</v>
      </c>
      <c r="J74" s="39"/>
      <c r="K74" s="457" t="s">
        <v>1523</v>
      </c>
    </row>
    <row r="75" spans="1:11" ht="12">
      <c r="A75" s="39" t="s">
        <v>637</v>
      </c>
      <c r="B75" s="39" t="s">
        <v>1420</v>
      </c>
      <c r="C75" s="385">
        <v>1770</v>
      </c>
      <c r="D75" s="381">
        <v>361</v>
      </c>
      <c r="E75" s="381">
        <v>869432.1443200111</v>
      </c>
      <c r="F75" s="381">
        <v>10732847</v>
      </c>
      <c r="G75" s="486">
        <v>32.43966785875</v>
      </c>
      <c r="H75" s="486">
        <v>7.625</v>
      </c>
      <c r="I75" s="487">
        <v>425438267</v>
      </c>
      <c r="J75" s="39"/>
      <c r="K75" s="457" t="s">
        <v>1525</v>
      </c>
    </row>
    <row r="76" spans="1:11" ht="12">
      <c r="A76" s="39" t="s">
        <v>638</v>
      </c>
      <c r="B76" s="39" t="s">
        <v>1416</v>
      </c>
      <c r="C76" s="385">
        <v>7530</v>
      </c>
      <c r="D76" s="381">
        <v>52</v>
      </c>
      <c r="E76" s="381">
        <v>123885.61893862486</v>
      </c>
      <c r="F76" s="381">
        <v>632821</v>
      </c>
      <c r="G76" s="486">
        <v>68.81083436</v>
      </c>
      <c r="H76" s="486">
        <v>18.5</v>
      </c>
      <c r="I76" s="487">
        <v>371950456</v>
      </c>
      <c r="J76" s="39"/>
      <c r="K76" s="457" t="s">
        <v>1526</v>
      </c>
    </row>
    <row r="77" spans="1:11" ht="12">
      <c r="A77" s="39" t="s">
        <v>639</v>
      </c>
      <c r="B77" s="39" t="s">
        <v>1459</v>
      </c>
      <c r="C77" s="385">
        <v>2730</v>
      </c>
      <c r="D77" s="381">
        <v>483</v>
      </c>
      <c r="E77" s="381">
        <v>1385787.0107512474</v>
      </c>
      <c r="F77" s="381">
        <v>464982</v>
      </c>
      <c r="G77" s="486">
        <v>88.11580764</v>
      </c>
      <c r="H77" s="486">
        <v>287</v>
      </c>
      <c r="I77" s="487">
        <v>30702372</v>
      </c>
      <c r="J77" s="39"/>
      <c r="K77" s="457" t="s">
        <v>1527</v>
      </c>
    </row>
    <row r="78" spans="1:11" ht="12">
      <c r="A78" s="39" t="s">
        <v>640</v>
      </c>
      <c r="B78" s="39" t="s">
        <v>1409</v>
      </c>
      <c r="C78" s="385">
        <v>2790</v>
      </c>
      <c r="D78" s="381">
        <v>31</v>
      </c>
      <c r="E78" s="381">
        <v>261595.56445789337</v>
      </c>
      <c r="F78" s="381">
        <v>103066</v>
      </c>
      <c r="G78" s="486">
        <v>107.13437787000001</v>
      </c>
      <c r="H78" s="486">
        <v>253.5</v>
      </c>
      <c r="I78" s="487">
        <v>42262082</v>
      </c>
      <c r="J78" s="39"/>
      <c r="K78" s="457" t="s">
        <v>1529</v>
      </c>
    </row>
    <row r="79" spans="1:11" ht="12">
      <c r="A79" s="39" t="s">
        <v>641</v>
      </c>
      <c r="B79" s="39" t="s">
        <v>1414</v>
      </c>
      <c r="C79" s="385">
        <v>1770</v>
      </c>
      <c r="D79" s="381">
        <v>0</v>
      </c>
      <c r="E79" s="381">
        <v>0</v>
      </c>
      <c r="F79" s="381">
        <v>0</v>
      </c>
      <c r="G79" s="486">
        <v>0</v>
      </c>
      <c r="H79" s="486">
        <v>0</v>
      </c>
      <c r="I79" s="487">
        <v>0</v>
      </c>
      <c r="J79" s="39"/>
      <c r="K79" s="457" t="e">
        <v>#N/A</v>
      </c>
    </row>
    <row r="80" spans="1:11" ht="12">
      <c r="A80" s="39" t="s">
        <v>642</v>
      </c>
      <c r="B80" s="39" t="s">
        <v>1416</v>
      </c>
      <c r="C80" s="385">
        <v>2790</v>
      </c>
      <c r="D80" s="381">
        <v>228.5</v>
      </c>
      <c r="E80" s="381">
        <v>798062.801656723</v>
      </c>
      <c r="F80" s="381">
        <v>1299865</v>
      </c>
      <c r="G80" s="486">
        <v>24.837405989999997</v>
      </c>
      <c r="H80" s="486">
        <v>61</v>
      </c>
      <c r="I80" s="487">
        <v>40717059</v>
      </c>
      <c r="J80" s="39"/>
      <c r="K80" s="457" t="s">
        <v>1530</v>
      </c>
    </row>
    <row r="81" spans="1:11" ht="12">
      <c r="A81" s="39" t="s">
        <v>643</v>
      </c>
      <c r="B81" s="39" t="s">
        <v>1414</v>
      </c>
      <c r="C81" s="385">
        <v>1770</v>
      </c>
      <c r="D81" s="381">
        <v>121.5</v>
      </c>
      <c r="E81" s="381">
        <v>547671.0777132809</v>
      </c>
      <c r="F81" s="381">
        <v>1718479</v>
      </c>
      <c r="G81" s="486">
        <v>35.647138240000004</v>
      </c>
      <c r="H81" s="486">
        <v>32</v>
      </c>
      <c r="I81" s="487">
        <v>111397307</v>
      </c>
      <c r="J81" s="39"/>
      <c r="K81" s="457" t="s">
        <v>1531</v>
      </c>
    </row>
    <row r="82" spans="1:11" ht="12">
      <c r="A82" s="39" t="s">
        <v>644</v>
      </c>
      <c r="B82" s="39" t="s">
        <v>1532</v>
      </c>
      <c r="C82" s="385">
        <v>4570</v>
      </c>
      <c r="D82" s="381">
        <v>24</v>
      </c>
      <c r="E82" s="381">
        <v>166942.57176208496</v>
      </c>
      <c r="F82" s="381">
        <v>120536</v>
      </c>
      <c r="G82" s="486">
        <v>29.139986620000002</v>
      </c>
      <c r="H82" s="486">
        <v>140.5</v>
      </c>
      <c r="I82" s="487">
        <v>20740204</v>
      </c>
      <c r="J82" s="39"/>
      <c r="K82" s="457" t="s">
        <v>1533</v>
      </c>
    </row>
    <row r="83" spans="1:11" ht="12">
      <c r="A83" s="39" t="s">
        <v>645</v>
      </c>
      <c r="B83" s="39" t="s">
        <v>1414</v>
      </c>
      <c r="C83" s="385">
        <v>4570</v>
      </c>
      <c r="D83" s="381">
        <v>75</v>
      </c>
      <c r="E83" s="381">
        <v>750961.6427342892</v>
      </c>
      <c r="F83" s="381">
        <v>446586</v>
      </c>
      <c r="G83" s="486">
        <v>33.392010685</v>
      </c>
      <c r="H83" s="486">
        <v>170.5</v>
      </c>
      <c r="I83" s="487">
        <v>19584757</v>
      </c>
      <c r="J83" s="39"/>
      <c r="K83" s="457" t="s">
        <v>1534</v>
      </c>
    </row>
    <row r="84" spans="1:11" ht="12">
      <c r="A84" s="39" t="s">
        <v>646</v>
      </c>
      <c r="B84" s="39" t="s">
        <v>1535</v>
      </c>
      <c r="C84" s="385">
        <v>8770</v>
      </c>
      <c r="D84" s="381">
        <v>14</v>
      </c>
      <c r="E84" s="381">
        <v>12396.906799793243</v>
      </c>
      <c r="F84" s="381">
        <v>845819</v>
      </c>
      <c r="G84" s="486">
        <v>10.069925733000002</v>
      </c>
      <c r="H84" s="486">
        <v>1.575</v>
      </c>
      <c r="I84" s="487">
        <v>639360364</v>
      </c>
      <c r="J84" s="39"/>
      <c r="K84" s="457" t="s">
        <v>1536</v>
      </c>
    </row>
    <row r="85" spans="1:11" ht="12">
      <c r="A85" s="39" t="s">
        <v>647</v>
      </c>
      <c r="B85" s="39" t="s">
        <v>1469</v>
      </c>
      <c r="C85" s="385">
        <v>530</v>
      </c>
      <c r="D85" s="381">
        <v>234.5</v>
      </c>
      <c r="E85" s="381">
        <v>386259.74570274353</v>
      </c>
      <c r="F85" s="381">
        <v>5346946</v>
      </c>
      <c r="G85" s="486">
        <v>11.77660125</v>
      </c>
      <c r="H85" s="486">
        <v>6.375</v>
      </c>
      <c r="I85" s="487">
        <v>184731000</v>
      </c>
      <c r="J85" s="39"/>
      <c r="K85" s="457" t="s">
        <v>1537</v>
      </c>
    </row>
    <row r="86" spans="1:11" ht="12">
      <c r="A86" s="39" t="s">
        <v>648</v>
      </c>
      <c r="B86" s="39" t="s">
        <v>1538</v>
      </c>
      <c r="C86" s="385">
        <v>4530</v>
      </c>
      <c r="D86" s="381">
        <v>5</v>
      </c>
      <c r="E86" s="381">
        <v>4272.647399902344</v>
      </c>
      <c r="F86" s="381">
        <v>10040</v>
      </c>
      <c r="G86" s="486">
        <v>2.12736392</v>
      </c>
      <c r="H86" s="486">
        <v>44</v>
      </c>
      <c r="I86" s="487">
        <v>4834918</v>
      </c>
      <c r="J86" s="39"/>
      <c r="K86" s="457" t="s">
        <v>1539</v>
      </c>
    </row>
    <row r="87" spans="1:11" ht="12">
      <c r="A87" s="39" t="s">
        <v>649</v>
      </c>
      <c r="B87" s="39" t="s">
        <v>1414</v>
      </c>
      <c r="C87" s="385">
        <v>2720</v>
      </c>
      <c r="D87" s="381">
        <v>75.5</v>
      </c>
      <c r="E87" s="381">
        <v>498369.36416721344</v>
      </c>
      <c r="F87" s="381">
        <v>770758</v>
      </c>
      <c r="G87" s="486">
        <v>49.8866745</v>
      </c>
      <c r="H87" s="486">
        <v>65</v>
      </c>
      <c r="I87" s="487">
        <v>76748730</v>
      </c>
      <c r="J87" s="39"/>
      <c r="K87" s="457" t="s">
        <v>1540</v>
      </c>
    </row>
    <row r="88" spans="1:11" ht="12">
      <c r="A88" s="39" t="s">
        <v>650</v>
      </c>
      <c r="B88" s="39" t="s">
        <v>1541</v>
      </c>
      <c r="C88" s="385">
        <v>4570</v>
      </c>
      <c r="D88" s="381">
        <v>11</v>
      </c>
      <c r="E88" s="381">
        <v>45990.55010986328</v>
      </c>
      <c r="F88" s="381">
        <v>205442</v>
      </c>
      <c r="G88" s="486">
        <v>30.25887452</v>
      </c>
      <c r="H88" s="486">
        <v>24.25</v>
      </c>
      <c r="I88" s="487">
        <v>124778864</v>
      </c>
      <c r="J88" s="39"/>
      <c r="K88" s="457" t="s">
        <v>1542</v>
      </c>
    </row>
    <row r="89" spans="1:11" ht="12">
      <c r="A89" s="39" t="s">
        <v>651</v>
      </c>
      <c r="B89" s="39" t="s">
        <v>1414</v>
      </c>
      <c r="C89" s="385">
        <v>8770</v>
      </c>
      <c r="D89" s="381">
        <v>52</v>
      </c>
      <c r="E89" s="381">
        <v>555497.5255432129</v>
      </c>
      <c r="F89" s="381">
        <v>61373</v>
      </c>
      <c r="G89" s="486">
        <v>144.00760985000002</v>
      </c>
      <c r="H89" s="486">
        <v>942.5000000000001</v>
      </c>
      <c r="I89" s="487">
        <v>15279322</v>
      </c>
      <c r="J89" s="39"/>
      <c r="K89" s="457" t="s">
        <v>1543</v>
      </c>
    </row>
    <row r="90" spans="1:11" ht="12">
      <c r="A90" s="39" t="s">
        <v>652</v>
      </c>
      <c r="B90" s="39" t="s">
        <v>1544</v>
      </c>
      <c r="C90" s="385">
        <v>8980</v>
      </c>
      <c r="D90" s="381">
        <v>51.5</v>
      </c>
      <c r="E90" s="381">
        <v>1796721.5616607666</v>
      </c>
      <c r="F90" s="381">
        <v>5390754</v>
      </c>
      <c r="G90" s="486">
        <v>116.43905069803078</v>
      </c>
      <c r="H90" s="486">
        <v>32.8177499979653</v>
      </c>
      <c r="I90" s="487">
        <v>354805100</v>
      </c>
      <c r="J90" s="39"/>
      <c r="K90" s="457" t="s">
        <v>1545</v>
      </c>
    </row>
    <row r="91" spans="1:11" ht="12">
      <c r="A91" s="39" t="s">
        <v>653</v>
      </c>
      <c r="B91" s="39" t="s">
        <v>1414</v>
      </c>
      <c r="C91" s="385">
        <v>1770</v>
      </c>
      <c r="D91" s="381">
        <v>716.5</v>
      </c>
      <c r="E91" s="381">
        <v>8113063.537679672</v>
      </c>
      <c r="F91" s="381">
        <v>20140005</v>
      </c>
      <c r="G91" s="486">
        <v>247.22726254999998</v>
      </c>
      <c r="H91" s="486">
        <v>42.5</v>
      </c>
      <c r="I91" s="487">
        <v>581711206</v>
      </c>
      <c r="J91" s="39"/>
      <c r="K91" s="457" t="s">
        <v>1546</v>
      </c>
    </row>
    <row r="92" spans="1:11" ht="12">
      <c r="A92" s="39" t="s">
        <v>654</v>
      </c>
      <c r="B92" s="39" t="s">
        <v>1467</v>
      </c>
      <c r="C92" s="385">
        <v>9530</v>
      </c>
      <c r="D92" s="381">
        <v>36.5</v>
      </c>
      <c r="E92" s="381">
        <v>48742.65542948246</v>
      </c>
      <c r="F92" s="381">
        <v>39229990</v>
      </c>
      <c r="G92" s="486">
        <v>1.9135934187499999</v>
      </c>
      <c r="H92" s="486">
        <v>0.125</v>
      </c>
      <c r="I92" s="487">
        <v>1530874735</v>
      </c>
      <c r="J92" s="39"/>
      <c r="K92" s="457" t="s">
        <v>1452</v>
      </c>
    </row>
    <row r="93" spans="1:11" ht="12">
      <c r="A93" s="39" t="s">
        <v>655</v>
      </c>
      <c r="B93" s="39" t="s">
        <v>1416</v>
      </c>
      <c r="C93" s="385">
        <v>8770</v>
      </c>
      <c r="D93" s="381">
        <v>11</v>
      </c>
      <c r="E93" s="381">
        <v>143268.31622314453</v>
      </c>
      <c r="F93" s="381">
        <v>347602</v>
      </c>
      <c r="G93" s="486">
        <v>11.66549472</v>
      </c>
      <c r="H93" s="486">
        <v>49.5</v>
      </c>
      <c r="I93" s="487">
        <v>23566656</v>
      </c>
      <c r="J93" s="39"/>
      <c r="K93" s="457" t="s">
        <v>1547</v>
      </c>
    </row>
    <row r="94" spans="1:11" ht="12">
      <c r="A94" s="39" t="s">
        <v>656</v>
      </c>
      <c r="B94" s="39" t="s">
        <v>1473</v>
      </c>
      <c r="C94" s="385">
        <v>8770</v>
      </c>
      <c r="D94" s="381">
        <v>17</v>
      </c>
      <c r="E94" s="381">
        <v>110736.48905277252</v>
      </c>
      <c r="F94" s="381">
        <v>765161</v>
      </c>
      <c r="G94" s="486">
        <v>9.945702865</v>
      </c>
      <c r="H94" s="486">
        <v>14.75</v>
      </c>
      <c r="I94" s="487">
        <v>67428494</v>
      </c>
      <c r="J94" s="39"/>
      <c r="K94" s="457" t="s">
        <v>1548</v>
      </c>
    </row>
    <row r="95" spans="1:11" ht="12">
      <c r="A95" s="39" t="s">
        <v>657</v>
      </c>
      <c r="B95" s="39" t="s">
        <v>1438</v>
      </c>
      <c r="C95" s="385">
        <v>8980</v>
      </c>
      <c r="D95" s="381">
        <v>0</v>
      </c>
      <c r="E95" s="381">
        <v>0</v>
      </c>
      <c r="F95" s="381">
        <v>0</v>
      </c>
      <c r="G95" s="486">
        <v>10.622366928337565</v>
      </c>
      <c r="H95" s="486">
        <v>1.7469799544802884</v>
      </c>
      <c r="I95" s="487">
        <v>608041718</v>
      </c>
      <c r="J95" s="39"/>
      <c r="K95" s="457" t="s">
        <v>1549</v>
      </c>
    </row>
    <row r="96" spans="1:11" ht="12">
      <c r="A96" s="39" t="s">
        <v>658</v>
      </c>
      <c r="B96" s="39" t="s">
        <v>1459</v>
      </c>
      <c r="C96" s="385">
        <v>530</v>
      </c>
      <c r="D96" s="381">
        <v>131.5</v>
      </c>
      <c r="E96" s="381">
        <v>718962.184696421</v>
      </c>
      <c r="F96" s="381">
        <v>3988593</v>
      </c>
      <c r="G96" s="486">
        <v>38.309610112499996</v>
      </c>
      <c r="H96" s="486">
        <v>17.625</v>
      </c>
      <c r="I96" s="487">
        <v>217359490</v>
      </c>
      <c r="J96" s="39"/>
      <c r="K96" s="457" t="s">
        <v>1550</v>
      </c>
    </row>
    <row r="97" spans="1:11" ht="12">
      <c r="A97" s="39" t="s">
        <v>659</v>
      </c>
      <c r="B97" s="39" t="s">
        <v>1551</v>
      </c>
      <c r="C97" s="385">
        <v>1770</v>
      </c>
      <c r="D97" s="381">
        <v>341</v>
      </c>
      <c r="E97" s="381">
        <v>676361.8556861877</v>
      </c>
      <c r="F97" s="381">
        <v>14159720</v>
      </c>
      <c r="G97" s="486">
        <v>13.930240668749999</v>
      </c>
      <c r="H97" s="486">
        <v>4.375</v>
      </c>
      <c r="I97" s="487">
        <v>318405501</v>
      </c>
      <c r="J97" s="39"/>
      <c r="K97" s="457" t="s">
        <v>1552</v>
      </c>
    </row>
    <row r="98" spans="1:11" ht="12">
      <c r="A98" s="39" t="s">
        <v>660</v>
      </c>
      <c r="B98" s="39" t="s">
        <v>1494</v>
      </c>
      <c r="C98" s="385">
        <v>1770</v>
      </c>
      <c r="D98" s="381">
        <v>62.5</v>
      </c>
      <c r="E98" s="381">
        <v>105995.20550918579</v>
      </c>
      <c r="F98" s="381">
        <v>11454643</v>
      </c>
      <c r="G98" s="486">
        <v>5.1332826344999996</v>
      </c>
      <c r="H98" s="486">
        <v>0.9249999999999999</v>
      </c>
      <c r="I98" s="487">
        <v>554949474</v>
      </c>
      <c r="J98" s="39"/>
      <c r="K98" s="457" t="s">
        <v>1553</v>
      </c>
    </row>
    <row r="99" spans="1:11" ht="12">
      <c r="A99" s="39" t="s">
        <v>661</v>
      </c>
      <c r="B99" s="39" t="s">
        <v>1554</v>
      </c>
      <c r="C99" s="385">
        <v>2710</v>
      </c>
      <c r="D99" s="381">
        <v>0</v>
      </c>
      <c r="E99" s="381">
        <v>0</v>
      </c>
      <c r="F99" s="381">
        <v>0</v>
      </c>
      <c r="G99" s="486">
        <v>37.30623875</v>
      </c>
      <c r="H99" s="486">
        <v>137.5</v>
      </c>
      <c r="I99" s="487">
        <v>27131810</v>
      </c>
      <c r="J99" s="39"/>
      <c r="K99" s="457" t="s">
        <v>1448</v>
      </c>
    </row>
    <row r="100" spans="1:11" ht="12">
      <c r="A100" s="39" t="s">
        <v>661</v>
      </c>
      <c r="B100" s="39" t="s">
        <v>1541</v>
      </c>
      <c r="C100" s="385">
        <v>2710</v>
      </c>
      <c r="D100" s="381">
        <v>0</v>
      </c>
      <c r="E100" s="381">
        <v>0</v>
      </c>
      <c r="F100" s="381">
        <v>0</v>
      </c>
      <c r="G100" s="486">
        <v>2.2073338</v>
      </c>
      <c r="H100" s="486">
        <v>140</v>
      </c>
      <c r="I100" s="487">
        <v>1576667</v>
      </c>
      <c r="J100" s="39"/>
      <c r="K100" s="457" t="s">
        <v>1448</v>
      </c>
    </row>
    <row r="101" spans="1:11" ht="12">
      <c r="A101" s="39" t="s">
        <v>662</v>
      </c>
      <c r="B101" s="39" t="s">
        <v>1409</v>
      </c>
      <c r="C101" s="385">
        <v>3740</v>
      </c>
      <c r="D101" s="381">
        <v>9</v>
      </c>
      <c r="E101" s="381">
        <v>12111.834964752197</v>
      </c>
      <c r="F101" s="381">
        <v>196351</v>
      </c>
      <c r="G101" s="486">
        <v>5.94440413</v>
      </c>
      <c r="H101" s="486">
        <v>6.125</v>
      </c>
      <c r="I101" s="487">
        <v>97051496</v>
      </c>
      <c r="J101" s="39"/>
      <c r="K101" s="457" t="s">
        <v>1555</v>
      </c>
    </row>
    <row r="102" spans="1:11" ht="12">
      <c r="A102" s="39" t="s">
        <v>663</v>
      </c>
      <c r="B102" s="39" t="s">
        <v>1556</v>
      </c>
      <c r="C102" s="385">
        <v>6570</v>
      </c>
      <c r="D102" s="381">
        <v>46.5</v>
      </c>
      <c r="E102" s="381">
        <v>14030.581918537617</v>
      </c>
      <c r="F102" s="381">
        <v>98854752</v>
      </c>
      <c r="G102" s="486">
        <v>0.31516589999999994</v>
      </c>
      <c r="H102" s="486">
        <v>0.015</v>
      </c>
      <c r="I102" s="487">
        <v>2101106000</v>
      </c>
      <c r="J102" s="39"/>
      <c r="K102" s="457" t="s">
        <v>1557</v>
      </c>
    </row>
    <row r="103" spans="1:11" ht="12">
      <c r="A103" s="39" t="s">
        <v>664</v>
      </c>
      <c r="B103" s="39" t="s">
        <v>1558</v>
      </c>
      <c r="C103" s="385">
        <v>9530</v>
      </c>
      <c r="D103" s="381">
        <v>17</v>
      </c>
      <c r="E103" s="381">
        <v>129995.30230392516</v>
      </c>
      <c r="F103" s="381">
        <v>1677103</v>
      </c>
      <c r="G103" s="486">
        <v>17.01931278125</v>
      </c>
      <c r="H103" s="486">
        <v>8.125</v>
      </c>
      <c r="I103" s="487">
        <v>209468465</v>
      </c>
      <c r="J103" s="39"/>
      <c r="K103" s="457" t="s">
        <v>1559</v>
      </c>
    </row>
    <row r="104" spans="1:11" ht="12">
      <c r="A104" s="39" t="s">
        <v>665</v>
      </c>
      <c r="B104" s="39" t="s">
        <v>1467</v>
      </c>
      <c r="C104" s="385">
        <v>530</v>
      </c>
      <c r="D104" s="381">
        <v>57.5</v>
      </c>
      <c r="E104" s="381">
        <v>68923.5807722183</v>
      </c>
      <c r="F104" s="381">
        <v>9320289</v>
      </c>
      <c r="G104" s="486">
        <v>7.43753445225</v>
      </c>
      <c r="H104" s="486">
        <v>0.7250000000000001</v>
      </c>
      <c r="I104" s="487">
        <v>1025866821</v>
      </c>
      <c r="J104" s="39"/>
      <c r="K104" s="457" t="s">
        <v>1560</v>
      </c>
    </row>
    <row r="105" spans="1:11" ht="12">
      <c r="A105" s="39" t="s">
        <v>666</v>
      </c>
      <c r="B105" s="39" t="s">
        <v>1561</v>
      </c>
      <c r="C105" s="385">
        <v>8770</v>
      </c>
      <c r="D105" s="381">
        <v>43.5</v>
      </c>
      <c r="E105" s="381">
        <v>3893519.518600464</v>
      </c>
      <c r="F105" s="381">
        <v>2530878</v>
      </c>
      <c r="G105" s="486">
        <v>42.57119475</v>
      </c>
      <c r="H105" s="486">
        <v>157.5</v>
      </c>
      <c r="I105" s="487">
        <v>27029330</v>
      </c>
      <c r="J105" s="39"/>
      <c r="K105" s="457" t="s">
        <v>1562</v>
      </c>
    </row>
    <row r="106" spans="1:11" ht="12">
      <c r="A106" s="39" t="s">
        <v>667</v>
      </c>
      <c r="B106" s="39" t="s">
        <v>1414</v>
      </c>
      <c r="C106" s="385">
        <v>2350</v>
      </c>
      <c r="D106" s="381">
        <v>13.5</v>
      </c>
      <c r="E106" s="381">
        <v>126349.35527038574</v>
      </c>
      <c r="F106" s="381">
        <v>882834</v>
      </c>
      <c r="G106" s="486">
        <v>8.375623362499999</v>
      </c>
      <c r="H106" s="486">
        <v>14.374999999999998</v>
      </c>
      <c r="I106" s="487">
        <v>58265206</v>
      </c>
      <c r="J106" s="39"/>
      <c r="K106" s="457" t="s">
        <v>1564</v>
      </c>
    </row>
    <row r="107" spans="1:11" ht="12">
      <c r="A107" s="39" t="s">
        <v>668</v>
      </c>
      <c r="B107" s="39" t="s">
        <v>1435</v>
      </c>
      <c r="C107" s="385">
        <v>5370</v>
      </c>
      <c r="D107" s="381">
        <v>0</v>
      </c>
      <c r="E107" s="381">
        <v>0</v>
      </c>
      <c r="F107" s="381">
        <v>0</v>
      </c>
      <c r="G107" s="486">
        <v>6.209390115</v>
      </c>
      <c r="H107" s="486">
        <v>56.49999999999999</v>
      </c>
      <c r="I107" s="487">
        <v>10990071</v>
      </c>
      <c r="J107" s="39"/>
      <c r="K107" s="457" t="s">
        <v>1565</v>
      </c>
    </row>
    <row r="108" spans="1:11" ht="12">
      <c r="A108" s="39" t="s">
        <v>669</v>
      </c>
      <c r="B108" s="39" t="s">
        <v>1566</v>
      </c>
      <c r="C108" s="385">
        <v>3570</v>
      </c>
      <c r="D108" s="381">
        <v>236.5</v>
      </c>
      <c r="E108" s="381">
        <v>1585621.512319088</v>
      </c>
      <c r="F108" s="381">
        <v>7018128</v>
      </c>
      <c r="G108" s="486">
        <v>263.85740004375</v>
      </c>
      <c r="H108" s="486">
        <v>21.375</v>
      </c>
      <c r="I108" s="487">
        <v>1234420585</v>
      </c>
      <c r="J108" s="39"/>
      <c r="K108" s="457" t="s">
        <v>1567</v>
      </c>
    </row>
    <row r="109" spans="1:11" ht="12">
      <c r="A109" s="39" t="s">
        <v>670</v>
      </c>
      <c r="B109" s="39" t="s">
        <v>1568</v>
      </c>
      <c r="C109" s="385">
        <v>8630</v>
      </c>
      <c r="D109" s="381">
        <v>7</v>
      </c>
      <c r="E109" s="381">
        <v>48624.31462478638</v>
      </c>
      <c r="F109" s="381">
        <v>303093</v>
      </c>
      <c r="G109" s="486">
        <v>150.67912804000002</v>
      </c>
      <c r="H109" s="486">
        <v>17</v>
      </c>
      <c r="I109" s="487">
        <v>886347812</v>
      </c>
      <c r="J109" s="39"/>
      <c r="K109" s="457" t="s">
        <v>1569</v>
      </c>
    </row>
    <row r="110" spans="1:11" ht="12">
      <c r="A110" s="39" t="s">
        <v>671</v>
      </c>
      <c r="B110" s="39" t="s">
        <v>1570</v>
      </c>
      <c r="C110" s="385">
        <v>3570</v>
      </c>
      <c r="D110" s="381">
        <v>30</v>
      </c>
      <c r="E110" s="381">
        <v>210119.91297149658</v>
      </c>
      <c r="F110" s="381">
        <v>92679</v>
      </c>
      <c r="G110" s="486">
        <v>108.37094222</v>
      </c>
      <c r="H110" s="486">
        <v>233</v>
      </c>
      <c r="I110" s="487">
        <v>46511134</v>
      </c>
      <c r="J110" s="39"/>
      <c r="K110" s="457" t="s">
        <v>1571</v>
      </c>
    </row>
    <row r="111" spans="1:11" ht="12">
      <c r="A111" s="39" t="s">
        <v>672</v>
      </c>
      <c r="B111" s="39" t="s">
        <v>1572</v>
      </c>
      <c r="C111" s="385">
        <v>5370</v>
      </c>
      <c r="D111" s="381">
        <v>37746.5</v>
      </c>
      <c r="E111" s="381">
        <v>293247158.0935364</v>
      </c>
      <c r="F111" s="381">
        <v>6631210</v>
      </c>
      <c r="G111" s="486">
        <v>3901.46792448</v>
      </c>
      <c r="H111" s="486">
        <v>4736</v>
      </c>
      <c r="I111" s="487">
        <v>82378968</v>
      </c>
      <c r="J111" s="39"/>
      <c r="K111" s="457" t="s">
        <v>1573</v>
      </c>
    </row>
    <row r="112" spans="1:11" ht="12">
      <c r="A112" s="39" t="s">
        <v>673</v>
      </c>
      <c r="B112" s="39" t="s">
        <v>1574</v>
      </c>
      <c r="C112" s="385">
        <v>2790</v>
      </c>
      <c r="D112" s="381">
        <v>8.5</v>
      </c>
      <c r="E112" s="381">
        <v>1831.2500027418137</v>
      </c>
      <c r="F112" s="381">
        <v>554</v>
      </c>
      <c r="G112" s="486">
        <v>37.681552025</v>
      </c>
      <c r="H112" s="486">
        <v>342.5</v>
      </c>
      <c r="I112" s="487">
        <v>11001913</v>
      </c>
      <c r="J112" s="39"/>
      <c r="K112" s="457" t="s">
        <v>1575</v>
      </c>
    </row>
    <row r="113" spans="1:11" ht="12">
      <c r="A113" s="39" t="s">
        <v>1576</v>
      </c>
      <c r="B113" s="39" t="s">
        <v>1467</v>
      </c>
      <c r="C113" s="385">
        <v>1770</v>
      </c>
      <c r="D113" s="381">
        <v>28.5</v>
      </c>
      <c r="E113" s="381">
        <v>14512.985176898539</v>
      </c>
      <c r="F113" s="381">
        <v>13491770</v>
      </c>
      <c r="G113" s="486">
        <v>0.326321</v>
      </c>
      <c r="H113" s="486">
        <v>0</v>
      </c>
      <c r="I113" s="487">
        <v>296655367</v>
      </c>
      <c r="J113" s="39"/>
      <c r="K113" s="457" t="s">
        <v>1577</v>
      </c>
    </row>
    <row r="114" spans="1:11" ht="12">
      <c r="A114" s="39" t="s">
        <v>674</v>
      </c>
      <c r="B114" s="39" t="s">
        <v>1579</v>
      </c>
      <c r="C114" s="385">
        <v>1770</v>
      </c>
      <c r="D114" s="381">
        <v>134.5</v>
      </c>
      <c r="E114" s="381">
        <v>179778.6610112749</v>
      </c>
      <c r="F114" s="381">
        <v>140105701</v>
      </c>
      <c r="G114" s="486">
        <v>4.835965020000001</v>
      </c>
      <c r="H114" s="486">
        <v>0.125</v>
      </c>
      <c r="I114" s="487">
        <v>3868772016</v>
      </c>
      <c r="J114" s="39"/>
      <c r="K114" s="457" t="s">
        <v>1580</v>
      </c>
    </row>
    <row r="115" spans="1:11" ht="12">
      <c r="A115" s="39" t="s">
        <v>675</v>
      </c>
      <c r="B115" s="39" t="s">
        <v>1489</v>
      </c>
      <c r="C115" s="385">
        <v>2790</v>
      </c>
      <c r="D115" s="381">
        <v>32.5</v>
      </c>
      <c r="E115" s="381">
        <v>1526806.9966125488</v>
      </c>
      <c r="F115" s="381">
        <v>4091615</v>
      </c>
      <c r="G115" s="486">
        <v>38.38427439</v>
      </c>
      <c r="H115" s="486">
        <v>38.5</v>
      </c>
      <c r="I115" s="487">
        <v>99699414</v>
      </c>
      <c r="J115" s="39"/>
      <c r="K115" s="457" t="s">
        <v>1581</v>
      </c>
    </row>
    <row r="116" spans="1:11" ht="12">
      <c r="A116" s="39" t="s">
        <v>676</v>
      </c>
      <c r="B116" s="39" t="s">
        <v>1420</v>
      </c>
      <c r="C116" s="385">
        <v>580</v>
      </c>
      <c r="D116" s="381">
        <v>22</v>
      </c>
      <c r="E116" s="381">
        <v>19397.12841796875</v>
      </c>
      <c r="F116" s="381">
        <v>88643</v>
      </c>
      <c r="G116" s="486">
        <v>14.937762074999998</v>
      </c>
      <c r="H116" s="486">
        <v>23.5</v>
      </c>
      <c r="I116" s="487">
        <v>63564945</v>
      </c>
      <c r="J116" s="39"/>
      <c r="K116" s="457" t="s">
        <v>1582</v>
      </c>
    </row>
    <row r="117" spans="1:11" ht="12">
      <c r="A117" s="39" t="s">
        <v>677</v>
      </c>
      <c r="B117" s="39" t="s">
        <v>1414</v>
      </c>
      <c r="C117" s="385">
        <v>2350</v>
      </c>
      <c r="D117" s="381">
        <v>11</v>
      </c>
      <c r="E117" s="381">
        <v>8616.965265512466</v>
      </c>
      <c r="F117" s="381">
        <v>314160</v>
      </c>
      <c r="G117" s="486">
        <v>4.18653742375</v>
      </c>
      <c r="H117" s="486">
        <v>2.875</v>
      </c>
      <c r="I117" s="487">
        <v>145618693</v>
      </c>
      <c r="J117" s="39"/>
      <c r="K117" s="457" t="s">
        <v>1447</v>
      </c>
    </row>
    <row r="118" spans="1:11" ht="12">
      <c r="A118" s="39" t="s">
        <v>678</v>
      </c>
      <c r="B118" s="39" t="s">
        <v>1420</v>
      </c>
      <c r="C118" s="385">
        <v>1770</v>
      </c>
      <c r="D118" s="381">
        <v>195</v>
      </c>
      <c r="E118" s="381">
        <v>1608619.5737839937</v>
      </c>
      <c r="F118" s="381">
        <v>5916325</v>
      </c>
      <c r="G118" s="486">
        <v>75.53873353499999</v>
      </c>
      <c r="H118" s="486">
        <v>30.75</v>
      </c>
      <c r="I118" s="487">
        <v>245654418</v>
      </c>
      <c r="J118" s="39"/>
      <c r="K118" s="457" t="s">
        <v>1583</v>
      </c>
    </row>
    <row r="119" spans="1:11" ht="12">
      <c r="A119" s="39" t="s">
        <v>679</v>
      </c>
      <c r="B119" s="39" t="s">
        <v>1414</v>
      </c>
      <c r="C119" s="385">
        <v>8770</v>
      </c>
      <c r="D119" s="381">
        <v>102.5</v>
      </c>
      <c r="E119" s="381">
        <v>405392.48166275024</v>
      </c>
      <c r="F119" s="381">
        <v>1265756</v>
      </c>
      <c r="G119" s="486">
        <v>36.140625</v>
      </c>
      <c r="H119" s="486">
        <v>32.125</v>
      </c>
      <c r="I119" s="487">
        <v>112500000</v>
      </c>
      <c r="J119" s="39"/>
      <c r="K119" s="457" t="s">
        <v>1584</v>
      </c>
    </row>
    <row r="120" spans="1:11" ht="12">
      <c r="A120" s="39" t="s">
        <v>680</v>
      </c>
      <c r="B120" s="39" t="s">
        <v>1414</v>
      </c>
      <c r="C120" s="385">
        <v>1770</v>
      </c>
      <c r="D120" s="381">
        <v>17.5</v>
      </c>
      <c r="E120" s="381">
        <v>19093.08257675171</v>
      </c>
      <c r="F120" s="381">
        <v>960405</v>
      </c>
      <c r="G120" s="486">
        <v>2.6483986875</v>
      </c>
      <c r="H120" s="486">
        <v>1.875</v>
      </c>
      <c r="I120" s="487">
        <v>141247930</v>
      </c>
      <c r="J120" s="39"/>
      <c r="K120" s="457" t="s">
        <v>1585</v>
      </c>
    </row>
    <row r="121" spans="1:11" ht="12">
      <c r="A121" s="39" t="s">
        <v>681</v>
      </c>
      <c r="B121" s="39" t="s">
        <v>1494</v>
      </c>
      <c r="C121" s="385">
        <v>4530</v>
      </c>
      <c r="D121" s="381">
        <v>248</v>
      </c>
      <c r="E121" s="381">
        <v>1255843.8313588798</v>
      </c>
      <c r="F121" s="381">
        <v>214656382</v>
      </c>
      <c r="G121" s="486">
        <v>26.677198143049996</v>
      </c>
      <c r="H121" s="486">
        <v>0.845</v>
      </c>
      <c r="I121" s="487">
        <v>3157064869</v>
      </c>
      <c r="J121" s="39"/>
      <c r="K121" s="457" t="s">
        <v>1586</v>
      </c>
    </row>
    <row r="122" spans="1:11" ht="12">
      <c r="A122" s="39" t="s">
        <v>682</v>
      </c>
      <c r="B122" s="39" t="s">
        <v>1587</v>
      </c>
      <c r="C122" s="385">
        <v>8980</v>
      </c>
      <c r="D122" s="381">
        <v>10.5</v>
      </c>
      <c r="E122" s="381">
        <v>5443.822203397751</v>
      </c>
      <c r="F122" s="381">
        <v>9341</v>
      </c>
      <c r="G122" s="486">
        <v>4.48</v>
      </c>
      <c r="H122" s="486">
        <v>56.00000000000001</v>
      </c>
      <c r="I122" s="487">
        <v>8000000</v>
      </c>
      <c r="J122" s="39"/>
      <c r="K122" s="457" t="s">
        <v>1588</v>
      </c>
    </row>
    <row r="123" spans="1:11" ht="12">
      <c r="A123" s="39" t="s">
        <v>683</v>
      </c>
      <c r="B123" s="39" t="s">
        <v>1414</v>
      </c>
      <c r="C123" s="385">
        <v>6570</v>
      </c>
      <c r="D123" s="381">
        <v>7348.5</v>
      </c>
      <c r="E123" s="381">
        <v>26273673.86939454</v>
      </c>
      <c r="F123" s="381">
        <v>15397268</v>
      </c>
      <c r="G123" s="486">
        <v>172.07474746</v>
      </c>
      <c r="H123" s="486">
        <v>154</v>
      </c>
      <c r="I123" s="487">
        <v>111736849</v>
      </c>
      <c r="J123" s="39"/>
      <c r="K123" s="457" t="s">
        <v>1589</v>
      </c>
    </row>
    <row r="124" spans="1:11" ht="12">
      <c r="A124" s="39" t="s">
        <v>684</v>
      </c>
      <c r="B124" s="39" t="s">
        <v>1414</v>
      </c>
      <c r="C124" s="385">
        <v>8770</v>
      </c>
      <c r="D124" s="381">
        <v>11</v>
      </c>
      <c r="E124" s="381">
        <v>96474.66537857056</v>
      </c>
      <c r="F124" s="381">
        <v>962405</v>
      </c>
      <c r="G124" s="486">
        <v>8.287953815</v>
      </c>
      <c r="H124" s="486">
        <v>10.25</v>
      </c>
      <c r="I124" s="487">
        <v>80858086</v>
      </c>
      <c r="J124" s="39"/>
      <c r="K124" s="457" t="s">
        <v>1590</v>
      </c>
    </row>
    <row r="125" spans="1:11" ht="12">
      <c r="A125" s="39" t="s">
        <v>685</v>
      </c>
      <c r="B125" s="39" t="s">
        <v>1416</v>
      </c>
      <c r="C125" s="385">
        <v>5550</v>
      </c>
      <c r="D125" s="381">
        <v>47.5</v>
      </c>
      <c r="E125" s="381">
        <v>555836.7249526978</v>
      </c>
      <c r="F125" s="381">
        <v>253256</v>
      </c>
      <c r="G125" s="486">
        <v>54.57641475</v>
      </c>
      <c r="H125" s="486">
        <v>214.5</v>
      </c>
      <c r="I125" s="487">
        <v>25443550</v>
      </c>
      <c r="J125" s="39"/>
      <c r="K125" s="457" t="s">
        <v>1591</v>
      </c>
    </row>
    <row r="126" spans="1:11" ht="12">
      <c r="A126" s="39" t="s">
        <v>686</v>
      </c>
      <c r="B126" s="39" t="s">
        <v>1592</v>
      </c>
      <c r="C126" s="385">
        <v>9530</v>
      </c>
      <c r="D126" s="381">
        <v>0</v>
      </c>
      <c r="E126" s="381">
        <v>0</v>
      </c>
      <c r="F126" s="381">
        <v>0</v>
      </c>
      <c r="G126" s="486">
        <v>0</v>
      </c>
      <c r="H126" s="486">
        <v>0</v>
      </c>
      <c r="I126" s="487">
        <v>6516429</v>
      </c>
      <c r="J126" s="39"/>
      <c r="K126" s="457" t="s">
        <v>1593</v>
      </c>
    </row>
    <row r="127" spans="1:11" ht="12">
      <c r="A127" s="39" t="s">
        <v>687</v>
      </c>
      <c r="B127" s="39" t="s">
        <v>1455</v>
      </c>
      <c r="C127" s="385">
        <v>2750</v>
      </c>
      <c r="D127" s="381">
        <v>39</v>
      </c>
      <c r="E127" s="381">
        <v>422390.58110046387</v>
      </c>
      <c r="F127" s="381">
        <v>353367</v>
      </c>
      <c r="G127" s="486">
        <v>32.528248385000005</v>
      </c>
      <c r="H127" s="486">
        <v>120.5</v>
      </c>
      <c r="I127" s="487">
        <v>26994397</v>
      </c>
      <c r="J127" s="39"/>
      <c r="K127" s="457" t="s">
        <v>1594</v>
      </c>
    </row>
    <row r="128" spans="1:11" ht="12">
      <c r="A128" s="39" t="s">
        <v>688</v>
      </c>
      <c r="B128" s="39" t="s">
        <v>1416</v>
      </c>
      <c r="C128" s="385">
        <v>8770</v>
      </c>
      <c r="D128" s="381">
        <v>67.5</v>
      </c>
      <c r="E128" s="381">
        <v>434602.9758644104</v>
      </c>
      <c r="F128" s="381">
        <v>330344</v>
      </c>
      <c r="G128" s="486">
        <v>38.2913</v>
      </c>
      <c r="H128" s="486">
        <v>131</v>
      </c>
      <c r="I128" s="487">
        <v>29230000</v>
      </c>
      <c r="J128" s="39"/>
      <c r="K128" s="457" t="s">
        <v>1595</v>
      </c>
    </row>
    <row r="129" spans="1:11" ht="12">
      <c r="A129" s="39" t="s">
        <v>689</v>
      </c>
      <c r="B129" s="39" t="s">
        <v>1596</v>
      </c>
      <c r="C129" s="385">
        <v>530</v>
      </c>
      <c r="D129" s="381">
        <v>933.5</v>
      </c>
      <c r="E129" s="381">
        <v>1241730.2773727924</v>
      </c>
      <c r="F129" s="381">
        <v>33001215</v>
      </c>
      <c r="G129" s="486">
        <v>46.758205648</v>
      </c>
      <c r="H129" s="486">
        <v>3.8</v>
      </c>
      <c r="I129" s="487">
        <v>1230479096</v>
      </c>
      <c r="J129" s="39"/>
      <c r="K129" s="457" t="s">
        <v>1597</v>
      </c>
    </row>
    <row r="130" spans="1:11" ht="12">
      <c r="A130" s="39" t="s">
        <v>690</v>
      </c>
      <c r="B130" s="39" t="s">
        <v>1574</v>
      </c>
      <c r="C130" s="385">
        <v>2750</v>
      </c>
      <c r="D130" s="381">
        <v>5</v>
      </c>
      <c r="E130" s="381">
        <v>511402.9985046387</v>
      </c>
      <c r="F130" s="381">
        <v>255673</v>
      </c>
      <c r="G130" s="486">
        <v>15.484508325000002</v>
      </c>
      <c r="H130" s="486">
        <v>203.5</v>
      </c>
      <c r="I130" s="487">
        <v>7609095</v>
      </c>
      <c r="J130" s="39"/>
      <c r="K130" s="457" t="s">
        <v>1429</v>
      </c>
    </row>
    <row r="131" spans="1:11" ht="12">
      <c r="A131" s="39" t="s">
        <v>691</v>
      </c>
      <c r="B131" s="39" t="s">
        <v>1532</v>
      </c>
      <c r="C131" s="385">
        <v>9530</v>
      </c>
      <c r="D131" s="381">
        <v>62</v>
      </c>
      <c r="E131" s="381">
        <v>650822.0514860153</v>
      </c>
      <c r="F131" s="381">
        <v>362696</v>
      </c>
      <c r="G131" s="486">
        <v>75.901791975</v>
      </c>
      <c r="H131" s="486">
        <v>182.5</v>
      </c>
      <c r="I131" s="487">
        <v>41590023</v>
      </c>
      <c r="J131" s="39"/>
      <c r="K131" s="457" t="s">
        <v>1598</v>
      </c>
    </row>
    <row r="132" spans="1:11" ht="12">
      <c r="A132" s="39" t="s">
        <v>692</v>
      </c>
      <c r="B132" s="39" t="s">
        <v>1469</v>
      </c>
      <c r="C132" s="385">
        <v>530</v>
      </c>
      <c r="D132" s="381">
        <v>9.5</v>
      </c>
      <c r="E132" s="381">
        <v>18316.869573533535</v>
      </c>
      <c r="F132" s="381">
        <v>10045</v>
      </c>
      <c r="G132" s="486">
        <v>480.5385</v>
      </c>
      <c r="H132" s="486">
        <v>190</v>
      </c>
      <c r="I132" s="487">
        <v>252915000</v>
      </c>
      <c r="J132" s="39"/>
      <c r="K132" s="457" t="s">
        <v>1599</v>
      </c>
    </row>
    <row r="133" spans="1:11" ht="12">
      <c r="A133" s="39" t="s">
        <v>693</v>
      </c>
      <c r="B133" s="39" t="s">
        <v>1414</v>
      </c>
      <c r="C133" s="385">
        <v>1770</v>
      </c>
      <c r="D133" s="381">
        <v>276.5</v>
      </c>
      <c r="E133" s="381">
        <v>849901.175031662</v>
      </c>
      <c r="F133" s="381">
        <v>6445630</v>
      </c>
      <c r="G133" s="486">
        <v>32.5587040275</v>
      </c>
      <c r="H133" s="486">
        <v>12.25</v>
      </c>
      <c r="I133" s="487">
        <v>265785339</v>
      </c>
      <c r="J133" s="39"/>
      <c r="K133" s="457" t="s">
        <v>1600</v>
      </c>
    </row>
    <row r="134" spans="1:11" ht="12">
      <c r="A134" s="39" t="s">
        <v>1601</v>
      </c>
      <c r="B134" s="39" t="s">
        <v>1602</v>
      </c>
      <c r="C134" s="385">
        <v>530</v>
      </c>
      <c r="D134" s="381">
        <v>96</v>
      </c>
      <c r="E134" s="381">
        <v>248068.31474449486</v>
      </c>
      <c r="F134" s="381">
        <v>21463146</v>
      </c>
      <c r="G134" s="486">
        <v>9.585987258749999</v>
      </c>
      <c r="H134" s="486">
        <v>1.075</v>
      </c>
      <c r="I134" s="487">
        <v>891719745</v>
      </c>
      <c r="J134" s="39"/>
      <c r="K134" s="457" t="s">
        <v>1603</v>
      </c>
    </row>
    <row r="135" spans="1:11" ht="12">
      <c r="A135" s="39" t="s">
        <v>1604</v>
      </c>
      <c r="B135" s="39" t="s">
        <v>1485</v>
      </c>
      <c r="C135" s="385">
        <v>1750</v>
      </c>
      <c r="D135" s="381">
        <v>1</v>
      </c>
      <c r="E135" s="381">
        <v>543.6260032653809</v>
      </c>
      <c r="F135" s="381">
        <v>2303</v>
      </c>
      <c r="G135" s="486">
        <v>129.22320667</v>
      </c>
      <c r="H135" s="486">
        <v>23</v>
      </c>
      <c r="I135" s="487">
        <v>561840029</v>
      </c>
      <c r="J135" s="39"/>
      <c r="K135" s="457" t="s">
        <v>1595</v>
      </c>
    </row>
    <row r="136" spans="1:11" ht="12">
      <c r="A136" s="39" t="s">
        <v>694</v>
      </c>
      <c r="B136" s="39" t="s">
        <v>1485</v>
      </c>
      <c r="C136" s="385">
        <v>8350</v>
      </c>
      <c r="D136" s="381">
        <v>5.5</v>
      </c>
      <c r="E136" s="381">
        <v>9091.538244724274</v>
      </c>
      <c r="F136" s="381">
        <v>47610</v>
      </c>
      <c r="G136" s="486">
        <v>19.0301663</v>
      </c>
      <c r="H136" s="486">
        <v>19</v>
      </c>
      <c r="I136" s="487">
        <v>100158770</v>
      </c>
      <c r="J136" s="39"/>
      <c r="K136" s="457" t="s">
        <v>1605</v>
      </c>
    </row>
    <row r="137" spans="1:11" ht="12">
      <c r="A137" s="39" t="s">
        <v>694</v>
      </c>
      <c r="B137" s="39" t="s">
        <v>1606</v>
      </c>
      <c r="C137" s="385">
        <v>8350</v>
      </c>
      <c r="D137" s="381">
        <v>0</v>
      </c>
      <c r="E137" s="381">
        <v>0</v>
      </c>
      <c r="F137" s="381">
        <v>0</v>
      </c>
      <c r="G137" s="486">
        <v>5.1923079</v>
      </c>
      <c r="H137" s="486">
        <v>67.5</v>
      </c>
      <c r="I137" s="487">
        <v>7692308</v>
      </c>
      <c r="J137" s="39"/>
      <c r="K137" s="457" t="s">
        <v>1605</v>
      </c>
    </row>
    <row r="138" spans="1:11" ht="12">
      <c r="A138" s="39" t="s">
        <v>694</v>
      </c>
      <c r="B138" s="39" t="s">
        <v>1606</v>
      </c>
      <c r="C138" s="385">
        <v>8350</v>
      </c>
      <c r="D138" s="381">
        <v>0</v>
      </c>
      <c r="E138" s="381">
        <v>0</v>
      </c>
      <c r="F138" s="381">
        <v>0</v>
      </c>
      <c r="G138" s="486">
        <v>7.488748350000001</v>
      </c>
      <c r="H138" s="486">
        <v>67.5</v>
      </c>
      <c r="I138" s="487">
        <v>11094442</v>
      </c>
      <c r="J138" s="39"/>
      <c r="K138" s="457" t="s">
        <v>1605</v>
      </c>
    </row>
    <row r="139" spans="1:11" ht="12">
      <c r="A139" s="39" t="s">
        <v>695</v>
      </c>
      <c r="B139" s="39" t="s">
        <v>1607</v>
      </c>
      <c r="C139" s="385">
        <v>1770</v>
      </c>
      <c r="D139" s="381">
        <v>1281</v>
      </c>
      <c r="E139" s="381">
        <v>1927391.8145959973</v>
      </c>
      <c r="F139" s="381">
        <v>90474901</v>
      </c>
      <c r="G139" s="486">
        <v>34.491560928</v>
      </c>
      <c r="H139" s="486">
        <v>2.19</v>
      </c>
      <c r="I139" s="487">
        <v>1574957120</v>
      </c>
      <c r="J139" s="39"/>
      <c r="K139" s="457" t="s">
        <v>1608</v>
      </c>
    </row>
    <row r="140" spans="1:11" ht="12">
      <c r="A140" s="39" t="s">
        <v>696</v>
      </c>
      <c r="B140" s="39" t="s">
        <v>1455</v>
      </c>
      <c r="C140" s="385">
        <v>2790</v>
      </c>
      <c r="D140" s="381">
        <v>90</v>
      </c>
      <c r="E140" s="381">
        <v>2502226.455932617</v>
      </c>
      <c r="F140" s="381">
        <v>7319698</v>
      </c>
      <c r="G140" s="486">
        <v>30.821677065000003</v>
      </c>
      <c r="H140" s="486">
        <v>34.25</v>
      </c>
      <c r="I140" s="487">
        <v>89990298</v>
      </c>
      <c r="J140" s="39"/>
      <c r="K140" s="457" t="s">
        <v>1609</v>
      </c>
    </row>
    <row r="141" spans="1:11" ht="12">
      <c r="A141" s="39" t="s">
        <v>697</v>
      </c>
      <c r="B141" s="39" t="s">
        <v>1558</v>
      </c>
      <c r="C141" s="385">
        <v>9570</v>
      </c>
      <c r="D141" s="381">
        <v>14</v>
      </c>
      <c r="E141" s="381">
        <v>15191.712146759033</v>
      </c>
      <c r="F141" s="381">
        <v>562429</v>
      </c>
      <c r="G141" s="486">
        <v>2.7252867689999998</v>
      </c>
      <c r="H141" s="486">
        <v>2.7</v>
      </c>
      <c r="I141" s="487">
        <v>100936547</v>
      </c>
      <c r="J141" s="39"/>
      <c r="K141" s="457" t="s">
        <v>1610</v>
      </c>
    </row>
    <row r="142" spans="1:11" ht="12">
      <c r="A142" s="39" t="s">
        <v>698</v>
      </c>
      <c r="B142" s="39" t="s">
        <v>1420</v>
      </c>
      <c r="C142" s="385">
        <v>1770</v>
      </c>
      <c r="D142" s="381">
        <v>481</v>
      </c>
      <c r="E142" s="381">
        <v>602643.4722900391</v>
      </c>
      <c r="F142" s="381">
        <v>14724959</v>
      </c>
      <c r="G142" s="486">
        <v>26.29149678</v>
      </c>
      <c r="H142" s="486">
        <v>3.5999999999999996</v>
      </c>
      <c r="I142" s="487">
        <v>730319355</v>
      </c>
      <c r="J142" s="39"/>
      <c r="K142" s="457" t="s">
        <v>1611</v>
      </c>
    </row>
    <row r="143" spans="1:11" ht="12">
      <c r="A143" s="39" t="s">
        <v>699</v>
      </c>
      <c r="B143" s="39" t="s">
        <v>1414</v>
      </c>
      <c r="C143" s="385">
        <v>8630</v>
      </c>
      <c r="D143" s="381">
        <v>15</v>
      </c>
      <c r="E143" s="381">
        <v>43969.35055541992</v>
      </c>
      <c r="F143" s="381">
        <v>30981</v>
      </c>
      <c r="G143" s="486">
        <v>29.779037279999997</v>
      </c>
      <c r="H143" s="486">
        <v>144</v>
      </c>
      <c r="I143" s="487">
        <v>20679887</v>
      </c>
      <c r="J143" s="39"/>
      <c r="K143" s="457" t="s">
        <v>1612</v>
      </c>
    </row>
    <row r="144" spans="1:11" ht="12">
      <c r="A144" s="39" t="s">
        <v>700</v>
      </c>
      <c r="B144" s="39" t="s">
        <v>1414</v>
      </c>
      <c r="C144" s="385">
        <v>1770</v>
      </c>
      <c r="D144" s="381">
        <v>172.5</v>
      </c>
      <c r="E144" s="381">
        <v>286405.2491923943</v>
      </c>
      <c r="F144" s="381">
        <v>4651733</v>
      </c>
      <c r="G144" s="486">
        <v>14.519448</v>
      </c>
      <c r="H144" s="486">
        <v>6</v>
      </c>
      <c r="I144" s="487">
        <v>241990800</v>
      </c>
      <c r="J144" s="39"/>
      <c r="K144" s="457" t="s">
        <v>1614</v>
      </c>
    </row>
    <row r="145" spans="1:11" ht="12">
      <c r="A145" s="39" t="s">
        <v>701</v>
      </c>
      <c r="B145" s="39" t="s">
        <v>1409</v>
      </c>
      <c r="C145" s="385">
        <v>1750</v>
      </c>
      <c r="D145" s="381">
        <v>253.5</v>
      </c>
      <c r="E145" s="381">
        <v>769057.7710622549</v>
      </c>
      <c r="F145" s="381">
        <v>31071673</v>
      </c>
      <c r="G145" s="486">
        <v>25.992955008000003</v>
      </c>
      <c r="H145" s="486">
        <v>2.4</v>
      </c>
      <c r="I145" s="487">
        <v>1083039792</v>
      </c>
      <c r="J145" s="39"/>
      <c r="K145" s="457" t="s">
        <v>1615</v>
      </c>
    </row>
    <row r="146" spans="1:11" ht="12">
      <c r="A146" s="39" t="s">
        <v>702</v>
      </c>
      <c r="B146" s="39" t="s">
        <v>1485</v>
      </c>
      <c r="C146" s="385">
        <v>1770</v>
      </c>
      <c r="D146" s="381">
        <v>27</v>
      </c>
      <c r="E146" s="381">
        <v>72404.12388324738</v>
      </c>
      <c r="F146" s="381">
        <v>390121</v>
      </c>
      <c r="G146" s="486">
        <v>33.37402928875</v>
      </c>
      <c r="H146" s="486">
        <v>18.625</v>
      </c>
      <c r="I146" s="487">
        <v>179189419</v>
      </c>
      <c r="J146" s="39"/>
      <c r="K146" s="457" t="s">
        <v>1616</v>
      </c>
    </row>
    <row r="147" spans="1:11" ht="12">
      <c r="A147" s="39" t="s">
        <v>703</v>
      </c>
      <c r="B147" s="39" t="s">
        <v>1455</v>
      </c>
      <c r="C147" s="385">
        <v>5750</v>
      </c>
      <c r="D147" s="381">
        <v>10.5</v>
      </c>
      <c r="E147" s="381">
        <v>14758.974340438843</v>
      </c>
      <c r="F147" s="381">
        <v>40781</v>
      </c>
      <c r="G147" s="486">
        <v>3.5145375</v>
      </c>
      <c r="H147" s="486">
        <v>37.5</v>
      </c>
      <c r="I147" s="487">
        <v>9372100</v>
      </c>
      <c r="J147" s="39"/>
      <c r="K147" s="457" t="s">
        <v>1448</v>
      </c>
    </row>
    <row r="148" spans="1:11" ht="12">
      <c r="A148" s="39" t="s">
        <v>704</v>
      </c>
      <c r="B148" s="39" t="s">
        <v>1617</v>
      </c>
      <c r="C148" s="385">
        <v>4570</v>
      </c>
      <c r="D148" s="381">
        <v>18.5</v>
      </c>
      <c r="E148" s="381">
        <v>94588.56867651641</v>
      </c>
      <c r="F148" s="381">
        <v>584181</v>
      </c>
      <c r="G148" s="486">
        <v>53.4260733175</v>
      </c>
      <c r="H148" s="486">
        <v>15.25</v>
      </c>
      <c r="I148" s="487">
        <v>350334907</v>
      </c>
      <c r="J148" s="39"/>
      <c r="K148" s="457" t="s">
        <v>1618</v>
      </c>
    </row>
    <row r="149" spans="1:11" ht="12">
      <c r="A149" s="39" t="s">
        <v>705</v>
      </c>
      <c r="B149" s="39" t="s">
        <v>1619</v>
      </c>
      <c r="C149" s="385">
        <v>1770</v>
      </c>
      <c r="D149" s="381">
        <v>24.5</v>
      </c>
      <c r="E149" s="381">
        <v>60657.72685623169</v>
      </c>
      <c r="F149" s="381">
        <v>367995</v>
      </c>
      <c r="G149" s="486">
        <v>12.023816555</v>
      </c>
      <c r="H149" s="486">
        <v>18.5</v>
      </c>
      <c r="I149" s="487">
        <v>64993603</v>
      </c>
      <c r="J149" s="39"/>
      <c r="K149" s="457" t="s">
        <v>1620</v>
      </c>
    </row>
    <row r="150" spans="1:11" ht="12">
      <c r="A150" s="39" t="s">
        <v>706</v>
      </c>
      <c r="B150" s="39" t="s">
        <v>1414</v>
      </c>
      <c r="C150" s="385">
        <v>2790</v>
      </c>
      <c r="D150" s="381">
        <v>59.5</v>
      </c>
      <c r="E150" s="381">
        <v>252171.3120048046</v>
      </c>
      <c r="F150" s="381">
        <v>5926253</v>
      </c>
      <c r="G150" s="486">
        <v>4.2523148399999995</v>
      </c>
      <c r="H150" s="486">
        <v>4</v>
      </c>
      <c r="I150" s="487">
        <v>106307871</v>
      </c>
      <c r="J150" s="39"/>
      <c r="K150" s="457" t="s">
        <v>1621</v>
      </c>
    </row>
    <row r="151" spans="1:11" ht="12">
      <c r="A151" s="39" t="s">
        <v>707</v>
      </c>
      <c r="B151" s="39" t="s">
        <v>1622</v>
      </c>
      <c r="C151" s="385">
        <v>2790</v>
      </c>
      <c r="D151" s="381">
        <v>10</v>
      </c>
      <c r="E151" s="381">
        <v>41294.25613808632</v>
      </c>
      <c r="F151" s="381">
        <v>1359493</v>
      </c>
      <c r="G151" s="486">
        <v>9.173041215</v>
      </c>
      <c r="H151" s="486">
        <v>3.25</v>
      </c>
      <c r="I151" s="487">
        <v>282247422</v>
      </c>
      <c r="J151" s="39"/>
      <c r="K151" s="457" t="s">
        <v>1623</v>
      </c>
    </row>
    <row r="152" spans="1:11" ht="12">
      <c r="A152" s="39" t="s">
        <v>708</v>
      </c>
      <c r="B152" s="39" t="s">
        <v>1624</v>
      </c>
      <c r="C152" s="385">
        <v>2350</v>
      </c>
      <c r="D152" s="381">
        <v>8.5</v>
      </c>
      <c r="E152" s="381">
        <v>10232.793487548828</v>
      </c>
      <c r="F152" s="381">
        <v>10773</v>
      </c>
      <c r="G152" s="486">
        <v>12.093275975000001</v>
      </c>
      <c r="H152" s="486">
        <v>93.5</v>
      </c>
      <c r="I152" s="487">
        <v>12933985</v>
      </c>
      <c r="J152" s="39"/>
      <c r="K152" s="457" t="s">
        <v>1565</v>
      </c>
    </row>
    <row r="153" spans="1:11" ht="12">
      <c r="A153" s="39" t="s">
        <v>709</v>
      </c>
      <c r="B153" s="39" t="s">
        <v>1467</v>
      </c>
      <c r="C153" s="385">
        <v>1350</v>
      </c>
      <c r="D153" s="381">
        <v>27</v>
      </c>
      <c r="E153" s="381">
        <v>10311.084003448486</v>
      </c>
      <c r="F153" s="381">
        <v>16178670</v>
      </c>
      <c r="G153" s="486">
        <v>0</v>
      </c>
      <c r="H153" s="486">
        <v>0</v>
      </c>
      <c r="I153" s="487">
        <v>0</v>
      </c>
      <c r="J153" s="39"/>
      <c r="K153" s="457" t="e">
        <v>#N/A</v>
      </c>
    </row>
    <row r="154" spans="1:11" ht="12">
      <c r="A154" s="39" t="s">
        <v>709</v>
      </c>
      <c r="B154" s="39" t="s">
        <v>1558</v>
      </c>
      <c r="C154" s="385">
        <v>1350</v>
      </c>
      <c r="D154" s="381">
        <v>100</v>
      </c>
      <c r="E154" s="381">
        <v>169008.67746663094</v>
      </c>
      <c r="F154" s="381">
        <v>178634</v>
      </c>
      <c r="G154" s="486">
        <v>1.820799</v>
      </c>
      <c r="H154" s="486">
        <v>75</v>
      </c>
      <c r="I154" s="487">
        <v>2427732</v>
      </c>
      <c r="J154" s="39"/>
      <c r="K154" s="457" t="s">
        <v>1625</v>
      </c>
    </row>
    <row r="155" spans="1:11" ht="12">
      <c r="A155" s="39" t="s">
        <v>710</v>
      </c>
      <c r="B155" s="39" t="s">
        <v>1420</v>
      </c>
      <c r="C155" s="385">
        <v>1770</v>
      </c>
      <c r="D155" s="381">
        <v>32.5</v>
      </c>
      <c r="E155" s="381">
        <v>45086.14470291138</v>
      </c>
      <c r="F155" s="381">
        <v>624188</v>
      </c>
      <c r="G155" s="486">
        <v>5.3668539525</v>
      </c>
      <c r="H155" s="486">
        <v>7.124999999999999</v>
      </c>
      <c r="I155" s="487">
        <v>75324266</v>
      </c>
      <c r="J155" s="39"/>
      <c r="K155" s="457" t="s">
        <v>1626</v>
      </c>
    </row>
    <row r="156" spans="1:11" ht="12">
      <c r="A156" s="39" t="s">
        <v>711</v>
      </c>
      <c r="B156" s="39" t="s">
        <v>1627</v>
      </c>
      <c r="C156" s="385">
        <v>8980</v>
      </c>
      <c r="D156" s="381">
        <v>0.5</v>
      </c>
      <c r="E156" s="381">
        <v>155</v>
      </c>
      <c r="F156" s="381">
        <v>10000</v>
      </c>
      <c r="G156" s="486">
        <v>3.1989345149999995</v>
      </c>
      <c r="H156" s="486">
        <v>1.5</v>
      </c>
      <c r="I156" s="487">
        <v>213262301</v>
      </c>
      <c r="J156" s="39"/>
      <c r="K156" s="457" t="s">
        <v>1628</v>
      </c>
    </row>
    <row r="157" spans="1:11" ht="12">
      <c r="A157" s="39" t="s">
        <v>712</v>
      </c>
      <c r="B157" s="39" t="s">
        <v>1629</v>
      </c>
      <c r="C157" s="385">
        <v>8980</v>
      </c>
      <c r="D157" s="381">
        <v>16</v>
      </c>
      <c r="E157" s="381">
        <v>325657.32251662016</v>
      </c>
      <c r="F157" s="381">
        <v>451061</v>
      </c>
      <c r="G157" s="486">
        <v>56.45704806</v>
      </c>
      <c r="H157" s="486">
        <v>73</v>
      </c>
      <c r="I157" s="487">
        <v>77338422</v>
      </c>
      <c r="J157" s="39"/>
      <c r="K157" s="457" t="s">
        <v>1630</v>
      </c>
    </row>
    <row r="158" spans="1:11" ht="12">
      <c r="A158" s="39" t="s">
        <v>713</v>
      </c>
      <c r="B158" s="39" t="s">
        <v>1414</v>
      </c>
      <c r="C158" s="385">
        <v>3530</v>
      </c>
      <c r="D158" s="381">
        <v>15</v>
      </c>
      <c r="E158" s="381">
        <v>17894.995471715927</v>
      </c>
      <c r="F158" s="381">
        <v>2666056</v>
      </c>
      <c r="G158" s="486">
        <v>2.0661919222500003</v>
      </c>
      <c r="H158" s="486">
        <v>0.675</v>
      </c>
      <c r="I158" s="487">
        <v>306102507</v>
      </c>
      <c r="J158" s="39"/>
      <c r="K158" s="457" t="s">
        <v>1631</v>
      </c>
    </row>
    <row r="159" spans="1:11" ht="12">
      <c r="A159" s="39" t="s">
        <v>714</v>
      </c>
      <c r="B159" s="39" t="s">
        <v>1414</v>
      </c>
      <c r="C159" s="385">
        <v>9530</v>
      </c>
      <c r="D159" s="381">
        <v>10220.5</v>
      </c>
      <c r="E159" s="381">
        <v>53402818.01483655</v>
      </c>
      <c r="F159" s="381">
        <v>43639282</v>
      </c>
      <c r="G159" s="486">
        <v>473.90545721000007</v>
      </c>
      <c r="H159" s="486">
        <v>131</v>
      </c>
      <c r="I159" s="487">
        <v>361759891</v>
      </c>
      <c r="J159" s="39"/>
      <c r="K159" s="457" t="s">
        <v>1632</v>
      </c>
    </row>
    <row r="160" spans="1:11" ht="12">
      <c r="A160" s="39" t="s">
        <v>715</v>
      </c>
      <c r="B160" s="39" t="s">
        <v>1467</v>
      </c>
      <c r="C160" s="385">
        <v>8770</v>
      </c>
      <c r="D160" s="381">
        <v>4.5</v>
      </c>
      <c r="E160" s="381">
        <v>2404.3567810058594</v>
      </c>
      <c r="F160" s="381">
        <v>483962</v>
      </c>
      <c r="G160" s="486">
        <v>0.8772109550000001</v>
      </c>
      <c r="H160" s="486">
        <v>0.5</v>
      </c>
      <c r="I160" s="487">
        <v>175442191</v>
      </c>
      <c r="J160" s="39"/>
      <c r="K160" s="457" t="s">
        <v>1633</v>
      </c>
    </row>
    <row r="161" spans="1:11" ht="12">
      <c r="A161" s="39" t="s">
        <v>716</v>
      </c>
      <c r="B161" s="39" t="s">
        <v>1420</v>
      </c>
      <c r="C161" s="385">
        <v>2730</v>
      </c>
      <c r="D161" s="381">
        <v>4.5</v>
      </c>
      <c r="E161" s="381">
        <v>4258.280292510986</v>
      </c>
      <c r="F161" s="381">
        <v>184306</v>
      </c>
      <c r="G161" s="486">
        <v>1.72919</v>
      </c>
      <c r="H161" s="486">
        <v>2.375</v>
      </c>
      <c r="I161" s="487">
        <v>72808000</v>
      </c>
      <c r="J161" s="39"/>
      <c r="K161" s="457" t="s">
        <v>1634</v>
      </c>
    </row>
    <row r="162" spans="1:11" ht="12">
      <c r="A162" s="39" t="s">
        <v>1635</v>
      </c>
      <c r="B162" s="39" t="s">
        <v>1414</v>
      </c>
      <c r="C162" s="385">
        <v>9530</v>
      </c>
      <c r="D162" s="381">
        <v>354</v>
      </c>
      <c r="E162" s="381">
        <v>3572754.01966846</v>
      </c>
      <c r="F162" s="381">
        <v>1360888</v>
      </c>
      <c r="G162" s="486">
        <v>84.45269055</v>
      </c>
      <c r="H162" s="486">
        <v>285</v>
      </c>
      <c r="I162" s="487">
        <v>29632523</v>
      </c>
      <c r="J162" s="39"/>
      <c r="K162" s="457" t="s">
        <v>1636</v>
      </c>
    </row>
    <row r="163" spans="1:11" ht="12">
      <c r="A163" s="39" t="s">
        <v>717</v>
      </c>
      <c r="B163" s="39" t="s">
        <v>1637</v>
      </c>
      <c r="C163" s="385">
        <v>1350</v>
      </c>
      <c r="D163" s="381">
        <v>0.5</v>
      </c>
      <c r="E163" s="381">
        <v>651</v>
      </c>
      <c r="F163" s="381">
        <v>15500</v>
      </c>
      <c r="G163" s="486">
        <v>1.269015</v>
      </c>
      <c r="H163" s="486">
        <v>6</v>
      </c>
      <c r="I163" s="487">
        <v>21150250</v>
      </c>
      <c r="J163" s="39"/>
      <c r="K163" s="457" t="s">
        <v>1429</v>
      </c>
    </row>
    <row r="164" spans="1:11" ht="12">
      <c r="A164" s="39" t="s">
        <v>718</v>
      </c>
      <c r="B164" s="39" t="s">
        <v>1409</v>
      </c>
      <c r="C164" s="385">
        <v>9530</v>
      </c>
      <c r="D164" s="381">
        <v>9.5</v>
      </c>
      <c r="E164" s="381">
        <v>30206.943612098694</v>
      </c>
      <c r="F164" s="381">
        <v>43220</v>
      </c>
      <c r="G164" s="486">
        <v>25.622575299999998</v>
      </c>
      <c r="H164" s="486">
        <v>70</v>
      </c>
      <c r="I164" s="487">
        <v>36603679</v>
      </c>
      <c r="J164" s="39"/>
      <c r="K164" s="457" t="s">
        <v>1638</v>
      </c>
    </row>
    <row r="165" spans="1:11" ht="12">
      <c r="A165" s="39" t="s">
        <v>719</v>
      </c>
      <c r="B165" s="39" t="s">
        <v>1414</v>
      </c>
      <c r="C165" s="385">
        <v>530</v>
      </c>
      <c r="D165" s="381">
        <v>302</v>
      </c>
      <c r="E165" s="381">
        <v>953423.7943937778</v>
      </c>
      <c r="F165" s="381">
        <v>6190410</v>
      </c>
      <c r="G165" s="486">
        <v>71.37501459</v>
      </c>
      <c r="H165" s="486">
        <v>14.75</v>
      </c>
      <c r="I165" s="487">
        <v>483898404</v>
      </c>
      <c r="J165" s="39"/>
      <c r="K165" s="457" t="s">
        <v>1639</v>
      </c>
    </row>
    <row r="166" spans="1:11" ht="12">
      <c r="A166" s="39" t="s">
        <v>720</v>
      </c>
      <c r="B166" s="39" t="s">
        <v>1414</v>
      </c>
      <c r="C166" s="385">
        <v>1770</v>
      </c>
      <c r="D166" s="381">
        <v>19</v>
      </c>
      <c r="E166" s="381">
        <v>25574.104954719543</v>
      </c>
      <c r="F166" s="381">
        <v>868851</v>
      </c>
      <c r="G166" s="486">
        <v>4.4941736775</v>
      </c>
      <c r="H166" s="486">
        <v>3.25</v>
      </c>
      <c r="I166" s="487">
        <v>138282267</v>
      </c>
      <c r="J166" s="39"/>
      <c r="K166" s="457" t="s">
        <v>1640</v>
      </c>
    </row>
    <row r="167" spans="1:11" ht="12">
      <c r="A167" s="39" t="s">
        <v>721</v>
      </c>
      <c r="B167" s="39" t="s">
        <v>1489</v>
      </c>
      <c r="C167" s="385">
        <v>530</v>
      </c>
      <c r="D167" s="381">
        <v>7207.5</v>
      </c>
      <c r="E167" s="381">
        <v>27300162.421857417</v>
      </c>
      <c r="F167" s="381">
        <v>42735614</v>
      </c>
      <c r="G167" s="486">
        <v>185.67885609</v>
      </c>
      <c r="H167" s="486">
        <v>63</v>
      </c>
      <c r="I167" s="487">
        <v>294728343</v>
      </c>
      <c r="J167" s="39"/>
      <c r="K167" s="457" t="s">
        <v>1641</v>
      </c>
    </row>
    <row r="168" spans="1:11" ht="12">
      <c r="A168" s="39" t="s">
        <v>722</v>
      </c>
      <c r="B168" s="39" t="s">
        <v>1414</v>
      </c>
      <c r="C168" s="385">
        <v>9530</v>
      </c>
      <c r="D168" s="381">
        <v>73.5</v>
      </c>
      <c r="E168" s="381">
        <v>1389074.5977334976</v>
      </c>
      <c r="F168" s="381">
        <v>1829503</v>
      </c>
      <c r="G168" s="486">
        <v>61.130265445</v>
      </c>
      <c r="H168" s="486">
        <v>75.5</v>
      </c>
      <c r="I168" s="487">
        <v>80967239</v>
      </c>
      <c r="J168" s="39"/>
      <c r="K168" s="457" t="s">
        <v>1642</v>
      </c>
    </row>
    <row r="169" spans="1:11" ht="12">
      <c r="A169" s="39" t="s">
        <v>723</v>
      </c>
      <c r="B169" s="39" t="s">
        <v>1414</v>
      </c>
      <c r="C169" s="385">
        <v>8770</v>
      </c>
      <c r="D169" s="381">
        <v>0</v>
      </c>
      <c r="E169" s="381">
        <v>0</v>
      </c>
      <c r="F169" s="381">
        <v>0</v>
      </c>
      <c r="G169" s="486">
        <v>0</v>
      </c>
      <c r="H169" s="486">
        <v>0</v>
      </c>
      <c r="I169" s="487">
        <v>61905800</v>
      </c>
      <c r="J169" s="39"/>
      <c r="K169" s="457" t="s">
        <v>1441</v>
      </c>
    </row>
    <row r="170" spans="1:11" ht="12">
      <c r="A170" s="39" t="s">
        <v>724</v>
      </c>
      <c r="B170" s="39" t="s">
        <v>1644</v>
      </c>
      <c r="C170" s="385">
        <v>2750</v>
      </c>
      <c r="D170" s="381">
        <v>9</v>
      </c>
      <c r="E170" s="381">
        <v>19370.562438964844</v>
      </c>
      <c r="F170" s="381">
        <v>3575</v>
      </c>
      <c r="G170" s="486">
        <v>0.657</v>
      </c>
      <c r="H170" s="486">
        <v>547.5</v>
      </c>
      <c r="I170" s="487">
        <v>120000</v>
      </c>
      <c r="J170" s="39"/>
      <c r="K170" s="457" t="s">
        <v>1429</v>
      </c>
    </row>
    <row r="171" spans="1:11" ht="12">
      <c r="A171" s="39" t="s">
        <v>724</v>
      </c>
      <c r="B171" s="39" t="s">
        <v>1643</v>
      </c>
      <c r="C171" s="385">
        <v>2750</v>
      </c>
      <c r="D171" s="381">
        <v>1</v>
      </c>
      <c r="E171" s="381">
        <v>16326.25</v>
      </c>
      <c r="F171" s="381">
        <v>2500</v>
      </c>
      <c r="G171" s="486">
        <v>3.12</v>
      </c>
      <c r="H171" s="486">
        <v>650</v>
      </c>
      <c r="I171" s="487">
        <v>480000</v>
      </c>
      <c r="J171" s="39"/>
      <c r="K171" s="457" t="s">
        <v>1429</v>
      </c>
    </row>
    <row r="172" spans="1:11" ht="12">
      <c r="A172" s="39" t="s">
        <v>724</v>
      </c>
      <c r="B172" s="39" t="s">
        <v>1645</v>
      </c>
      <c r="C172" s="385">
        <v>2750</v>
      </c>
      <c r="D172" s="381">
        <v>0</v>
      </c>
      <c r="E172" s="381">
        <v>0</v>
      </c>
      <c r="F172" s="381">
        <v>0</v>
      </c>
      <c r="G172" s="486">
        <v>0</v>
      </c>
      <c r="H172" s="486">
        <v>0</v>
      </c>
      <c r="I172" s="487">
        <v>180000</v>
      </c>
      <c r="J172" s="39"/>
      <c r="K172" s="457" t="s">
        <v>1407</v>
      </c>
    </row>
    <row r="173" spans="1:11" ht="12">
      <c r="A173" s="39" t="s">
        <v>725</v>
      </c>
      <c r="B173" s="39" t="s">
        <v>1414</v>
      </c>
      <c r="C173" s="385">
        <v>5550</v>
      </c>
      <c r="D173" s="381">
        <v>28.5</v>
      </c>
      <c r="E173" s="381">
        <v>216296.17210388184</v>
      </c>
      <c r="F173" s="381">
        <v>85731</v>
      </c>
      <c r="G173" s="486">
        <v>32.41424109</v>
      </c>
      <c r="H173" s="486">
        <v>259</v>
      </c>
      <c r="I173" s="487">
        <v>12515151</v>
      </c>
      <c r="J173" s="39"/>
      <c r="K173" s="457" t="s">
        <v>1646</v>
      </c>
    </row>
    <row r="174" spans="1:11" ht="12">
      <c r="A174" s="39" t="s">
        <v>726</v>
      </c>
      <c r="B174" s="39" t="s">
        <v>1459</v>
      </c>
      <c r="C174" s="385">
        <v>8770</v>
      </c>
      <c r="D174" s="381">
        <v>2</v>
      </c>
      <c r="E174" s="381">
        <v>586.435001373291</v>
      </c>
      <c r="F174" s="381">
        <v>6170</v>
      </c>
      <c r="G174" s="486">
        <v>2.213575145</v>
      </c>
      <c r="H174" s="486">
        <v>9.5</v>
      </c>
      <c r="I174" s="487">
        <v>23300791</v>
      </c>
      <c r="J174" s="39"/>
      <c r="K174" s="457" t="s">
        <v>1647</v>
      </c>
    </row>
    <row r="175" spans="1:11" ht="12">
      <c r="A175" s="39" t="s">
        <v>727</v>
      </c>
      <c r="B175" s="39" t="s">
        <v>1420</v>
      </c>
      <c r="C175" s="385">
        <v>2350</v>
      </c>
      <c r="D175" s="381">
        <v>189.5</v>
      </c>
      <c r="E175" s="381">
        <v>3371830.779899597</v>
      </c>
      <c r="F175" s="381">
        <v>12461952</v>
      </c>
      <c r="G175" s="486">
        <v>269.59148584999997</v>
      </c>
      <c r="H175" s="486">
        <v>28.749999999999996</v>
      </c>
      <c r="I175" s="487">
        <v>937709516</v>
      </c>
      <c r="J175" s="39"/>
      <c r="K175" s="457" t="s">
        <v>1648</v>
      </c>
    </row>
    <row r="176" spans="1:11" ht="12">
      <c r="A176" s="39" t="s">
        <v>1649</v>
      </c>
      <c r="B176" s="39" t="s">
        <v>1650</v>
      </c>
      <c r="C176" s="385">
        <v>530</v>
      </c>
      <c r="D176" s="381">
        <v>14</v>
      </c>
      <c r="E176" s="381">
        <v>52712.83422088623</v>
      </c>
      <c r="F176" s="381">
        <v>45864</v>
      </c>
      <c r="G176" s="486">
        <v>74.21212772999999</v>
      </c>
      <c r="H176" s="486">
        <v>117</v>
      </c>
      <c r="I176" s="487">
        <v>63429169</v>
      </c>
      <c r="J176" s="39"/>
      <c r="K176" s="457" t="s">
        <v>1651</v>
      </c>
    </row>
    <row r="177" spans="1:11" ht="12">
      <c r="A177" s="39" t="s">
        <v>728</v>
      </c>
      <c r="B177" s="39" t="s">
        <v>1414</v>
      </c>
      <c r="C177" s="385">
        <v>8530</v>
      </c>
      <c r="D177" s="381">
        <v>246</v>
      </c>
      <c r="E177" s="381">
        <v>2405097.503803253</v>
      </c>
      <c r="F177" s="381">
        <v>9098161</v>
      </c>
      <c r="G177" s="486">
        <v>119.771953875</v>
      </c>
      <c r="H177" s="486">
        <v>26.25</v>
      </c>
      <c r="I177" s="487">
        <v>456274110</v>
      </c>
      <c r="J177" s="39"/>
      <c r="K177" s="457" t="s">
        <v>1653</v>
      </c>
    </row>
    <row r="178" spans="1:11" ht="12">
      <c r="A178" s="39" t="s">
        <v>729</v>
      </c>
      <c r="B178" s="39" t="s">
        <v>1414</v>
      </c>
      <c r="C178" s="385">
        <v>8770</v>
      </c>
      <c r="D178" s="381">
        <v>250</v>
      </c>
      <c r="E178" s="381">
        <v>2035549.1117897034</v>
      </c>
      <c r="F178" s="381">
        <v>157352</v>
      </c>
      <c r="G178" s="486">
        <v>172.08906391</v>
      </c>
      <c r="H178" s="486">
        <v>1295.5</v>
      </c>
      <c r="I178" s="487">
        <v>13283602</v>
      </c>
      <c r="J178" s="39"/>
      <c r="K178" s="457" t="s">
        <v>1654</v>
      </c>
    </row>
    <row r="179" spans="1:11" ht="12">
      <c r="A179" s="39" t="s">
        <v>730</v>
      </c>
      <c r="B179" s="39" t="s">
        <v>1655</v>
      </c>
      <c r="C179" s="385">
        <v>8980</v>
      </c>
      <c r="D179" s="381">
        <v>2</v>
      </c>
      <c r="E179" s="381">
        <v>5990.390380859375</v>
      </c>
      <c r="F179" s="381">
        <v>13266</v>
      </c>
      <c r="G179" s="486">
        <v>0</v>
      </c>
      <c r="H179" s="486">
        <v>0</v>
      </c>
      <c r="I179" s="487">
        <v>6828071</v>
      </c>
      <c r="J179" s="39"/>
      <c r="K179" s="457" t="s">
        <v>1656</v>
      </c>
    </row>
    <row r="180" spans="1:11" ht="12">
      <c r="A180" s="39" t="s">
        <v>731</v>
      </c>
      <c r="B180" s="39" t="s">
        <v>1420</v>
      </c>
      <c r="C180" s="385">
        <v>1770</v>
      </c>
      <c r="D180" s="381">
        <v>161</v>
      </c>
      <c r="E180" s="381">
        <v>260539.9028673172</v>
      </c>
      <c r="F180" s="381">
        <v>13153373</v>
      </c>
      <c r="G180" s="486">
        <v>8.11653345375</v>
      </c>
      <c r="H180" s="486">
        <v>2.375</v>
      </c>
      <c r="I180" s="487">
        <v>341748777</v>
      </c>
      <c r="J180" s="39"/>
      <c r="K180" s="457" t="s">
        <v>1657</v>
      </c>
    </row>
    <row r="181" spans="1:11" ht="12">
      <c r="A181" s="39" t="s">
        <v>732</v>
      </c>
      <c r="B181" s="39" t="s">
        <v>1420</v>
      </c>
      <c r="C181" s="385">
        <v>8980</v>
      </c>
      <c r="D181" s="381">
        <v>42.5</v>
      </c>
      <c r="E181" s="381">
        <v>7506131.735054016</v>
      </c>
      <c r="F181" s="381">
        <v>7118863</v>
      </c>
      <c r="G181" s="486">
        <v>232.15909029</v>
      </c>
      <c r="H181" s="486">
        <v>113.5</v>
      </c>
      <c r="I181" s="487">
        <v>204545454</v>
      </c>
      <c r="J181" s="39"/>
      <c r="K181" s="457" t="s">
        <v>1658</v>
      </c>
    </row>
    <row r="182" spans="1:11" ht="12">
      <c r="A182" s="39" t="s">
        <v>733</v>
      </c>
      <c r="B182" s="39" t="s">
        <v>1414</v>
      </c>
      <c r="C182" s="385">
        <v>1770</v>
      </c>
      <c r="D182" s="381">
        <v>8</v>
      </c>
      <c r="E182" s="381">
        <v>33775.22229766846</v>
      </c>
      <c r="F182" s="381">
        <v>484231</v>
      </c>
      <c r="G182" s="486">
        <v>20.587760474999996</v>
      </c>
      <c r="H182" s="486">
        <v>7.249999999999999</v>
      </c>
      <c r="I182" s="487">
        <v>283969110</v>
      </c>
      <c r="J182" s="39"/>
      <c r="K182" s="457" t="s">
        <v>1659</v>
      </c>
    </row>
    <row r="183" spans="1:11" ht="12">
      <c r="A183" s="39" t="s">
        <v>734</v>
      </c>
      <c r="B183" s="39" t="s">
        <v>1424</v>
      </c>
      <c r="C183" s="385">
        <v>1350</v>
      </c>
      <c r="D183" s="381">
        <v>51.5</v>
      </c>
      <c r="E183" s="381">
        <v>96071.77294445038</v>
      </c>
      <c r="F183" s="381">
        <v>1419328</v>
      </c>
      <c r="G183" s="486">
        <v>9.538791438750001</v>
      </c>
      <c r="H183" s="486">
        <v>6.375</v>
      </c>
      <c r="I183" s="487">
        <v>149628101</v>
      </c>
      <c r="J183" s="39"/>
      <c r="K183" s="457" t="s">
        <v>1660</v>
      </c>
    </row>
    <row r="184" spans="1:11" ht="12">
      <c r="A184" s="39" t="s">
        <v>735</v>
      </c>
      <c r="B184" s="39" t="s">
        <v>1469</v>
      </c>
      <c r="C184" s="385">
        <v>1770</v>
      </c>
      <c r="D184" s="381">
        <v>23.5</v>
      </c>
      <c r="E184" s="381">
        <v>283232.306476593</v>
      </c>
      <c r="F184" s="381">
        <v>450556</v>
      </c>
      <c r="G184" s="486">
        <v>0</v>
      </c>
      <c r="H184" s="486">
        <v>58.5</v>
      </c>
      <c r="I184" s="487">
        <v>0</v>
      </c>
      <c r="J184" s="39"/>
      <c r="K184" s="457" t="s">
        <v>1661</v>
      </c>
    </row>
    <row r="185" spans="1:11" ht="12">
      <c r="A185" s="39" t="s">
        <v>736</v>
      </c>
      <c r="B185" s="39" t="s">
        <v>1561</v>
      </c>
      <c r="C185" s="385">
        <v>8630</v>
      </c>
      <c r="D185" s="381">
        <v>1.5</v>
      </c>
      <c r="E185" s="381">
        <v>8223.7998046875</v>
      </c>
      <c r="F185" s="381">
        <v>13122</v>
      </c>
      <c r="G185" s="486">
        <v>7.66582505</v>
      </c>
      <c r="H185" s="486">
        <v>65</v>
      </c>
      <c r="I185" s="487">
        <v>11793577</v>
      </c>
      <c r="J185" s="39"/>
      <c r="K185" s="457" t="s">
        <v>1543</v>
      </c>
    </row>
    <row r="186" spans="1:11" ht="12">
      <c r="A186" s="39" t="s">
        <v>737</v>
      </c>
      <c r="B186" s="39" t="s">
        <v>1420</v>
      </c>
      <c r="C186" s="385">
        <v>1730</v>
      </c>
      <c r="D186" s="381">
        <v>33.5</v>
      </c>
      <c r="E186" s="381">
        <v>2809503.4741516113</v>
      </c>
      <c r="F186" s="381">
        <v>6887095</v>
      </c>
      <c r="G186" s="486">
        <v>41.36265</v>
      </c>
      <c r="H186" s="486">
        <v>40.5</v>
      </c>
      <c r="I186" s="487">
        <v>102130000</v>
      </c>
      <c r="J186" s="39"/>
      <c r="K186" s="457" t="s">
        <v>1662</v>
      </c>
    </row>
    <row r="187" spans="1:11" ht="12">
      <c r="A187" s="39" t="s">
        <v>738</v>
      </c>
      <c r="B187" s="39" t="s">
        <v>1663</v>
      </c>
      <c r="C187" s="385">
        <v>8980</v>
      </c>
      <c r="D187" s="381">
        <v>12.5</v>
      </c>
      <c r="E187" s="381">
        <v>79572.39603328705</v>
      </c>
      <c r="F187" s="381">
        <v>853530</v>
      </c>
      <c r="G187" s="486">
        <v>6.1742846275</v>
      </c>
      <c r="H187" s="486">
        <v>9.25</v>
      </c>
      <c r="I187" s="487">
        <v>66749023</v>
      </c>
      <c r="J187" s="39"/>
      <c r="K187" s="457" t="s">
        <v>1664</v>
      </c>
    </row>
    <row r="188" spans="1:11" ht="12">
      <c r="A188" s="39" t="s">
        <v>739</v>
      </c>
      <c r="B188" s="39" t="s">
        <v>1416</v>
      </c>
      <c r="C188" s="385">
        <v>5370</v>
      </c>
      <c r="D188" s="381">
        <v>17</v>
      </c>
      <c r="E188" s="381">
        <v>189718.08996486664</v>
      </c>
      <c r="F188" s="381">
        <v>629192</v>
      </c>
      <c r="G188" s="486">
        <v>29.5</v>
      </c>
      <c r="H188" s="486">
        <v>29.5</v>
      </c>
      <c r="I188" s="487">
        <v>100000000</v>
      </c>
      <c r="J188" s="39"/>
      <c r="K188" s="457" t="s">
        <v>1665</v>
      </c>
    </row>
    <row r="189" spans="1:11" ht="12">
      <c r="A189" s="39" t="s">
        <v>1666</v>
      </c>
      <c r="B189" s="39" t="s">
        <v>1414</v>
      </c>
      <c r="C189" s="385">
        <v>4530</v>
      </c>
      <c r="D189" s="381">
        <v>9</v>
      </c>
      <c r="E189" s="381">
        <v>43081.80760574341</v>
      </c>
      <c r="F189" s="381">
        <v>53564</v>
      </c>
      <c r="G189" s="486">
        <v>13.8457861</v>
      </c>
      <c r="H189" s="486">
        <v>82</v>
      </c>
      <c r="I189" s="487">
        <v>16885105</v>
      </c>
      <c r="J189" s="39"/>
      <c r="K189" s="457" t="s">
        <v>1667</v>
      </c>
    </row>
    <row r="190" spans="1:11" ht="12">
      <c r="A190" s="39" t="s">
        <v>1668</v>
      </c>
      <c r="B190" s="39" t="s">
        <v>1438</v>
      </c>
      <c r="C190" s="385">
        <v>2790</v>
      </c>
      <c r="D190" s="381">
        <v>147</v>
      </c>
      <c r="E190" s="381">
        <v>311189.42916059494</v>
      </c>
      <c r="F190" s="381">
        <v>14498787</v>
      </c>
      <c r="G190" s="486">
        <v>5.45324517375</v>
      </c>
      <c r="H190" s="486">
        <v>2.875</v>
      </c>
      <c r="I190" s="487">
        <v>189678093</v>
      </c>
      <c r="J190" s="39"/>
      <c r="K190" s="457" t="s">
        <v>1669</v>
      </c>
    </row>
    <row r="191" spans="1:11" ht="12">
      <c r="A191" s="39" t="s">
        <v>1670</v>
      </c>
      <c r="B191" s="39" t="s">
        <v>1420</v>
      </c>
      <c r="C191" s="385">
        <v>3760</v>
      </c>
      <c r="D191" s="381">
        <v>100</v>
      </c>
      <c r="E191" s="381">
        <v>1021779.3526306152</v>
      </c>
      <c r="F191" s="381">
        <v>849161</v>
      </c>
      <c r="G191" s="486">
        <v>93.907398105</v>
      </c>
      <c r="H191" s="486">
        <v>124.50000000000001</v>
      </c>
      <c r="I191" s="487">
        <v>75427629</v>
      </c>
      <c r="J191" s="39"/>
      <c r="K191" s="457" t="s">
        <v>1429</v>
      </c>
    </row>
    <row r="192" spans="1:11" ht="12">
      <c r="A192" s="39" t="s">
        <v>740</v>
      </c>
      <c r="B192" s="39" t="s">
        <v>1420</v>
      </c>
      <c r="C192" s="385">
        <v>8630</v>
      </c>
      <c r="D192" s="381">
        <v>2</v>
      </c>
      <c r="E192" s="381">
        <v>8644.979000091553</v>
      </c>
      <c r="F192" s="381">
        <v>110478</v>
      </c>
      <c r="G192" s="486">
        <v>6.018271125</v>
      </c>
      <c r="H192" s="486">
        <v>7.5</v>
      </c>
      <c r="I192" s="487">
        <v>80243615</v>
      </c>
      <c r="J192" s="39"/>
      <c r="K192" s="457" t="s">
        <v>1671</v>
      </c>
    </row>
    <row r="193" spans="1:11" ht="12">
      <c r="A193" s="39" t="s">
        <v>741</v>
      </c>
      <c r="B193" s="39" t="s">
        <v>1673</v>
      </c>
      <c r="C193" s="385">
        <v>2770</v>
      </c>
      <c r="D193" s="381">
        <v>2</v>
      </c>
      <c r="E193" s="381">
        <v>2771.4949531555176</v>
      </c>
      <c r="F193" s="381">
        <v>17030</v>
      </c>
      <c r="G193" s="486">
        <v>16.642009240000004</v>
      </c>
      <c r="H193" s="486">
        <v>17</v>
      </c>
      <c r="I193" s="487">
        <v>97894172</v>
      </c>
      <c r="J193" s="39"/>
      <c r="K193" s="457" t="s">
        <v>1463</v>
      </c>
    </row>
    <row r="194" spans="1:11" ht="12">
      <c r="A194" s="39" t="s">
        <v>742</v>
      </c>
      <c r="B194" s="39" t="s">
        <v>1674</v>
      </c>
      <c r="C194" s="385">
        <v>8770</v>
      </c>
      <c r="D194" s="381">
        <v>3.5</v>
      </c>
      <c r="E194" s="381">
        <v>2035.6599988937378</v>
      </c>
      <c r="F194" s="381">
        <v>1136</v>
      </c>
      <c r="G194" s="486">
        <v>12.354679425</v>
      </c>
      <c r="H194" s="486">
        <v>172.5</v>
      </c>
      <c r="I194" s="487">
        <v>7162133</v>
      </c>
      <c r="J194" s="39"/>
      <c r="K194" s="457" t="s">
        <v>1675</v>
      </c>
    </row>
    <row r="195" spans="1:11" ht="12">
      <c r="A195" s="39" t="s">
        <v>743</v>
      </c>
      <c r="B195" s="39" t="s">
        <v>1420</v>
      </c>
      <c r="C195" s="385">
        <v>2730</v>
      </c>
      <c r="D195" s="381">
        <v>7.5</v>
      </c>
      <c r="E195" s="381">
        <v>6203.510608673096</v>
      </c>
      <c r="F195" s="381">
        <v>101900</v>
      </c>
      <c r="G195" s="486">
        <v>4.8531054375</v>
      </c>
      <c r="H195" s="486">
        <v>5.625</v>
      </c>
      <c r="I195" s="487">
        <v>86277430</v>
      </c>
      <c r="J195" s="39"/>
      <c r="K195" s="457" t="s">
        <v>1676</v>
      </c>
    </row>
    <row r="196" spans="1:11" ht="12">
      <c r="A196" s="39" t="s">
        <v>744</v>
      </c>
      <c r="B196" s="39" t="s">
        <v>1435</v>
      </c>
      <c r="C196" s="385">
        <v>4530</v>
      </c>
      <c r="D196" s="381">
        <v>57</v>
      </c>
      <c r="E196" s="381">
        <v>1424383.2377548218</v>
      </c>
      <c r="F196" s="381">
        <v>806710</v>
      </c>
      <c r="G196" s="486">
        <v>92.15143560000001</v>
      </c>
      <c r="H196" s="486">
        <v>180</v>
      </c>
      <c r="I196" s="487">
        <v>51195242</v>
      </c>
      <c r="J196" s="39"/>
      <c r="K196" s="457" t="s">
        <v>1677</v>
      </c>
    </row>
    <row r="197" spans="1:11" ht="12">
      <c r="A197" s="39" t="s">
        <v>745</v>
      </c>
      <c r="B197" s="39" t="s">
        <v>1478</v>
      </c>
      <c r="C197" s="385">
        <v>3740</v>
      </c>
      <c r="D197" s="381">
        <v>1</v>
      </c>
      <c r="E197" s="381">
        <v>1433.75</v>
      </c>
      <c r="F197" s="381">
        <v>2500</v>
      </c>
      <c r="G197" s="486">
        <v>2.98701972</v>
      </c>
      <c r="H197" s="486">
        <v>54</v>
      </c>
      <c r="I197" s="487">
        <v>5531518</v>
      </c>
      <c r="J197" s="39"/>
      <c r="K197" s="457" t="s">
        <v>1429</v>
      </c>
    </row>
    <row r="198" spans="1:11" ht="12">
      <c r="A198" s="39" t="s">
        <v>746</v>
      </c>
      <c r="B198" s="39" t="s">
        <v>1574</v>
      </c>
      <c r="C198" s="385">
        <v>5550</v>
      </c>
      <c r="D198" s="381">
        <v>7</v>
      </c>
      <c r="E198" s="381">
        <v>36733.856479644775</v>
      </c>
      <c r="F198" s="381">
        <v>33391</v>
      </c>
      <c r="G198" s="486">
        <v>30.9526976</v>
      </c>
      <c r="H198" s="486">
        <v>110.00000000000001</v>
      </c>
      <c r="I198" s="487">
        <v>28138816</v>
      </c>
      <c r="J198" s="39"/>
      <c r="K198" s="457" t="s">
        <v>1678</v>
      </c>
    </row>
    <row r="199" spans="1:11" ht="12">
      <c r="A199" s="39" t="s">
        <v>747</v>
      </c>
      <c r="B199" s="39" t="s">
        <v>1469</v>
      </c>
      <c r="C199" s="385">
        <v>530</v>
      </c>
      <c r="D199" s="381">
        <v>328.5</v>
      </c>
      <c r="E199" s="381">
        <v>995330.0507886298</v>
      </c>
      <c r="F199" s="381">
        <v>9821357</v>
      </c>
      <c r="G199" s="486">
        <v>18.436610719999997</v>
      </c>
      <c r="H199" s="486">
        <v>10.375</v>
      </c>
      <c r="I199" s="487">
        <v>177702272</v>
      </c>
      <c r="J199" s="39"/>
      <c r="K199" s="457" t="s">
        <v>1679</v>
      </c>
    </row>
    <row r="200" spans="1:11" ht="12">
      <c r="A200" s="39" t="s">
        <v>747</v>
      </c>
      <c r="B200" s="39" t="s">
        <v>1680</v>
      </c>
      <c r="C200" s="385">
        <v>530</v>
      </c>
      <c r="D200" s="381">
        <v>0</v>
      </c>
      <c r="E200" s="381">
        <v>0</v>
      </c>
      <c r="F200" s="381">
        <v>0</v>
      </c>
      <c r="G200" s="486">
        <v>0</v>
      </c>
      <c r="H200" s="486">
        <v>0</v>
      </c>
      <c r="I200" s="487">
        <v>10329800</v>
      </c>
      <c r="J200" s="39"/>
      <c r="K200" s="457" t="s">
        <v>1407</v>
      </c>
    </row>
    <row r="201" spans="1:11" ht="12">
      <c r="A201" s="39" t="s">
        <v>748</v>
      </c>
      <c r="B201" s="39" t="s">
        <v>1409</v>
      </c>
      <c r="C201" s="385">
        <v>5550</v>
      </c>
      <c r="D201" s="381">
        <v>4</v>
      </c>
      <c r="E201" s="381">
        <v>2230.15948677063</v>
      </c>
      <c r="F201" s="381">
        <v>313241</v>
      </c>
      <c r="G201" s="486">
        <v>0.6007291135</v>
      </c>
      <c r="H201" s="486">
        <v>0.775</v>
      </c>
      <c r="I201" s="487">
        <v>77513434</v>
      </c>
      <c r="J201" s="39"/>
      <c r="K201" s="457" t="s">
        <v>1452</v>
      </c>
    </row>
    <row r="202" spans="1:11" ht="12">
      <c r="A202" s="39" t="s">
        <v>749</v>
      </c>
      <c r="B202" s="39" t="s">
        <v>1416</v>
      </c>
      <c r="C202" s="385">
        <v>5550</v>
      </c>
      <c r="D202" s="381">
        <v>72.5</v>
      </c>
      <c r="E202" s="381">
        <v>632505.8748216629</v>
      </c>
      <c r="F202" s="381">
        <v>1214337</v>
      </c>
      <c r="G202" s="486">
        <v>45.7286615375</v>
      </c>
      <c r="H202" s="486">
        <v>55.75</v>
      </c>
      <c r="I202" s="487">
        <v>82024505</v>
      </c>
      <c r="J202" s="39"/>
      <c r="K202" s="457" t="s">
        <v>1681</v>
      </c>
    </row>
    <row r="203" spans="1:11" ht="12">
      <c r="A203" s="39" t="s">
        <v>750</v>
      </c>
      <c r="B203" s="39" t="s">
        <v>1409</v>
      </c>
      <c r="C203" s="385">
        <v>5750</v>
      </c>
      <c r="D203" s="381">
        <v>25.5</v>
      </c>
      <c r="E203" s="381">
        <v>40575.9709738493</v>
      </c>
      <c r="F203" s="381">
        <v>72566</v>
      </c>
      <c r="G203" s="486">
        <v>51.650958689999996</v>
      </c>
      <c r="H203" s="486">
        <v>56.99999999999999</v>
      </c>
      <c r="I203" s="487">
        <v>90615717</v>
      </c>
      <c r="J203" s="39"/>
      <c r="K203" s="457" t="s">
        <v>1683</v>
      </c>
    </row>
    <row r="204" spans="1:11" ht="12">
      <c r="A204" s="39" t="s">
        <v>750</v>
      </c>
      <c r="B204" s="39" t="s">
        <v>1685</v>
      </c>
      <c r="C204" s="385">
        <v>5750</v>
      </c>
      <c r="D204" s="381">
        <v>3.5</v>
      </c>
      <c r="E204" s="381">
        <v>1924.3431091308594</v>
      </c>
      <c r="F204" s="381">
        <v>4250</v>
      </c>
      <c r="G204" s="486">
        <v>0</v>
      </c>
      <c r="H204" s="486">
        <v>0</v>
      </c>
      <c r="I204" s="487">
        <v>16800943</v>
      </c>
      <c r="J204" s="39"/>
      <c r="K204" s="457" t="s">
        <v>1686</v>
      </c>
    </row>
    <row r="205" spans="1:11" ht="12">
      <c r="A205" s="39" t="s">
        <v>750</v>
      </c>
      <c r="B205" s="39" t="s">
        <v>1687</v>
      </c>
      <c r="C205" s="385">
        <v>5750</v>
      </c>
      <c r="D205" s="381">
        <v>2</v>
      </c>
      <c r="E205" s="381">
        <v>886.4624996185303</v>
      </c>
      <c r="F205" s="381">
        <v>921</v>
      </c>
      <c r="G205" s="486">
        <v>0</v>
      </c>
      <c r="H205" s="486">
        <v>0</v>
      </c>
      <c r="I205" s="487">
        <v>18012448</v>
      </c>
      <c r="J205" s="39"/>
      <c r="K205" s="457" t="s">
        <v>1688</v>
      </c>
    </row>
    <row r="206" spans="1:11" ht="12">
      <c r="A206" s="39" t="s">
        <v>751</v>
      </c>
      <c r="B206" s="39" t="s">
        <v>1414</v>
      </c>
      <c r="C206" s="385">
        <v>8770</v>
      </c>
      <c r="D206" s="381">
        <v>17</v>
      </c>
      <c r="E206" s="381">
        <v>213228.13109588623</v>
      </c>
      <c r="F206" s="381">
        <v>231242</v>
      </c>
      <c r="G206" s="486">
        <v>59.69597376000001</v>
      </c>
      <c r="H206" s="486">
        <v>92</v>
      </c>
      <c r="I206" s="487">
        <v>64886928</v>
      </c>
      <c r="J206" s="39"/>
      <c r="K206" s="457" t="s">
        <v>1689</v>
      </c>
    </row>
    <row r="207" spans="1:11" ht="12">
      <c r="A207" s="39" t="s">
        <v>752</v>
      </c>
      <c r="B207" s="39" t="s">
        <v>1690</v>
      </c>
      <c r="C207" s="385">
        <v>1770</v>
      </c>
      <c r="D207" s="381">
        <v>162.5</v>
      </c>
      <c r="E207" s="381">
        <v>4602552.037327766</v>
      </c>
      <c r="F207" s="381">
        <v>3982593</v>
      </c>
      <c r="G207" s="486">
        <v>96.63268449999998</v>
      </c>
      <c r="H207" s="486">
        <v>112.99999999999999</v>
      </c>
      <c r="I207" s="487">
        <v>85515650</v>
      </c>
      <c r="J207" s="39"/>
      <c r="K207" s="457" t="s">
        <v>1691</v>
      </c>
    </row>
    <row r="208" spans="1:11" ht="12">
      <c r="A208" s="39" t="s">
        <v>1693</v>
      </c>
      <c r="B208" s="39" t="s">
        <v>1422</v>
      </c>
      <c r="C208" s="385">
        <v>1750</v>
      </c>
      <c r="D208" s="381">
        <v>24</v>
      </c>
      <c r="E208" s="381">
        <v>25363.91240223497</v>
      </c>
      <c r="F208" s="381">
        <v>4691668</v>
      </c>
      <c r="G208" s="486">
        <v>1.18738931075</v>
      </c>
      <c r="H208" s="486">
        <v>0.475</v>
      </c>
      <c r="I208" s="487">
        <v>249976697</v>
      </c>
      <c r="J208" s="39"/>
      <c r="K208" s="457" t="s">
        <v>1481</v>
      </c>
    </row>
    <row r="209" spans="1:11" ht="12">
      <c r="A209" s="39" t="s">
        <v>1694</v>
      </c>
      <c r="B209" s="39" t="s">
        <v>1574</v>
      </c>
      <c r="C209" s="385">
        <v>2790</v>
      </c>
      <c r="D209" s="381">
        <v>4.5</v>
      </c>
      <c r="E209" s="381">
        <v>2744.099998474121</v>
      </c>
      <c r="F209" s="381">
        <v>8483</v>
      </c>
      <c r="G209" s="486">
        <v>1.8384327000000003</v>
      </c>
      <c r="H209" s="486">
        <v>34</v>
      </c>
      <c r="I209" s="487">
        <v>5407155</v>
      </c>
      <c r="J209" s="39"/>
      <c r="K209" s="457" t="s">
        <v>1448</v>
      </c>
    </row>
    <row r="210" spans="1:11" ht="12">
      <c r="A210" s="39" t="s">
        <v>753</v>
      </c>
      <c r="B210" s="39" t="s">
        <v>1485</v>
      </c>
      <c r="C210" s="385">
        <v>580</v>
      </c>
      <c r="D210" s="381">
        <v>52</v>
      </c>
      <c r="E210" s="381">
        <v>81623.35729634762</v>
      </c>
      <c r="F210" s="381">
        <v>3087719</v>
      </c>
      <c r="G210" s="486">
        <v>41.989219854999995</v>
      </c>
      <c r="H210" s="486">
        <v>2.75</v>
      </c>
      <c r="I210" s="487">
        <v>1526880722</v>
      </c>
      <c r="J210" s="39"/>
      <c r="K210" s="457" t="s">
        <v>1695</v>
      </c>
    </row>
    <row r="211" spans="1:11" ht="12">
      <c r="A211" s="39" t="s">
        <v>754</v>
      </c>
      <c r="B211" s="39" t="s">
        <v>1494</v>
      </c>
      <c r="C211" s="385">
        <v>1730</v>
      </c>
      <c r="D211" s="381">
        <v>3</v>
      </c>
      <c r="E211" s="381">
        <v>1969.1765747070312</v>
      </c>
      <c r="F211" s="381">
        <v>454107</v>
      </c>
      <c r="G211" s="486">
        <v>0</v>
      </c>
      <c r="H211" s="486">
        <v>0.525</v>
      </c>
      <c r="I211" s="487">
        <v>0</v>
      </c>
      <c r="J211" s="39"/>
      <c r="K211" s="457" t="s">
        <v>1696</v>
      </c>
    </row>
    <row r="212" spans="1:11" ht="12">
      <c r="A212" s="39" t="s">
        <v>755</v>
      </c>
      <c r="B212" s="39" t="s">
        <v>1455</v>
      </c>
      <c r="C212" s="385">
        <v>2730</v>
      </c>
      <c r="D212" s="381">
        <v>168</v>
      </c>
      <c r="E212" s="381">
        <v>318113.3172245249</v>
      </c>
      <c r="F212" s="381">
        <v>3598919</v>
      </c>
      <c r="G212" s="486">
        <v>46.81514661624999</v>
      </c>
      <c r="H212" s="486">
        <v>8.725</v>
      </c>
      <c r="I212" s="487">
        <v>536563285</v>
      </c>
      <c r="J212" s="39"/>
      <c r="K212" s="457" t="s">
        <v>1697</v>
      </c>
    </row>
    <row r="213" spans="1:11" ht="12">
      <c r="A213" s="39" t="s">
        <v>756</v>
      </c>
      <c r="B213" s="39" t="s">
        <v>1473</v>
      </c>
      <c r="C213" s="385">
        <v>1770</v>
      </c>
      <c r="D213" s="381">
        <v>125</v>
      </c>
      <c r="E213" s="381">
        <v>639766.0422484875</v>
      </c>
      <c r="F213" s="381">
        <v>6810427</v>
      </c>
      <c r="G213" s="486">
        <v>24.421592130000004</v>
      </c>
      <c r="H213" s="486">
        <v>9.75</v>
      </c>
      <c r="I213" s="487">
        <v>250477868</v>
      </c>
      <c r="J213" s="39"/>
      <c r="K213" s="457" t="s">
        <v>1698</v>
      </c>
    </row>
    <row r="214" spans="1:11" ht="12">
      <c r="A214" s="39" t="s">
        <v>757</v>
      </c>
      <c r="B214" s="39" t="s">
        <v>1699</v>
      </c>
      <c r="C214" s="385">
        <v>2750</v>
      </c>
      <c r="D214" s="381">
        <v>25.5</v>
      </c>
      <c r="E214" s="381">
        <v>81484.73487329483</v>
      </c>
      <c r="F214" s="381">
        <v>104147</v>
      </c>
      <c r="G214" s="486">
        <v>6.08139504</v>
      </c>
      <c r="H214" s="486">
        <v>76.5</v>
      </c>
      <c r="I214" s="487">
        <v>7949536</v>
      </c>
      <c r="J214" s="39"/>
      <c r="K214" s="457" t="s">
        <v>1700</v>
      </c>
    </row>
    <row r="215" spans="1:11" ht="12">
      <c r="A215" s="39" t="s">
        <v>758</v>
      </c>
      <c r="B215" s="39" t="s">
        <v>1455</v>
      </c>
      <c r="C215" s="385">
        <v>3740</v>
      </c>
      <c r="D215" s="381">
        <v>31</v>
      </c>
      <c r="E215" s="381">
        <v>333852.5936899185</v>
      </c>
      <c r="F215" s="381">
        <v>267174</v>
      </c>
      <c r="G215" s="486">
        <v>28.354940389999996</v>
      </c>
      <c r="H215" s="486">
        <v>125.49999999999999</v>
      </c>
      <c r="I215" s="487">
        <v>22593578</v>
      </c>
      <c r="J215" s="39"/>
      <c r="K215" s="457" t="s">
        <v>1701</v>
      </c>
    </row>
    <row r="216" spans="1:11" ht="12">
      <c r="A216" s="39" t="s">
        <v>759</v>
      </c>
      <c r="B216" s="39" t="s">
        <v>1414</v>
      </c>
      <c r="C216" s="385">
        <v>530</v>
      </c>
      <c r="D216" s="381">
        <v>985</v>
      </c>
      <c r="E216" s="381">
        <v>1760523.123785451</v>
      </c>
      <c r="F216" s="381">
        <v>9601667</v>
      </c>
      <c r="G216" s="486">
        <v>35.0504245</v>
      </c>
      <c r="H216" s="486">
        <v>17.5</v>
      </c>
      <c r="I216" s="487">
        <v>200288140</v>
      </c>
      <c r="J216" s="39"/>
      <c r="K216" s="457" t="s">
        <v>1702</v>
      </c>
    </row>
    <row r="217" spans="1:11" ht="12">
      <c r="A217" s="39" t="s">
        <v>760</v>
      </c>
      <c r="B217" s="39" t="s">
        <v>1473</v>
      </c>
      <c r="C217" s="385">
        <v>8770</v>
      </c>
      <c r="D217" s="381">
        <v>14</v>
      </c>
      <c r="E217" s="381">
        <v>515552.0987434387</v>
      </c>
      <c r="F217" s="381">
        <v>4470690</v>
      </c>
      <c r="G217" s="486">
        <v>32.244344</v>
      </c>
      <c r="H217" s="486">
        <v>11.5</v>
      </c>
      <c r="I217" s="487">
        <v>280385600</v>
      </c>
      <c r="J217" s="39"/>
      <c r="K217" s="457" t="s">
        <v>1703</v>
      </c>
    </row>
    <row r="218" spans="1:11" ht="12">
      <c r="A218" s="39" t="s">
        <v>761</v>
      </c>
      <c r="B218" s="39" t="s">
        <v>1414</v>
      </c>
      <c r="C218" s="385">
        <v>9530</v>
      </c>
      <c r="D218" s="381">
        <v>10</v>
      </c>
      <c r="E218" s="381">
        <v>5459.676961421967</v>
      </c>
      <c r="F218" s="381">
        <v>412707</v>
      </c>
      <c r="G218" s="486">
        <v>0.703561754</v>
      </c>
      <c r="H218" s="486">
        <v>1.4000000000000001</v>
      </c>
      <c r="I218" s="487">
        <v>50254411</v>
      </c>
      <c r="J218" s="39"/>
      <c r="K218" s="457" t="s">
        <v>1704</v>
      </c>
    </row>
    <row r="219" spans="1:11" ht="12">
      <c r="A219" s="39" t="s">
        <v>762</v>
      </c>
      <c r="B219" s="39" t="s">
        <v>1414</v>
      </c>
      <c r="C219" s="385">
        <v>1770</v>
      </c>
      <c r="D219" s="381">
        <v>8.5</v>
      </c>
      <c r="E219" s="381">
        <v>4257.996105849743</v>
      </c>
      <c r="F219" s="381">
        <v>27336</v>
      </c>
      <c r="G219" s="486">
        <v>3.5769077200000003</v>
      </c>
      <c r="H219" s="486">
        <v>15.5</v>
      </c>
      <c r="I219" s="487">
        <v>23076824</v>
      </c>
      <c r="J219" s="39"/>
      <c r="K219" s="457" t="s">
        <v>1705</v>
      </c>
    </row>
    <row r="220" spans="1:11" ht="12">
      <c r="A220" s="39" t="s">
        <v>1706</v>
      </c>
      <c r="B220" s="39" t="s">
        <v>1707</v>
      </c>
      <c r="C220" s="385">
        <v>2770</v>
      </c>
      <c r="D220" s="381">
        <v>5</v>
      </c>
      <c r="E220" s="381">
        <v>12374.700012207031</v>
      </c>
      <c r="F220" s="381">
        <v>5926</v>
      </c>
      <c r="G220" s="486">
        <v>116.230859375</v>
      </c>
      <c r="H220" s="486">
        <v>212.5</v>
      </c>
      <c r="I220" s="487">
        <v>54696875</v>
      </c>
      <c r="J220" s="39"/>
      <c r="K220" s="457" t="s">
        <v>1708</v>
      </c>
    </row>
    <row r="221" spans="1:11" ht="12">
      <c r="A221" s="39" t="s">
        <v>763</v>
      </c>
      <c r="B221" s="39" t="s">
        <v>1709</v>
      </c>
      <c r="C221" s="385">
        <v>3570</v>
      </c>
      <c r="D221" s="381">
        <v>36</v>
      </c>
      <c r="E221" s="381">
        <v>173002.19442415237</v>
      </c>
      <c r="F221" s="381">
        <v>1667249</v>
      </c>
      <c r="G221" s="486">
        <v>7.323315654999999</v>
      </c>
      <c r="H221" s="486">
        <v>10.25</v>
      </c>
      <c r="I221" s="487">
        <v>71446982</v>
      </c>
      <c r="J221" s="39"/>
      <c r="K221" s="457" t="s">
        <v>1710</v>
      </c>
    </row>
    <row r="222" spans="1:11" ht="12">
      <c r="A222" s="39" t="s">
        <v>764</v>
      </c>
      <c r="B222" s="39" t="s">
        <v>1414</v>
      </c>
      <c r="C222" s="385">
        <v>8980</v>
      </c>
      <c r="D222" s="381">
        <v>4</v>
      </c>
      <c r="E222" s="381">
        <v>4570.825199127197</v>
      </c>
      <c r="F222" s="381">
        <v>553614</v>
      </c>
      <c r="G222" s="486">
        <v>0.5600056720000001</v>
      </c>
      <c r="H222" s="486">
        <v>0.8</v>
      </c>
      <c r="I222" s="487">
        <v>70000709</v>
      </c>
      <c r="J222" s="39"/>
      <c r="K222" s="457" t="s">
        <v>1711</v>
      </c>
    </row>
    <row r="223" spans="1:11" ht="12">
      <c r="A223" s="39" t="s">
        <v>765</v>
      </c>
      <c r="B223" s="39" t="s">
        <v>1602</v>
      </c>
      <c r="C223" s="385">
        <v>580</v>
      </c>
      <c r="D223" s="381">
        <v>64</v>
      </c>
      <c r="E223" s="381">
        <v>76568.73142183572</v>
      </c>
      <c r="F223" s="381">
        <v>9537615</v>
      </c>
      <c r="G223" s="486">
        <v>2.374626465</v>
      </c>
      <c r="H223" s="486">
        <v>0.75</v>
      </c>
      <c r="I223" s="487">
        <v>316616862</v>
      </c>
      <c r="J223" s="39"/>
      <c r="K223" s="457" t="s">
        <v>1625</v>
      </c>
    </row>
    <row r="224" spans="1:11" ht="12">
      <c r="A224" s="39" t="s">
        <v>766</v>
      </c>
      <c r="B224" s="39" t="s">
        <v>1420</v>
      </c>
      <c r="C224" s="385">
        <v>8770</v>
      </c>
      <c r="D224" s="381">
        <v>13.5</v>
      </c>
      <c r="E224" s="381">
        <v>54104.15839958191</v>
      </c>
      <c r="F224" s="381">
        <v>1539835</v>
      </c>
      <c r="G224" s="486">
        <v>3.99871778435208</v>
      </c>
      <c r="H224" s="486">
        <v>3.947999999755224</v>
      </c>
      <c r="I224" s="487">
        <v>101284645</v>
      </c>
      <c r="J224" s="39"/>
      <c r="K224" s="457" t="s">
        <v>1448</v>
      </c>
    </row>
    <row r="225" spans="1:11" ht="12">
      <c r="A225" s="39" t="s">
        <v>767</v>
      </c>
      <c r="B225" s="39" t="s">
        <v>1459</v>
      </c>
      <c r="C225" s="385">
        <v>2790</v>
      </c>
      <c r="D225" s="381">
        <v>23.5</v>
      </c>
      <c r="E225" s="381">
        <v>121984.78008365631</v>
      </c>
      <c r="F225" s="381">
        <v>175366</v>
      </c>
      <c r="G225" s="486">
        <v>19.363185759999997</v>
      </c>
      <c r="H225" s="486">
        <v>73</v>
      </c>
      <c r="I225" s="487">
        <v>26524912</v>
      </c>
      <c r="J225" s="39"/>
      <c r="K225" s="457" t="s">
        <v>1429</v>
      </c>
    </row>
    <row r="226" spans="1:11" ht="12">
      <c r="A226" s="39" t="s">
        <v>768</v>
      </c>
      <c r="B226" s="39" t="s">
        <v>1416</v>
      </c>
      <c r="C226" s="385">
        <v>3720</v>
      </c>
      <c r="D226" s="381">
        <v>18.5</v>
      </c>
      <c r="E226" s="381">
        <v>133824.90343856812</v>
      </c>
      <c r="F226" s="381">
        <v>39371</v>
      </c>
      <c r="G226" s="486">
        <v>37.418042799999995</v>
      </c>
      <c r="H226" s="486">
        <v>342.5</v>
      </c>
      <c r="I226" s="487">
        <v>10924976</v>
      </c>
      <c r="J226" s="39"/>
      <c r="K226" s="457" t="s">
        <v>1712</v>
      </c>
    </row>
    <row r="227" spans="1:11" ht="12">
      <c r="A227" s="39" t="s">
        <v>769</v>
      </c>
      <c r="B227" s="39" t="s">
        <v>1409</v>
      </c>
      <c r="C227" s="385">
        <v>1770</v>
      </c>
      <c r="D227" s="381">
        <v>112.5</v>
      </c>
      <c r="E227" s="381">
        <v>317047.56981754303</v>
      </c>
      <c r="F227" s="381">
        <v>1838344</v>
      </c>
      <c r="G227" s="486">
        <v>20.981613020000005</v>
      </c>
      <c r="H227" s="486">
        <v>17.125</v>
      </c>
      <c r="I227" s="487">
        <v>122520368</v>
      </c>
      <c r="J227" s="39"/>
      <c r="K227" s="457" t="s">
        <v>1713</v>
      </c>
    </row>
    <row r="228" spans="1:11" ht="12">
      <c r="A228" s="39" t="s">
        <v>1714</v>
      </c>
      <c r="B228" s="39" t="s">
        <v>1485</v>
      </c>
      <c r="C228" s="385">
        <v>1770</v>
      </c>
      <c r="D228" s="381">
        <v>457</v>
      </c>
      <c r="E228" s="381">
        <v>1070348.359644413</v>
      </c>
      <c r="F228" s="381">
        <v>14916407</v>
      </c>
      <c r="G228" s="486">
        <v>12.19614216</v>
      </c>
      <c r="H228" s="486">
        <v>8</v>
      </c>
      <c r="I228" s="487">
        <v>152451777</v>
      </c>
      <c r="J228" s="39"/>
      <c r="K228" s="457" t="s">
        <v>1715</v>
      </c>
    </row>
    <row r="229" spans="1:11" ht="12">
      <c r="A229" s="39" t="s">
        <v>770</v>
      </c>
      <c r="B229" s="39" t="s">
        <v>1459</v>
      </c>
      <c r="C229" s="385">
        <v>4530</v>
      </c>
      <c r="D229" s="381">
        <v>58</v>
      </c>
      <c r="E229" s="381">
        <v>217280.60503295064</v>
      </c>
      <c r="F229" s="381">
        <v>883130</v>
      </c>
      <c r="G229" s="486">
        <v>28.11880123</v>
      </c>
      <c r="H229" s="486">
        <v>21.5</v>
      </c>
      <c r="I229" s="487">
        <v>130785122</v>
      </c>
      <c r="J229" s="39"/>
      <c r="K229" s="457" t="s">
        <v>1716</v>
      </c>
    </row>
    <row r="230" spans="1:11" ht="12">
      <c r="A230" s="39" t="s">
        <v>771</v>
      </c>
      <c r="B230" s="39" t="s">
        <v>1438</v>
      </c>
      <c r="C230" s="385">
        <v>530</v>
      </c>
      <c r="D230" s="381">
        <v>310.5</v>
      </c>
      <c r="E230" s="381">
        <v>5329600.612321854</v>
      </c>
      <c r="F230" s="381">
        <v>29472565</v>
      </c>
      <c r="G230" s="486">
        <v>106.3329704825</v>
      </c>
      <c r="H230" s="486">
        <v>18.875</v>
      </c>
      <c r="I230" s="487">
        <v>563353486</v>
      </c>
      <c r="J230" s="39"/>
      <c r="K230" s="457" t="s">
        <v>1717</v>
      </c>
    </row>
    <row r="231" spans="1:11" ht="12">
      <c r="A231" s="39" t="s">
        <v>772</v>
      </c>
      <c r="B231" s="39" t="s">
        <v>1718</v>
      </c>
      <c r="C231" s="385">
        <v>2750</v>
      </c>
      <c r="D231" s="381">
        <v>103</v>
      </c>
      <c r="E231" s="381">
        <v>305505.9237599373</v>
      </c>
      <c r="F231" s="381">
        <v>3788901</v>
      </c>
      <c r="G231" s="486">
        <v>15.4921785375</v>
      </c>
      <c r="H231" s="486">
        <v>8.75</v>
      </c>
      <c r="I231" s="487">
        <v>177053469</v>
      </c>
      <c r="J231" s="39"/>
      <c r="K231" s="457" t="s">
        <v>1719</v>
      </c>
    </row>
    <row r="232" spans="1:11" ht="12">
      <c r="A232" s="39" t="s">
        <v>773</v>
      </c>
      <c r="B232" s="39" t="s">
        <v>1414</v>
      </c>
      <c r="C232" s="385">
        <v>580</v>
      </c>
      <c r="D232" s="381">
        <v>11</v>
      </c>
      <c r="E232" s="381">
        <v>17279.77945971489</v>
      </c>
      <c r="F232" s="381">
        <v>240442</v>
      </c>
      <c r="G232" s="486">
        <v>8.6905</v>
      </c>
      <c r="H232" s="486">
        <v>6.5</v>
      </c>
      <c r="I232" s="487">
        <v>133700000</v>
      </c>
      <c r="J232" s="39"/>
      <c r="K232" s="457" t="s">
        <v>1720</v>
      </c>
    </row>
    <row r="233" spans="1:11" ht="12">
      <c r="A233" s="39" t="s">
        <v>1721</v>
      </c>
      <c r="B233" s="39" t="s">
        <v>1722</v>
      </c>
      <c r="C233" s="385">
        <v>8770</v>
      </c>
      <c r="D233" s="381">
        <v>66.5</v>
      </c>
      <c r="E233" s="381">
        <v>148774.40997524187</v>
      </c>
      <c r="F233" s="381">
        <v>4407293</v>
      </c>
      <c r="G233" s="486">
        <v>5.8893047525</v>
      </c>
      <c r="H233" s="486">
        <v>3.25</v>
      </c>
      <c r="I233" s="487">
        <v>181209377</v>
      </c>
      <c r="J233" s="39"/>
      <c r="K233" s="457" t="s">
        <v>1723</v>
      </c>
    </row>
    <row r="234" spans="1:11" ht="12">
      <c r="A234" s="39" t="s">
        <v>1400</v>
      </c>
      <c r="B234" s="39" t="s">
        <v>1467</v>
      </c>
      <c r="C234" s="385">
        <v>5330</v>
      </c>
      <c r="D234" s="381">
        <v>419</v>
      </c>
      <c r="E234" s="381">
        <v>7997985.089306831</v>
      </c>
      <c r="F234" s="381">
        <v>2496018</v>
      </c>
      <c r="G234" s="486">
        <v>288.9445475</v>
      </c>
      <c r="H234" s="486">
        <v>350</v>
      </c>
      <c r="I234" s="487">
        <v>82555585</v>
      </c>
      <c r="J234" s="39"/>
      <c r="K234" s="457" t="s">
        <v>1724</v>
      </c>
    </row>
    <row r="235" spans="1:11" ht="12">
      <c r="A235" s="39" t="s">
        <v>774</v>
      </c>
      <c r="B235" s="39" t="s">
        <v>1424</v>
      </c>
      <c r="C235" s="385">
        <v>530</v>
      </c>
      <c r="D235" s="381">
        <v>82.5</v>
      </c>
      <c r="E235" s="381">
        <v>93946.24927330017</v>
      </c>
      <c r="F235" s="381">
        <v>7342999</v>
      </c>
      <c r="G235" s="486">
        <v>2.45225974525</v>
      </c>
      <c r="H235" s="486">
        <v>1.225</v>
      </c>
      <c r="I235" s="487">
        <v>200184469</v>
      </c>
      <c r="J235" s="39"/>
      <c r="K235" s="457" t="s">
        <v>1725</v>
      </c>
    </row>
    <row r="236" spans="1:11" ht="12">
      <c r="A236" s="39" t="s">
        <v>1726</v>
      </c>
      <c r="B236" s="39" t="s">
        <v>1467</v>
      </c>
      <c r="C236" s="385">
        <v>4530</v>
      </c>
      <c r="D236" s="381">
        <v>2</v>
      </c>
      <c r="E236" s="381">
        <v>2565.3749990463257</v>
      </c>
      <c r="F236" s="381">
        <v>15546</v>
      </c>
      <c r="G236" s="486">
        <v>25.12175</v>
      </c>
      <c r="H236" s="486">
        <v>17</v>
      </c>
      <c r="I236" s="487">
        <v>147775000</v>
      </c>
      <c r="J236" s="39"/>
      <c r="K236" s="457" t="s">
        <v>1452</v>
      </c>
    </row>
    <row r="237" spans="1:11" ht="12">
      <c r="A237" s="39" t="s">
        <v>775</v>
      </c>
      <c r="B237" s="39" t="s">
        <v>1435</v>
      </c>
      <c r="C237" s="385">
        <v>8770</v>
      </c>
      <c r="D237" s="381">
        <v>61.5</v>
      </c>
      <c r="E237" s="381">
        <v>111716.46726679802</v>
      </c>
      <c r="F237" s="381">
        <v>2079875</v>
      </c>
      <c r="G237" s="486">
        <v>4.35</v>
      </c>
      <c r="H237" s="486">
        <v>5</v>
      </c>
      <c r="I237" s="487">
        <v>87000000</v>
      </c>
      <c r="J237" s="39"/>
      <c r="K237" s="457" t="s">
        <v>1727</v>
      </c>
    </row>
    <row r="238" spans="1:11" ht="12">
      <c r="A238" s="39" t="s">
        <v>776</v>
      </c>
      <c r="B238" s="39" t="s">
        <v>1485</v>
      </c>
      <c r="C238" s="385">
        <v>1770</v>
      </c>
      <c r="D238" s="381">
        <v>461</v>
      </c>
      <c r="E238" s="381">
        <v>1411881.5197725296</v>
      </c>
      <c r="F238" s="381">
        <v>12851836</v>
      </c>
      <c r="G238" s="486">
        <v>80.0951</v>
      </c>
      <c r="H238" s="486">
        <v>10</v>
      </c>
      <c r="I238" s="487">
        <v>800951000</v>
      </c>
      <c r="J238" s="39"/>
      <c r="K238" s="457" t="s">
        <v>1729</v>
      </c>
    </row>
    <row r="239" spans="1:11" ht="12">
      <c r="A239" s="39" t="s">
        <v>777</v>
      </c>
      <c r="B239" s="39" t="s">
        <v>1730</v>
      </c>
      <c r="C239" s="385">
        <v>530</v>
      </c>
      <c r="D239" s="381">
        <v>150.5</v>
      </c>
      <c r="E239" s="381">
        <v>3647008.0981941223</v>
      </c>
      <c r="F239" s="381">
        <v>450025</v>
      </c>
      <c r="G239" s="486">
        <v>1019.315943</v>
      </c>
      <c r="H239" s="486">
        <v>900</v>
      </c>
      <c r="I239" s="487">
        <v>113257327</v>
      </c>
      <c r="J239" s="39"/>
      <c r="K239" s="457" t="s">
        <v>1731</v>
      </c>
    </row>
    <row r="240" spans="1:11" ht="12">
      <c r="A240" s="39" t="s">
        <v>778</v>
      </c>
      <c r="B240" s="39" t="s">
        <v>1558</v>
      </c>
      <c r="C240" s="385">
        <v>3530</v>
      </c>
      <c r="D240" s="381">
        <v>0</v>
      </c>
      <c r="E240" s="381">
        <v>0</v>
      </c>
      <c r="F240" s="381">
        <v>0</v>
      </c>
      <c r="G240" s="486">
        <v>0</v>
      </c>
      <c r="H240" s="486">
        <v>0</v>
      </c>
      <c r="I240" s="487">
        <v>0</v>
      </c>
      <c r="J240" s="39"/>
      <c r="K240" s="457" t="e">
        <v>#N/A</v>
      </c>
    </row>
    <row r="241" spans="1:11" ht="12">
      <c r="A241" s="39" t="s">
        <v>778</v>
      </c>
      <c r="B241" s="39" t="s">
        <v>1574</v>
      </c>
      <c r="C241" s="385">
        <v>3530</v>
      </c>
      <c r="D241" s="381">
        <v>10.5</v>
      </c>
      <c r="E241" s="381">
        <v>3431.3899993896484</v>
      </c>
      <c r="F241" s="381">
        <v>6714</v>
      </c>
      <c r="G241" s="486">
        <v>0.28903629999999997</v>
      </c>
      <c r="H241" s="486">
        <v>70</v>
      </c>
      <c r="I241" s="487">
        <v>412909</v>
      </c>
      <c r="J241" s="39"/>
      <c r="K241" s="457" t="s">
        <v>1429</v>
      </c>
    </row>
    <row r="242" spans="1:11" ht="12">
      <c r="A242" s="39" t="s">
        <v>779</v>
      </c>
      <c r="B242" s="39" t="s">
        <v>1416</v>
      </c>
      <c r="C242" s="385">
        <v>2710</v>
      </c>
      <c r="D242" s="381">
        <v>49</v>
      </c>
      <c r="E242" s="381">
        <v>1383170.2853775024</v>
      </c>
      <c r="F242" s="381">
        <v>888874</v>
      </c>
      <c r="G242" s="486">
        <v>65.05758094</v>
      </c>
      <c r="H242" s="486">
        <v>159.5</v>
      </c>
      <c r="I242" s="487">
        <v>40788452</v>
      </c>
      <c r="J242" s="39"/>
      <c r="K242" s="457" t="s">
        <v>1732</v>
      </c>
    </row>
    <row r="243" spans="1:11" ht="12">
      <c r="A243" s="39" t="s">
        <v>780</v>
      </c>
      <c r="B243" s="39" t="s">
        <v>1416</v>
      </c>
      <c r="C243" s="385">
        <v>3720</v>
      </c>
      <c r="D243" s="381">
        <v>12</v>
      </c>
      <c r="E243" s="381">
        <v>45253.04263305664</v>
      </c>
      <c r="F243" s="381">
        <v>17949</v>
      </c>
      <c r="G243" s="486">
        <v>31.698250000000005</v>
      </c>
      <c r="H243" s="486">
        <v>257.5</v>
      </c>
      <c r="I243" s="487">
        <v>12310000</v>
      </c>
      <c r="J243" s="39"/>
      <c r="K243" s="457" t="s">
        <v>1429</v>
      </c>
    </row>
    <row r="244" spans="1:11" ht="12">
      <c r="A244" s="39" t="s">
        <v>781</v>
      </c>
      <c r="B244" s="39" t="s">
        <v>1494</v>
      </c>
      <c r="C244" s="385">
        <v>9530</v>
      </c>
      <c r="D244" s="381">
        <v>1247</v>
      </c>
      <c r="E244" s="381">
        <v>5145509.217824936</v>
      </c>
      <c r="F244" s="381">
        <v>119003484</v>
      </c>
      <c r="G244" s="486">
        <v>17.763946978</v>
      </c>
      <c r="H244" s="486">
        <v>4.3</v>
      </c>
      <c r="I244" s="487">
        <v>413115046</v>
      </c>
      <c r="J244" s="39"/>
      <c r="K244" s="457" t="s">
        <v>1733</v>
      </c>
    </row>
    <row r="245" spans="1:11" ht="12">
      <c r="A245" s="39" t="s">
        <v>782</v>
      </c>
      <c r="B245" s="39" t="s">
        <v>1734</v>
      </c>
      <c r="C245" s="385">
        <v>3760</v>
      </c>
      <c r="D245" s="381">
        <v>0</v>
      </c>
      <c r="E245" s="381">
        <v>0</v>
      </c>
      <c r="F245" s="381">
        <v>0</v>
      </c>
      <c r="G245" s="486">
        <v>0</v>
      </c>
      <c r="H245" s="486">
        <v>0</v>
      </c>
      <c r="I245" s="487">
        <v>0</v>
      </c>
      <c r="J245" s="39"/>
      <c r="K245" s="457" t="s">
        <v>1480</v>
      </c>
    </row>
    <row r="246" spans="1:11" ht="12">
      <c r="A246" s="39" t="s">
        <v>783</v>
      </c>
      <c r="B246" s="39" t="s">
        <v>1409</v>
      </c>
      <c r="C246" s="385">
        <v>9570</v>
      </c>
      <c r="D246" s="381">
        <v>32.5</v>
      </c>
      <c r="E246" s="381">
        <v>818875.2282066345</v>
      </c>
      <c r="F246" s="381">
        <v>1596522</v>
      </c>
      <c r="G246" s="486">
        <v>36.78670235</v>
      </c>
      <c r="H246" s="486">
        <v>51.5</v>
      </c>
      <c r="I246" s="487">
        <v>71430490</v>
      </c>
      <c r="J246" s="39"/>
      <c r="K246" s="457" t="s">
        <v>1735</v>
      </c>
    </row>
    <row r="247" spans="1:11" ht="12">
      <c r="A247" s="39" t="s">
        <v>784</v>
      </c>
      <c r="B247" s="39" t="s">
        <v>1736</v>
      </c>
      <c r="C247" s="385">
        <v>1770</v>
      </c>
      <c r="D247" s="381">
        <v>236.5</v>
      </c>
      <c r="E247" s="381">
        <v>1610142.6878851652</v>
      </c>
      <c r="F247" s="381">
        <v>1850111</v>
      </c>
      <c r="G247" s="486">
        <v>30.560203950000002</v>
      </c>
      <c r="H247" s="486">
        <v>91.5</v>
      </c>
      <c r="I247" s="487">
        <v>33399130</v>
      </c>
      <c r="J247" s="39"/>
      <c r="K247" s="457" t="s">
        <v>1737</v>
      </c>
    </row>
    <row r="248" spans="1:11" ht="12">
      <c r="A248" s="39" t="s">
        <v>785</v>
      </c>
      <c r="B248" s="39" t="s">
        <v>1414</v>
      </c>
      <c r="C248" s="385">
        <v>5550</v>
      </c>
      <c r="D248" s="381">
        <v>1.5</v>
      </c>
      <c r="E248" s="381">
        <v>135.34844970703125</v>
      </c>
      <c r="F248" s="381">
        <v>49151</v>
      </c>
      <c r="G248" s="486">
        <v>0.21165988770000002</v>
      </c>
      <c r="H248" s="486">
        <v>0.27</v>
      </c>
      <c r="I248" s="487">
        <v>78392551</v>
      </c>
      <c r="J248" s="39"/>
      <c r="K248" s="457" t="s">
        <v>1448</v>
      </c>
    </row>
    <row r="249" spans="1:11" ht="12">
      <c r="A249" s="39" t="s">
        <v>786</v>
      </c>
      <c r="B249" s="39" t="s">
        <v>1438</v>
      </c>
      <c r="C249" s="385">
        <v>1770</v>
      </c>
      <c r="D249" s="381">
        <v>3.5</v>
      </c>
      <c r="E249" s="381">
        <v>825.9075012207031</v>
      </c>
      <c r="F249" s="381">
        <v>16400</v>
      </c>
      <c r="G249" s="486">
        <v>1.9210094125</v>
      </c>
      <c r="H249" s="486">
        <v>5.375</v>
      </c>
      <c r="I249" s="487">
        <v>35739710</v>
      </c>
      <c r="J249" s="39"/>
      <c r="K249" s="457" t="s">
        <v>1738</v>
      </c>
    </row>
    <row r="250" spans="1:11" ht="12">
      <c r="A250" s="39" t="s">
        <v>787</v>
      </c>
      <c r="B250" s="39" t="s">
        <v>1739</v>
      </c>
      <c r="C250" s="385">
        <v>1770</v>
      </c>
      <c r="D250" s="381">
        <v>44</v>
      </c>
      <c r="E250" s="381">
        <v>46528.88987863064</v>
      </c>
      <c r="F250" s="381">
        <v>2638659</v>
      </c>
      <c r="G250" s="486">
        <v>6.043468625</v>
      </c>
      <c r="H250" s="486">
        <v>2.075</v>
      </c>
      <c r="I250" s="487">
        <v>291251500</v>
      </c>
      <c r="J250" s="39"/>
      <c r="K250" s="457" t="s">
        <v>1740</v>
      </c>
    </row>
    <row r="251" spans="1:11" ht="12">
      <c r="A251" s="39" t="s">
        <v>788</v>
      </c>
      <c r="B251" s="39" t="s">
        <v>1485</v>
      </c>
      <c r="C251" s="385">
        <v>1770</v>
      </c>
      <c r="D251" s="381">
        <v>60.5</v>
      </c>
      <c r="E251" s="381">
        <v>107279.57417488098</v>
      </c>
      <c r="F251" s="381">
        <v>4893718</v>
      </c>
      <c r="G251" s="486">
        <v>10.6438905</v>
      </c>
      <c r="H251" s="486">
        <v>2.25</v>
      </c>
      <c r="I251" s="487">
        <v>473061800</v>
      </c>
      <c r="J251" s="39"/>
      <c r="K251" s="457" t="s">
        <v>1741</v>
      </c>
    </row>
    <row r="252" spans="1:11" ht="12">
      <c r="A252" s="39" t="s">
        <v>1742</v>
      </c>
      <c r="B252" s="39" t="s">
        <v>1743</v>
      </c>
      <c r="C252" s="385">
        <v>5330</v>
      </c>
      <c r="D252" s="381">
        <v>72</v>
      </c>
      <c r="E252" s="381">
        <v>5870972.701324463</v>
      </c>
      <c r="F252" s="381">
        <v>4658880</v>
      </c>
      <c r="G252" s="486">
        <v>86.71</v>
      </c>
      <c r="H252" s="486">
        <v>130</v>
      </c>
      <c r="I252" s="487">
        <v>66700000</v>
      </c>
      <c r="J252" s="39"/>
      <c r="K252" s="457" t="s">
        <v>1744</v>
      </c>
    </row>
    <row r="253" spans="1:11" ht="12">
      <c r="A253" s="39" t="s">
        <v>789</v>
      </c>
      <c r="B253" s="39" t="s">
        <v>1455</v>
      </c>
      <c r="C253" s="385">
        <v>8630</v>
      </c>
      <c r="D253" s="381">
        <v>115</v>
      </c>
      <c r="E253" s="381">
        <v>2522860.710372448</v>
      </c>
      <c r="F253" s="381">
        <v>2000713</v>
      </c>
      <c r="G253" s="486">
        <v>115.9133921</v>
      </c>
      <c r="H253" s="486">
        <v>126.49999999999999</v>
      </c>
      <c r="I253" s="487">
        <v>91631140</v>
      </c>
      <c r="J253" s="39"/>
      <c r="K253" s="457" t="s">
        <v>1745</v>
      </c>
    </row>
    <row r="254" spans="1:11" ht="12">
      <c r="A254" s="39" t="s">
        <v>790</v>
      </c>
      <c r="B254" s="39" t="s">
        <v>1570</v>
      </c>
      <c r="C254" s="385">
        <v>1750</v>
      </c>
      <c r="D254" s="381">
        <v>31</v>
      </c>
      <c r="E254" s="381">
        <v>56087.691141737625</v>
      </c>
      <c r="F254" s="381">
        <v>2381882</v>
      </c>
      <c r="G254" s="486">
        <v>5.4682831725000005</v>
      </c>
      <c r="H254" s="486">
        <v>2.375</v>
      </c>
      <c r="I254" s="487">
        <v>230243502</v>
      </c>
      <c r="J254" s="39"/>
      <c r="K254" s="457" t="s">
        <v>1746</v>
      </c>
    </row>
    <row r="255" spans="1:11" ht="12">
      <c r="A255" s="39" t="s">
        <v>791</v>
      </c>
      <c r="B255" s="39" t="s">
        <v>1416</v>
      </c>
      <c r="C255" s="385">
        <v>2750</v>
      </c>
      <c r="D255" s="381">
        <v>128.5</v>
      </c>
      <c r="E255" s="381">
        <v>434401.23991298676</v>
      </c>
      <c r="F255" s="381">
        <v>3700855</v>
      </c>
      <c r="G255" s="486">
        <v>36.95164992</v>
      </c>
      <c r="H255" s="486">
        <v>12</v>
      </c>
      <c r="I255" s="487">
        <v>307930416</v>
      </c>
      <c r="J255" s="39"/>
      <c r="K255" s="457" t="s">
        <v>1747</v>
      </c>
    </row>
    <row r="256" spans="1:11" ht="12">
      <c r="A256" s="39" t="s">
        <v>792</v>
      </c>
      <c r="B256" s="39" t="s">
        <v>1414</v>
      </c>
      <c r="C256" s="385">
        <v>2720</v>
      </c>
      <c r="D256" s="381">
        <v>13.5</v>
      </c>
      <c r="E256" s="381">
        <v>16418.57421529293</v>
      </c>
      <c r="F256" s="381">
        <v>167876</v>
      </c>
      <c r="G256" s="486">
        <v>4.14114138875</v>
      </c>
      <c r="H256" s="486">
        <v>9.875</v>
      </c>
      <c r="I256" s="487">
        <v>41935609</v>
      </c>
      <c r="J256" s="39"/>
      <c r="K256" s="457" t="s">
        <v>1481</v>
      </c>
    </row>
    <row r="257" spans="1:11" ht="12">
      <c r="A257" s="39" t="s">
        <v>793</v>
      </c>
      <c r="B257" s="39" t="s">
        <v>1409</v>
      </c>
      <c r="C257" s="385">
        <v>9530</v>
      </c>
      <c r="D257" s="381">
        <v>23.5</v>
      </c>
      <c r="E257" s="381">
        <v>647706.4788646698</v>
      </c>
      <c r="F257" s="381">
        <v>4579179</v>
      </c>
      <c r="G257" s="486">
        <v>12.20333178</v>
      </c>
      <c r="H257" s="486">
        <v>14.249999999999998</v>
      </c>
      <c r="I257" s="487">
        <v>85637416</v>
      </c>
      <c r="J257" s="39"/>
      <c r="K257" s="457" t="s">
        <v>1447</v>
      </c>
    </row>
    <row r="258" spans="1:11" ht="12">
      <c r="A258" s="39" t="s">
        <v>794</v>
      </c>
      <c r="B258" s="39" t="s">
        <v>1748</v>
      </c>
      <c r="C258" s="385">
        <v>2790</v>
      </c>
      <c r="D258" s="381">
        <v>2</v>
      </c>
      <c r="E258" s="381">
        <v>3612.1592407226562</v>
      </c>
      <c r="F258" s="381">
        <v>734</v>
      </c>
      <c r="G258" s="486">
        <v>151.33766670000003</v>
      </c>
      <c r="H258" s="486">
        <v>495</v>
      </c>
      <c r="I258" s="487">
        <v>30573266</v>
      </c>
      <c r="J258" s="39"/>
      <c r="K258" s="457" t="s">
        <v>1749</v>
      </c>
    </row>
    <row r="259" spans="1:11" ht="12">
      <c r="A259" s="39" t="s">
        <v>795</v>
      </c>
      <c r="B259" s="39" t="s">
        <v>1420</v>
      </c>
      <c r="C259" s="385">
        <v>8980</v>
      </c>
      <c r="D259" s="381">
        <v>3.5</v>
      </c>
      <c r="E259" s="381">
        <v>480558.2382888794</v>
      </c>
      <c r="F259" s="381">
        <v>1455975</v>
      </c>
      <c r="G259" s="486">
        <v>33.7282125</v>
      </c>
      <c r="H259" s="486">
        <v>34.625</v>
      </c>
      <c r="I259" s="487">
        <v>97410000</v>
      </c>
      <c r="J259" s="39"/>
      <c r="K259" s="457" t="s">
        <v>1750</v>
      </c>
    </row>
    <row r="260" spans="1:11" ht="12">
      <c r="A260" s="39" t="s">
        <v>796</v>
      </c>
      <c r="B260" s="39" t="s">
        <v>1414</v>
      </c>
      <c r="C260" s="385">
        <v>9530</v>
      </c>
      <c r="D260" s="381">
        <v>83</v>
      </c>
      <c r="E260" s="381">
        <v>5802784.709815979</v>
      </c>
      <c r="F260" s="381">
        <v>1629306</v>
      </c>
      <c r="G260" s="486">
        <v>97.798233375</v>
      </c>
      <c r="H260" s="486">
        <v>362.5</v>
      </c>
      <c r="I260" s="487">
        <v>26978823</v>
      </c>
      <c r="J260" s="39"/>
      <c r="K260" s="457" t="s">
        <v>1751</v>
      </c>
    </row>
    <row r="261" spans="1:11" ht="12">
      <c r="A261" s="39" t="s">
        <v>797</v>
      </c>
      <c r="B261" s="39" t="s">
        <v>1494</v>
      </c>
      <c r="C261" s="385">
        <v>8770</v>
      </c>
      <c r="D261" s="381">
        <v>19</v>
      </c>
      <c r="E261" s="381">
        <v>22250.098536133766</v>
      </c>
      <c r="F261" s="381">
        <v>9296735</v>
      </c>
      <c r="G261" s="486">
        <v>1.49312954725</v>
      </c>
      <c r="H261" s="486">
        <v>0.27499999999999997</v>
      </c>
      <c r="I261" s="487">
        <v>542956199</v>
      </c>
      <c r="J261" s="39"/>
      <c r="K261" s="457" t="s">
        <v>1448</v>
      </c>
    </row>
    <row r="262" spans="1:11" ht="12">
      <c r="A262" s="39" t="s">
        <v>798</v>
      </c>
      <c r="B262" s="39" t="s">
        <v>1558</v>
      </c>
      <c r="C262" s="385">
        <v>5330</v>
      </c>
      <c r="D262" s="381">
        <v>9</v>
      </c>
      <c r="E262" s="381">
        <v>7283.96729850769</v>
      </c>
      <c r="F262" s="381">
        <v>155751</v>
      </c>
      <c r="G262" s="486">
        <v>2.5295725437499996</v>
      </c>
      <c r="H262" s="486">
        <v>4.375</v>
      </c>
      <c r="I262" s="487">
        <v>57818801</v>
      </c>
      <c r="J262" s="39"/>
      <c r="K262" s="457" t="s">
        <v>1752</v>
      </c>
    </row>
    <row r="263" spans="1:11" ht="12">
      <c r="A263" s="39" t="s">
        <v>799</v>
      </c>
      <c r="B263" s="39" t="s">
        <v>1485</v>
      </c>
      <c r="C263" s="385">
        <v>1770</v>
      </c>
      <c r="D263" s="381">
        <v>20</v>
      </c>
      <c r="E263" s="381">
        <v>9764.497232913971</v>
      </c>
      <c r="F263" s="381">
        <v>1786766</v>
      </c>
      <c r="G263" s="486">
        <v>3.670021707</v>
      </c>
      <c r="H263" s="486">
        <v>0.5499999999999999</v>
      </c>
      <c r="I263" s="487">
        <v>667276674</v>
      </c>
      <c r="J263" s="39"/>
      <c r="K263" s="457" t="s">
        <v>1753</v>
      </c>
    </row>
    <row r="264" spans="1:11" ht="12">
      <c r="A264" s="39" t="s">
        <v>800</v>
      </c>
      <c r="B264" s="39" t="s">
        <v>1494</v>
      </c>
      <c r="C264" s="385">
        <v>8770</v>
      </c>
      <c r="D264" s="381">
        <v>20</v>
      </c>
      <c r="E264" s="381">
        <v>132061.92194485664</v>
      </c>
      <c r="F264" s="381">
        <v>30971803</v>
      </c>
      <c r="G264" s="486">
        <v>13.966960128300002</v>
      </c>
      <c r="H264" s="486">
        <v>0.51</v>
      </c>
      <c r="I264" s="487">
        <v>2738619633</v>
      </c>
      <c r="J264" s="39"/>
      <c r="K264" s="457" t="s">
        <v>1754</v>
      </c>
    </row>
    <row r="265" spans="1:11" ht="12">
      <c r="A265" s="39" t="s">
        <v>801</v>
      </c>
      <c r="B265" s="39" t="s">
        <v>1409</v>
      </c>
      <c r="C265" s="385">
        <v>9530</v>
      </c>
      <c r="D265" s="381">
        <v>16</v>
      </c>
      <c r="E265" s="381">
        <v>18947.054775238037</v>
      </c>
      <c r="F265" s="381">
        <v>1496204</v>
      </c>
      <c r="G265" s="486">
        <v>5.344938504</v>
      </c>
      <c r="H265" s="486">
        <v>1.2</v>
      </c>
      <c r="I265" s="487">
        <v>445411542</v>
      </c>
      <c r="J265" s="39"/>
      <c r="K265" s="457" t="s">
        <v>1755</v>
      </c>
    </row>
    <row r="266" spans="1:11" ht="12">
      <c r="A266" s="39" t="s">
        <v>802</v>
      </c>
      <c r="B266" s="39" t="s">
        <v>1455</v>
      </c>
      <c r="C266" s="385">
        <v>2790</v>
      </c>
      <c r="D266" s="381">
        <v>23</v>
      </c>
      <c r="E266" s="381">
        <v>35453.80595815182</v>
      </c>
      <c r="F266" s="381">
        <v>208418</v>
      </c>
      <c r="G266" s="486">
        <v>2.39291844</v>
      </c>
      <c r="H266" s="486">
        <v>16.5</v>
      </c>
      <c r="I266" s="487">
        <v>14502536</v>
      </c>
      <c r="J266" s="39"/>
      <c r="K266" s="457" t="s">
        <v>1755</v>
      </c>
    </row>
    <row r="267" spans="1:11" ht="12">
      <c r="A267" s="39" t="s">
        <v>803</v>
      </c>
      <c r="B267" s="39" t="s">
        <v>1491</v>
      </c>
      <c r="C267" s="385">
        <v>1730</v>
      </c>
      <c r="D267" s="381">
        <v>75</v>
      </c>
      <c r="E267" s="381">
        <v>472014.96950531006</v>
      </c>
      <c r="F267" s="381">
        <v>176831</v>
      </c>
      <c r="G267" s="486">
        <v>25.07536105</v>
      </c>
      <c r="H267" s="486">
        <v>282.5</v>
      </c>
      <c r="I267" s="487">
        <v>8876234</v>
      </c>
      <c r="J267" s="39"/>
      <c r="K267" s="457" t="s">
        <v>1756</v>
      </c>
    </row>
    <row r="268" spans="1:11" ht="12">
      <c r="A268" s="39" t="s">
        <v>804</v>
      </c>
      <c r="B268" s="39" t="s">
        <v>1414</v>
      </c>
      <c r="C268" s="385">
        <v>8980</v>
      </c>
      <c r="D268" s="381">
        <v>18.5</v>
      </c>
      <c r="E268" s="381">
        <v>334013.9500732422</v>
      </c>
      <c r="F268" s="381">
        <v>253091</v>
      </c>
      <c r="G268" s="486">
        <v>75.1829625</v>
      </c>
      <c r="H268" s="486">
        <v>132.75</v>
      </c>
      <c r="I268" s="487">
        <v>56635000</v>
      </c>
      <c r="J268" s="39"/>
      <c r="K268" s="457" t="s">
        <v>1757</v>
      </c>
    </row>
    <row r="269" spans="1:11" ht="12">
      <c r="A269" s="39" t="s">
        <v>805</v>
      </c>
      <c r="B269" s="39" t="s">
        <v>1416</v>
      </c>
      <c r="C269" s="385">
        <v>9530</v>
      </c>
      <c r="D269" s="381">
        <v>28</v>
      </c>
      <c r="E269" s="381">
        <v>171733.25558696687</v>
      </c>
      <c r="F269" s="381">
        <v>1576842</v>
      </c>
      <c r="G269" s="486">
        <v>16.60297420125</v>
      </c>
      <c r="H269" s="486">
        <v>10.375</v>
      </c>
      <c r="I269" s="487">
        <v>160028667</v>
      </c>
      <c r="J269" s="39"/>
      <c r="K269" s="457" t="s">
        <v>1758</v>
      </c>
    </row>
    <row r="270" spans="1:11" ht="12">
      <c r="A270" s="39" t="s">
        <v>806</v>
      </c>
      <c r="B270" s="39" t="s">
        <v>1759</v>
      </c>
      <c r="C270" s="385">
        <v>5750</v>
      </c>
      <c r="D270" s="381">
        <v>1065</v>
      </c>
      <c r="E270" s="381">
        <v>26615143.667104483</v>
      </c>
      <c r="F270" s="381">
        <v>35907464</v>
      </c>
      <c r="G270" s="486">
        <v>58.778007805</v>
      </c>
      <c r="H270" s="486">
        <v>70.25</v>
      </c>
      <c r="I270" s="487">
        <v>83669762</v>
      </c>
      <c r="J270" s="39"/>
      <c r="K270" s="457" t="s">
        <v>1760</v>
      </c>
    </row>
    <row r="271" spans="1:11" ht="12">
      <c r="A271" s="39" t="s">
        <v>807</v>
      </c>
      <c r="B271" s="39" t="s">
        <v>1422</v>
      </c>
      <c r="C271" s="385">
        <v>5370</v>
      </c>
      <c r="D271" s="381">
        <v>83.5</v>
      </c>
      <c r="E271" s="381">
        <v>3497697.1422424316</v>
      </c>
      <c r="F271" s="381">
        <v>1737495</v>
      </c>
      <c r="G271" s="486">
        <v>120.829575645</v>
      </c>
      <c r="H271" s="486">
        <v>211.50000000000003</v>
      </c>
      <c r="I271" s="487">
        <v>57129823</v>
      </c>
      <c r="J271" s="39"/>
      <c r="K271" s="457" t="s">
        <v>1761</v>
      </c>
    </row>
    <row r="272" spans="1:11" ht="12">
      <c r="A272" s="39" t="s">
        <v>808</v>
      </c>
      <c r="B272" s="39" t="s">
        <v>1445</v>
      </c>
      <c r="C272" s="385">
        <v>9570</v>
      </c>
      <c r="D272" s="381">
        <v>806</v>
      </c>
      <c r="E272" s="381">
        <v>1713032.8520735838</v>
      </c>
      <c r="F272" s="381">
        <v>413772673</v>
      </c>
      <c r="G272" s="486">
        <v>12.062196163199998</v>
      </c>
      <c r="H272" s="486">
        <v>0.48</v>
      </c>
      <c r="I272" s="487">
        <v>2512957534</v>
      </c>
      <c r="J272" s="39"/>
      <c r="K272" s="457" t="s">
        <v>1762</v>
      </c>
    </row>
    <row r="273" spans="1:11" ht="12">
      <c r="A273" s="39" t="s">
        <v>809</v>
      </c>
      <c r="B273" s="39" t="s">
        <v>1467</v>
      </c>
      <c r="C273" s="385">
        <v>4570</v>
      </c>
      <c r="D273" s="381">
        <v>77.5</v>
      </c>
      <c r="E273" s="381">
        <v>229913.42143058777</v>
      </c>
      <c r="F273" s="381">
        <v>3979028</v>
      </c>
      <c r="G273" s="486">
        <v>13.16972717875</v>
      </c>
      <c r="H273" s="486">
        <v>5.875</v>
      </c>
      <c r="I273" s="487">
        <v>224165569</v>
      </c>
      <c r="J273" s="39"/>
      <c r="K273" s="457" t="s">
        <v>1763</v>
      </c>
    </row>
    <row r="274" spans="1:11" ht="12">
      <c r="A274" s="39" t="s">
        <v>1764</v>
      </c>
      <c r="B274" s="39" t="s">
        <v>1435</v>
      </c>
      <c r="C274" s="385">
        <v>9530</v>
      </c>
      <c r="D274" s="381">
        <v>4</v>
      </c>
      <c r="E274" s="381">
        <v>5901.428039550781</v>
      </c>
      <c r="F274" s="381">
        <v>161698</v>
      </c>
      <c r="G274" s="486">
        <v>4.46193345</v>
      </c>
      <c r="H274" s="486">
        <v>3.75</v>
      </c>
      <c r="I274" s="487">
        <v>118984892</v>
      </c>
      <c r="J274" s="39"/>
      <c r="K274" s="457" t="s">
        <v>1429</v>
      </c>
    </row>
    <row r="275" spans="1:11" ht="12">
      <c r="A275" s="39" t="s">
        <v>810</v>
      </c>
      <c r="B275" s="39" t="s">
        <v>1765</v>
      </c>
      <c r="C275" s="385">
        <v>6530</v>
      </c>
      <c r="D275" s="381">
        <v>87.5</v>
      </c>
      <c r="E275" s="381">
        <v>619662.264064312</v>
      </c>
      <c r="F275" s="381">
        <v>468131</v>
      </c>
      <c r="G275" s="486">
        <v>349.72753897</v>
      </c>
      <c r="H275" s="486">
        <v>131</v>
      </c>
      <c r="I275" s="487">
        <v>266967587</v>
      </c>
      <c r="J275" s="39"/>
      <c r="K275" s="457" t="s">
        <v>1766</v>
      </c>
    </row>
    <row r="276" spans="1:11" ht="12">
      <c r="A276" s="39" t="s">
        <v>811</v>
      </c>
      <c r="B276" s="39" t="s">
        <v>1424</v>
      </c>
      <c r="C276" s="385">
        <v>8770</v>
      </c>
      <c r="D276" s="381">
        <v>12</v>
      </c>
      <c r="E276" s="381">
        <v>8446.864834785461</v>
      </c>
      <c r="F276" s="381">
        <v>1597437</v>
      </c>
      <c r="G276" s="486">
        <v>2.8619469009999996</v>
      </c>
      <c r="H276" s="486">
        <v>0.5499999999999999</v>
      </c>
      <c r="I276" s="487">
        <v>520353982</v>
      </c>
      <c r="J276" s="39"/>
      <c r="K276" s="457" t="s">
        <v>1767</v>
      </c>
    </row>
    <row r="277" spans="1:11" ht="12">
      <c r="A277" s="39" t="s">
        <v>812</v>
      </c>
      <c r="B277" s="39" t="s">
        <v>1768</v>
      </c>
      <c r="C277" s="385">
        <v>5750</v>
      </c>
      <c r="D277" s="381">
        <v>3205.5</v>
      </c>
      <c r="E277" s="381">
        <v>12791158.667994976</v>
      </c>
      <c r="F277" s="381">
        <v>5642940</v>
      </c>
      <c r="G277" s="486">
        <v>350.47065209999994</v>
      </c>
      <c r="H277" s="486">
        <v>244.49999999999997</v>
      </c>
      <c r="I277" s="487">
        <v>143341780</v>
      </c>
      <c r="J277" s="39"/>
      <c r="K277" s="457" t="s">
        <v>1769</v>
      </c>
    </row>
    <row r="278" spans="1:11" ht="12">
      <c r="A278" s="39" t="s">
        <v>813</v>
      </c>
      <c r="B278" s="39" t="s">
        <v>1770</v>
      </c>
      <c r="C278" s="385">
        <v>9530</v>
      </c>
      <c r="D278" s="381">
        <v>14.5</v>
      </c>
      <c r="E278" s="381">
        <v>53398.72151184082</v>
      </c>
      <c r="F278" s="381">
        <v>14270</v>
      </c>
      <c r="G278" s="486">
        <v>739.38760415</v>
      </c>
      <c r="H278" s="486">
        <v>377.5</v>
      </c>
      <c r="I278" s="487">
        <v>195864266</v>
      </c>
      <c r="J278" s="39"/>
      <c r="K278" s="457" t="s">
        <v>1771</v>
      </c>
    </row>
    <row r="279" spans="1:11" ht="12">
      <c r="A279" s="39" t="s">
        <v>814</v>
      </c>
      <c r="B279" s="39" t="s">
        <v>1435</v>
      </c>
      <c r="C279" s="385">
        <v>2730</v>
      </c>
      <c r="D279" s="381">
        <v>1</v>
      </c>
      <c r="E279" s="381">
        <v>2476.800048828125</v>
      </c>
      <c r="F279" s="381">
        <v>5160</v>
      </c>
      <c r="G279" s="486">
        <v>0</v>
      </c>
      <c r="H279" s="486">
        <v>0</v>
      </c>
      <c r="I279" s="487">
        <v>0</v>
      </c>
      <c r="J279" s="39"/>
      <c r="K279" s="457" t="e">
        <v>#N/A</v>
      </c>
    </row>
    <row r="280" spans="1:11" ht="12">
      <c r="A280" s="39" t="s">
        <v>815</v>
      </c>
      <c r="B280" s="39" t="s">
        <v>1409</v>
      </c>
      <c r="C280" s="385">
        <v>5550</v>
      </c>
      <c r="D280" s="381">
        <v>18</v>
      </c>
      <c r="E280" s="381">
        <v>8314.05486536026</v>
      </c>
      <c r="F280" s="381">
        <v>961</v>
      </c>
      <c r="G280" s="486">
        <v>3.573173625</v>
      </c>
      <c r="H280" s="486">
        <v>862.5</v>
      </c>
      <c r="I280" s="487">
        <v>414281</v>
      </c>
      <c r="J280" s="39"/>
      <c r="K280" s="457" t="s">
        <v>1772</v>
      </c>
    </row>
    <row r="281" spans="1:11" ht="12">
      <c r="A281" s="39" t="s">
        <v>816</v>
      </c>
      <c r="B281" s="39" t="s">
        <v>1409</v>
      </c>
      <c r="C281" s="385">
        <v>9530</v>
      </c>
      <c r="D281" s="381">
        <v>108</v>
      </c>
      <c r="E281" s="381">
        <v>830744.1411145702</v>
      </c>
      <c r="F281" s="381">
        <v>5648572</v>
      </c>
      <c r="G281" s="486">
        <v>17.969153605</v>
      </c>
      <c r="H281" s="486">
        <v>13.375</v>
      </c>
      <c r="I281" s="487">
        <v>134348812</v>
      </c>
      <c r="J281" s="39"/>
      <c r="K281" s="457" t="s">
        <v>1774</v>
      </c>
    </row>
    <row r="282" spans="1:11" ht="12">
      <c r="A282" s="39" t="s">
        <v>1775</v>
      </c>
      <c r="B282" s="39" t="s">
        <v>1776</v>
      </c>
      <c r="C282" s="385">
        <v>3570</v>
      </c>
      <c r="D282" s="381">
        <v>33.5</v>
      </c>
      <c r="E282" s="381">
        <v>113276.24933457375</v>
      </c>
      <c r="F282" s="381">
        <v>11732531</v>
      </c>
      <c r="G282" s="486">
        <v>11.732239754999998</v>
      </c>
      <c r="H282" s="486">
        <v>0.8999999999999999</v>
      </c>
      <c r="I282" s="487">
        <v>1303582195</v>
      </c>
      <c r="J282" s="39"/>
      <c r="K282" s="457" t="s">
        <v>1448</v>
      </c>
    </row>
    <row r="283" spans="1:11" ht="12">
      <c r="A283" s="39" t="s">
        <v>817</v>
      </c>
      <c r="B283" s="39" t="s">
        <v>1416</v>
      </c>
      <c r="C283" s="385">
        <v>9530</v>
      </c>
      <c r="D283" s="381">
        <v>53.5</v>
      </c>
      <c r="E283" s="381">
        <v>476976.0513935089</v>
      </c>
      <c r="F283" s="381">
        <v>33743</v>
      </c>
      <c r="G283" s="486">
        <v>121.5973159</v>
      </c>
      <c r="H283" s="486">
        <v>1532.5</v>
      </c>
      <c r="I283" s="487">
        <v>7934572</v>
      </c>
      <c r="J283" s="39"/>
      <c r="K283" s="457" t="s">
        <v>1777</v>
      </c>
    </row>
    <row r="284" spans="1:11" ht="12">
      <c r="A284" s="39" t="s">
        <v>818</v>
      </c>
      <c r="B284" s="39" t="s">
        <v>1409</v>
      </c>
      <c r="C284" s="385">
        <v>4530</v>
      </c>
      <c r="D284" s="381">
        <v>225</v>
      </c>
      <c r="E284" s="381">
        <v>1129629.044916153</v>
      </c>
      <c r="F284" s="381">
        <v>6919029</v>
      </c>
      <c r="G284" s="486">
        <v>21.410724719999997</v>
      </c>
      <c r="H284" s="486">
        <v>14.124999999999998</v>
      </c>
      <c r="I284" s="487">
        <v>151580352</v>
      </c>
      <c r="J284" s="39"/>
      <c r="K284" s="457" t="s">
        <v>1778</v>
      </c>
    </row>
    <row r="285" spans="1:11" ht="12">
      <c r="A285" s="39" t="s">
        <v>819</v>
      </c>
      <c r="B285" s="39" t="s">
        <v>1455</v>
      </c>
      <c r="C285" s="385">
        <v>2730</v>
      </c>
      <c r="D285" s="381">
        <v>19.5</v>
      </c>
      <c r="E285" s="381">
        <v>23498.10971879959</v>
      </c>
      <c r="F285" s="381">
        <v>384565</v>
      </c>
      <c r="G285" s="486">
        <v>4.2366077424999995</v>
      </c>
      <c r="H285" s="486">
        <v>6.125</v>
      </c>
      <c r="I285" s="487">
        <v>69169106</v>
      </c>
      <c r="J285" s="39"/>
      <c r="K285" s="457" t="s">
        <v>1780</v>
      </c>
    </row>
    <row r="286" spans="1:11" ht="12">
      <c r="A286" s="39" t="s">
        <v>820</v>
      </c>
      <c r="B286" s="39" t="s">
        <v>1414</v>
      </c>
      <c r="C286" s="385">
        <v>530</v>
      </c>
      <c r="D286" s="381">
        <v>289</v>
      </c>
      <c r="E286" s="381">
        <v>654982.4918813705</v>
      </c>
      <c r="F286" s="381">
        <v>4932091</v>
      </c>
      <c r="G286" s="486">
        <v>45.35278529</v>
      </c>
      <c r="H286" s="486">
        <v>13.25</v>
      </c>
      <c r="I286" s="487">
        <v>342285172</v>
      </c>
      <c r="J286" s="39"/>
      <c r="K286" s="457" t="s">
        <v>1781</v>
      </c>
    </row>
    <row r="287" spans="1:11" ht="12">
      <c r="A287" s="39" t="s">
        <v>821</v>
      </c>
      <c r="B287" s="39" t="s">
        <v>1784</v>
      </c>
      <c r="C287" s="385">
        <v>2730</v>
      </c>
      <c r="D287" s="381">
        <v>4.5</v>
      </c>
      <c r="E287" s="381">
        <v>11040.42007446289</v>
      </c>
      <c r="F287" s="381">
        <v>3812</v>
      </c>
      <c r="G287" s="486">
        <v>14.8262643</v>
      </c>
      <c r="H287" s="486">
        <v>285</v>
      </c>
      <c r="I287" s="487">
        <v>5202198</v>
      </c>
      <c r="J287" s="39"/>
      <c r="K287" s="457" t="s">
        <v>1785</v>
      </c>
    </row>
    <row r="288" spans="1:11" ht="12">
      <c r="A288" s="39" t="s">
        <v>821</v>
      </c>
      <c r="B288" s="39" t="s">
        <v>1782</v>
      </c>
      <c r="C288" s="385">
        <v>2730</v>
      </c>
      <c r="D288" s="381">
        <v>3.5</v>
      </c>
      <c r="E288" s="381">
        <v>14915.029724121094</v>
      </c>
      <c r="F288" s="381">
        <v>3078</v>
      </c>
      <c r="G288" s="486">
        <v>16.3786788</v>
      </c>
      <c r="H288" s="486">
        <v>495</v>
      </c>
      <c r="I288" s="487">
        <v>3308824</v>
      </c>
      <c r="J288" s="39"/>
      <c r="K288" s="457" t="s">
        <v>1783</v>
      </c>
    </row>
    <row r="289" spans="1:11" ht="12">
      <c r="A289" s="39" t="s">
        <v>822</v>
      </c>
      <c r="B289" s="39" t="s">
        <v>1494</v>
      </c>
      <c r="C289" s="385">
        <v>1770</v>
      </c>
      <c r="D289" s="381">
        <v>78.5</v>
      </c>
      <c r="E289" s="381">
        <v>105926.24843597412</v>
      </c>
      <c r="F289" s="381">
        <v>2643792</v>
      </c>
      <c r="G289" s="486">
        <v>0.16</v>
      </c>
      <c r="H289" s="486">
        <v>4</v>
      </c>
      <c r="I289" s="487">
        <v>4000000</v>
      </c>
      <c r="J289" s="39"/>
      <c r="K289" s="457" t="s">
        <v>1786</v>
      </c>
    </row>
    <row r="290" spans="1:11" ht="12">
      <c r="A290" s="39" t="s">
        <v>823</v>
      </c>
      <c r="B290" s="39" t="s">
        <v>1414</v>
      </c>
      <c r="C290" s="385">
        <v>2790</v>
      </c>
      <c r="D290" s="381">
        <v>42.5</v>
      </c>
      <c r="E290" s="381">
        <v>1857327.871149063</v>
      </c>
      <c r="F290" s="381">
        <v>1092173</v>
      </c>
      <c r="G290" s="486">
        <v>75.5328786</v>
      </c>
      <c r="H290" s="486">
        <v>172.5</v>
      </c>
      <c r="I290" s="487">
        <v>43787176</v>
      </c>
      <c r="J290" s="39"/>
      <c r="K290" s="457" t="s">
        <v>1787</v>
      </c>
    </row>
    <row r="291" spans="1:11" ht="12">
      <c r="A291" s="39" t="s">
        <v>1788</v>
      </c>
      <c r="B291" s="39" t="s">
        <v>1707</v>
      </c>
      <c r="C291" s="385">
        <v>5550</v>
      </c>
      <c r="D291" s="381">
        <v>70.5</v>
      </c>
      <c r="E291" s="381">
        <v>434435.39611053467</v>
      </c>
      <c r="F291" s="381">
        <v>208499</v>
      </c>
      <c r="G291" s="486">
        <v>58.592236125</v>
      </c>
      <c r="H291" s="486">
        <v>197.5</v>
      </c>
      <c r="I291" s="487">
        <v>29666955</v>
      </c>
      <c r="J291" s="39"/>
      <c r="K291" s="457" t="s">
        <v>1656</v>
      </c>
    </row>
    <row r="292" spans="1:11" ht="12">
      <c r="A292" s="39" t="s">
        <v>824</v>
      </c>
      <c r="B292" s="39" t="s">
        <v>1455</v>
      </c>
      <c r="C292" s="385">
        <v>9530</v>
      </c>
      <c r="D292" s="381">
        <v>21</v>
      </c>
      <c r="E292" s="381">
        <v>76088.34703826904</v>
      </c>
      <c r="F292" s="381">
        <v>96477</v>
      </c>
      <c r="G292" s="486">
        <v>14.200048200000001</v>
      </c>
      <c r="H292" s="486">
        <v>78</v>
      </c>
      <c r="I292" s="487">
        <v>18205190</v>
      </c>
      <c r="J292" s="39"/>
      <c r="K292" s="457" t="s">
        <v>1463</v>
      </c>
    </row>
    <row r="293" spans="1:11" ht="12">
      <c r="A293" s="39" t="s">
        <v>825</v>
      </c>
      <c r="B293" s="39" t="s">
        <v>1416</v>
      </c>
      <c r="C293" s="385">
        <v>5550</v>
      </c>
      <c r="D293" s="381">
        <v>14.5</v>
      </c>
      <c r="E293" s="381">
        <v>16367.642060756683</v>
      </c>
      <c r="F293" s="381">
        <v>419815</v>
      </c>
      <c r="G293" s="486">
        <v>13.166124428749999</v>
      </c>
      <c r="H293" s="486">
        <v>3.875</v>
      </c>
      <c r="I293" s="487">
        <v>339770953</v>
      </c>
      <c r="J293" s="39"/>
      <c r="K293" s="457" t="s">
        <v>1789</v>
      </c>
    </row>
    <row r="294" spans="1:11" ht="12">
      <c r="A294" s="39" t="s">
        <v>826</v>
      </c>
      <c r="B294" s="39" t="s">
        <v>1790</v>
      </c>
      <c r="C294" s="385">
        <v>8630</v>
      </c>
      <c r="D294" s="381">
        <v>70.5</v>
      </c>
      <c r="E294" s="381">
        <v>1221831.2007369995</v>
      </c>
      <c r="F294" s="381">
        <v>3347851</v>
      </c>
      <c r="G294" s="486">
        <v>248.97469270000002</v>
      </c>
      <c r="H294" s="486">
        <v>38.75</v>
      </c>
      <c r="I294" s="487">
        <v>642515336</v>
      </c>
      <c r="J294" s="39"/>
      <c r="K294" s="457" t="s">
        <v>1791</v>
      </c>
    </row>
    <row r="295" spans="1:11" ht="12">
      <c r="A295" s="39" t="s">
        <v>827</v>
      </c>
      <c r="B295" s="39" t="s">
        <v>1435</v>
      </c>
      <c r="C295" s="385">
        <v>9530</v>
      </c>
      <c r="D295" s="381">
        <v>31</v>
      </c>
      <c r="E295" s="381">
        <v>718000.3965530396</v>
      </c>
      <c r="F295" s="381">
        <v>4684644</v>
      </c>
      <c r="G295" s="486">
        <v>42.65364249375</v>
      </c>
      <c r="H295" s="486">
        <v>15.375</v>
      </c>
      <c r="I295" s="487">
        <v>277422065</v>
      </c>
      <c r="J295" s="39"/>
      <c r="K295" s="457" t="s">
        <v>1792</v>
      </c>
    </row>
    <row r="296" spans="1:11" ht="12">
      <c r="A296" s="39" t="s">
        <v>828</v>
      </c>
      <c r="B296" s="39" t="s">
        <v>1435</v>
      </c>
      <c r="C296" s="385">
        <v>5750</v>
      </c>
      <c r="D296" s="381">
        <v>37</v>
      </c>
      <c r="E296" s="381">
        <v>154578.19832992554</v>
      </c>
      <c r="F296" s="381">
        <v>785674</v>
      </c>
      <c r="G296" s="486">
        <v>17.7755737225</v>
      </c>
      <c r="H296" s="486">
        <v>18.625</v>
      </c>
      <c r="I296" s="487">
        <v>95439322</v>
      </c>
      <c r="J296" s="39"/>
      <c r="K296" s="457" t="s">
        <v>1793</v>
      </c>
    </row>
    <row r="297" spans="1:11" ht="12">
      <c r="A297" s="39" t="s">
        <v>829</v>
      </c>
      <c r="B297" s="39" t="s">
        <v>1467</v>
      </c>
      <c r="C297" s="385">
        <v>5550</v>
      </c>
      <c r="D297" s="381">
        <v>36</v>
      </c>
      <c r="E297" s="381">
        <v>94412.95147323608</v>
      </c>
      <c r="F297" s="381">
        <v>735561</v>
      </c>
      <c r="G297" s="486">
        <v>7.032880875</v>
      </c>
      <c r="H297" s="486">
        <v>12.5</v>
      </c>
      <c r="I297" s="487">
        <v>56263047</v>
      </c>
      <c r="J297" s="39"/>
      <c r="K297" s="457" t="s">
        <v>1794</v>
      </c>
    </row>
    <row r="298" spans="1:11" ht="12">
      <c r="A298" s="39" t="s">
        <v>830</v>
      </c>
      <c r="B298" s="39" t="s">
        <v>1414</v>
      </c>
      <c r="C298" s="385">
        <v>8770</v>
      </c>
      <c r="D298" s="381">
        <v>1</v>
      </c>
      <c r="E298" s="381">
        <v>191.7649998664856</v>
      </c>
      <c r="F298" s="381">
        <v>76706</v>
      </c>
      <c r="G298" s="486">
        <v>0.47110125</v>
      </c>
      <c r="H298" s="486">
        <v>0.375</v>
      </c>
      <c r="I298" s="487">
        <v>125627000</v>
      </c>
      <c r="J298" s="39"/>
      <c r="K298" s="457" t="s">
        <v>1451</v>
      </c>
    </row>
    <row r="299" spans="1:11" ht="12">
      <c r="A299" s="39" t="s">
        <v>831</v>
      </c>
      <c r="B299" s="39" t="s">
        <v>1414</v>
      </c>
      <c r="C299" s="385">
        <v>8630</v>
      </c>
      <c r="D299" s="381">
        <v>5</v>
      </c>
      <c r="E299" s="381">
        <v>14663.90625</v>
      </c>
      <c r="F299" s="381">
        <v>47676</v>
      </c>
      <c r="G299" s="486">
        <v>32.269734645</v>
      </c>
      <c r="H299" s="486">
        <v>29.5</v>
      </c>
      <c r="I299" s="487">
        <v>109388931</v>
      </c>
      <c r="J299" s="39"/>
      <c r="K299" s="457" t="s">
        <v>1795</v>
      </c>
    </row>
    <row r="300" spans="1:11" ht="12">
      <c r="A300" s="39" t="s">
        <v>832</v>
      </c>
      <c r="B300" s="39" t="s">
        <v>1513</v>
      </c>
      <c r="C300" s="385">
        <v>2790</v>
      </c>
      <c r="D300" s="381">
        <v>83.5</v>
      </c>
      <c r="E300" s="381">
        <v>4913704.5473278165</v>
      </c>
      <c r="F300" s="381">
        <v>5486243</v>
      </c>
      <c r="G300" s="486">
        <v>25.983724759999998</v>
      </c>
      <c r="H300" s="486">
        <v>98.5</v>
      </c>
      <c r="I300" s="487">
        <v>26379416</v>
      </c>
      <c r="J300" s="39"/>
      <c r="K300" s="457" t="s">
        <v>1796</v>
      </c>
    </row>
    <row r="301" spans="1:11" ht="12">
      <c r="A301" s="39" t="s">
        <v>833</v>
      </c>
      <c r="B301" s="39" t="s">
        <v>1574</v>
      </c>
      <c r="C301" s="385">
        <v>9530</v>
      </c>
      <c r="D301" s="381">
        <v>279.5</v>
      </c>
      <c r="E301" s="381">
        <v>1427650.4496045113</v>
      </c>
      <c r="F301" s="381">
        <v>6134036</v>
      </c>
      <c r="G301" s="486">
        <v>92.6990390625</v>
      </c>
      <c r="H301" s="486">
        <v>24.375</v>
      </c>
      <c r="I301" s="487">
        <v>380303750</v>
      </c>
      <c r="J301" s="39"/>
      <c r="K301" s="457" t="s">
        <v>1798</v>
      </c>
    </row>
    <row r="302" spans="1:11" ht="12">
      <c r="A302" s="39" t="s">
        <v>834</v>
      </c>
      <c r="B302" s="39" t="s">
        <v>1416</v>
      </c>
      <c r="C302" s="385">
        <v>8770</v>
      </c>
      <c r="D302" s="381">
        <v>20</v>
      </c>
      <c r="E302" s="381">
        <v>21664.12255859375</v>
      </c>
      <c r="F302" s="381">
        <v>189913</v>
      </c>
      <c r="G302" s="486">
        <v>12.28903225</v>
      </c>
      <c r="H302" s="486">
        <v>11.5</v>
      </c>
      <c r="I302" s="487">
        <v>106861150</v>
      </c>
      <c r="J302" s="39"/>
      <c r="K302" s="457" t="s">
        <v>1799</v>
      </c>
    </row>
    <row r="303" spans="1:11" ht="12">
      <c r="A303" s="39" t="s">
        <v>1800</v>
      </c>
      <c r="B303" s="39" t="s">
        <v>1570</v>
      </c>
      <c r="C303" s="385">
        <v>1770</v>
      </c>
      <c r="D303" s="381">
        <v>2</v>
      </c>
      <c r="E303" s="381">
        <v>3869.6760864257812</v>
      </c>
      <c r="F303" s="381">
        <v>253843</v>
      </c>
      <c r="G303" s="486">
        <v>6.002455</v>
      </c>
      <c r="H303" s="486">
        <v>0</v>
      </c>
      <c r="I303" s="487">
        <v>480196383</v>
      </c>
      <c r="J303" s="39"/>
      <c r="K303" s="457" t="s">
        <v>1735</v>
      </c>
    </row>
    <row r="304" spans="1:11" ht="12">
      <c r="A304" s="39" t="s">
        <v>835</v>
      </c>
      <c r="B304" s="39" t="s">
        <v>1414</v>
      </c>
      <c r="C304" s="385">
        <v>8630</v>
      </c>
      <c r="D304" s="381">
        <v>10.5</v>
      </c>
      <c r="E304" s="381">
        <v>859511.8989257812</v>
      </c>
      <c r="F304" s="381">
        <v>1075232</v>
      </c>
      <c r="G304" s="486">
        <v>14.1571192</v>
      </c>
      <c r="H304" s="486">
        <v>80</v>
      </c>
      <c r="I304" s="487">
        <v>17696399</v>
      </c>
      <c r="J304" s="39"/>
      <c r="K304" s="457" t="s">
        <v>1801</v>
      </c>
    </row>
    <row r="305" spans="1:11" ht="12">
      <c r="A305" s="39" t="s">
        <v>836</v>
      </c>
      <c r="B305" s="39" t="s">
        <v>1469</v>
      </c>
      <c r="C305" s="385">
        <v>1770</v>
      </c>
      <c r="D305" s="381">
        <v>27.5</v>
      </c>
      <c r="E305" s="381">
        <v>295547.49706220627</v>
      </c>
      <c r="F305" s="381">
        <v>6167845</v>
      </c>
      <c r="G305" s="486">
        <v>44.1037782625</v>
      </c>
      <c r="H305" s="486">
        <v>4.75</v>
      </c>
      <c r="I305" s="487">
        <v>928500595</v>
      </c>
      <c r="J305" s="39"/>
      <c r="K305" s="457" t="s">
        <v>1802</v>
      </c>
    </row>
    <row r="306" spans="1:11" ht="12">
      <c r="A306" s="39" t="s">
        <v>837</v>
      </c>
      <c r="B306" s="39" t="s">
        <v>1491</v>
      </c>
      <c r="C306" s="385">
        <v>5550</v>
      </c>
      <c r="D306" s="381">
        <v>20.5</v>
      </c>
      <c r="E306" s="381">
        <v>329423.8776817322</v>
      </c>
      <c r="F306" s="381">
        <v>352495</v>
      </c>
      <c r="G306" s="486">
        <v>59.498766225000004</v>
      </c>
      <c r="H306" s="486">
        <v>99.5</v>
      </c>
      <c r="I306" s="487">
        <v>59797755</v>
      </c>
      <c r="J306" s="39"/>
      <c r="K306" s="457" t="s">
        <v>1724</v>
      </c>
    </row>
    <row r="307" spans="1:11" ht="12">
      <c r="A307" s="39" t="s">
        <v>838</v>
      </c>
      <c r="B307" s="39" t="s">
        <v>1424</v>
      </c>
      <c r="C307" s="385">
        <v>9530</v>
      </c>
      <c r="D307" s="381">
        <v>471</v>
      </c>
      <c r="E307" s="381">
        <v>3071973.369556427</v>
      </c>
      <c r="F307" s="381">
        <v>14326124</v>
      </c>
      <c r="G307" s="486">
        <v>47.32180491375</v>
      </c>
      <c r="H307" s="486">
        <v>21.375</v>
      </c>
      <c r="I307" s="487">
        <v>221388561</v>
      </c>
      <c r="J307" s="39"/>
      <c r="K307" s="457" t="s">
        <v>1803</v>
      </c>
    </row>
    <row r="308" spans="1:11" ht="12">
      <c r="A308" s="39" t="s">
        <v>839</v>
      </c>
      <c r="B308" s="39" t="s">
        <v>1558</v>
      </c>
      <c r="C308" s="385">
        <v>4570</v>
      </c>
      <c r="D308" s="381">
        <v>34.5</v>
      </c>
      <c r="E308" s="381">
        <v>837690.9995956421</v>
      </c>
      <c r="F308" s="381">
        <v>348800</v>
      </c>
      <c r="G308" s="486">
        <v>128.4222492</v>
      </c>
      <c r="H308" s="486">
        <v>232.50000000000003</v>
      </c>
      <c r="I308" s="487">
        <v>55235376</v>
      </c>
      <c r="J308" s="39"/>
      <c r="K308" s="457" t="s">
        <v>1804</v>
      </c>
    </row>
    <row r="309" spans="1:11" ht="12">
      <c r="A309" s="39" t="s">
        <v>840</v>
      </c>
      <c r="B309" s="39" t="s">
        <v>1414</v>
      </c>
      <c r="C309" s="385">
        <v>5370</v>
      </c>
      <c r="D309" s="381">
        <v>12</v>
      </c>
      <c r="E309" s="381">
        <v>21151.702691555023</v>
      </c>
      <c r="F309" s="381">
        <v>1000634</v>
      </c>
      <c r="G309" s="486">
        <v>9.701344397500002</v>
      </c>
      <c r="H309" s="486">
        <v>2.125</v>
      </c>
      <c r="I309" s="487">
        <v>456533854</v>
      </c>
      <c r="J309" s="39"/>
      <c r="K309" s="457" t="s">
        <v>1506</v>
      </c>
    </row>
    <row r="310" spans="1:11" ht="12">
      <c r="A310" s="39" t="s">
        <v>841</v>
      </c>
      <c r="B310" s="39" t="s">
        <v>1494</v>
      </c>
      <c r="C310" s="385">
        <v>1770</v>
      </c>
      <c r="D310" s="381">
        <v>380.5</v>
      </c>
      <c r="E310" s="381">
        <v>555499.0421864897</v>
      </c>
      <c r="F310" s="381">
        <v>507691371</v>
      </c>
      <c r="G310" s="486">
        <v>2.24273842695</v>
      </c>
      <c r="H310" s="486">
        <v>0.105</v>
      </c>
      <c r="I310" s="487">
        <v>2135941359</v>
      </c>
      <c r="J310" s="39"/>
      <c r="K310" s="457" t="s">
        <v>1805</v>
      </c>
    </row>
    <row r="311" spans="1:11" ht="12">
      <c r="A311" s="39" t="s">
        <v>842</v>
      </c>
      <c r="B311" s="39" t="s">
        <v>1414</v>
      </c>
      <c r="C311" s="385">
        <v>4570</v>
      </c>
      <c r="D311" s="381">
        <v>29.5</v>
      </c>
      <c r="E311" s="381">
        <v>60993.782344937325</v>
      </c>
      <c r="F311" s="381">
        <v>577302</v>
      </c>
      <c r="G311" s="486">
        <v>11.798442106249999</v>
      </c>
      <c r="H311" s="486">
        <v>10.625</v>
      </c>
      <c r="I311" s="487">
        <v>111044161</v>
      </c>
      <c r="J311" s="39"/>
      <c r="K311" s="457" t="s">
        <v>1565</v>
      </c>
    </row>
    <row r="312" spans="1:11" ht="12">
      <c r="A312" s="39" t="s">
        <v>843</v>
      </c>
      <c r="B312" s="39" t="s">
        <v>1765</v>
      </c>
      <c r="C312" s="385">
        <v>1770</v>
      </c>
      <c r="D312" s="381">
        <v>120.5</v>
      </c>
      <c r="E312" s="381">
        <v>246552.73791396618</v>
      </c>
      <c r="F312" s="381">
        <v>156198440</v>
      </c>
      <c r="G312" s="486">
        <v>7.3987462496</v>
      </c>
      <c r="H312" s="486">
        <v>0.16</v>
      </c>
      <c r="I312" s="487">
        <v>4624216406</v>
      </c>
      <c r="J312" s="39"/>
      <c r="K312" s="457" t="s">
        <v>1806</v>
      </c>
    </row>
    <row r="313" spans="1:11" ht="12">
      <c r="A313" s="39" t="s">
        <v>844</v>
      </c>
      <c r="B313" s="39" t="s">
        <v>1807</v>
      </c>
      <c r="C313" s="385">
        <v>530</v>
      </c>
      <c r="D313" s="381">
        <v>43</v>
      </c>
      <c r="E313" s="381">
        <v>64779.08227920532</v>
      </c>
      <c r="F313" s="381">
        <v>900503</v>
      </c>
      <c r="G313" s="486">
        <v>8.5331484</v>
      </c>
      <c r="H313" s="486">
        <v>6.625</v>
      </c>
      <c r="I313" s="487">
        <v>128802240</v>
      </c>
      <c r="J313" s="39"/>
      <c r="K313" s="457" t="s">
        <v>1808</v>
      </c>
    </row>
    <row r="314" spans="1:11" ht="12">
      <c r="A314" s="39" t="s">
        <v>845</v>
      </c>
      <c r="B314" s="39" t="s">
        <v>1414</v>
      </c>
      <c r="C314" s="385">
        <v>9530</v>
      </c>
      <c r="D314" s="381">
        <v>16</v>
      </c>
      <c r="E314" s="381">
        <v>844994.3076477051</v>
      </c>
      <c r="F314" s="381">
        <v>1076738</v>
      </c>
      <c r="G314" s="486">
        <v>11.363608365000001</v>
      </c>
      <c r="H314" s="486">
        <v>79.5</v>
      </c>
      <c r="I314" s="487">
        <v>14293847</v>
      </c>
      <c r="J314" s="39"/>
      <c r="K314" s="457" t="s">
        <v>1809</v>
      </c>
    </row>
    <row r="315" spans="1:11" ht="12">
      <c r="A315" s="39" t="s">
        <v>846</v>
      </c>
      <c r="B315" s="39" t="s">
        <v>1416</v>
      </c>
      <c r="C315" s="385">
        <v>530</v>
      </c>
      <c r="D315" s="381">
        <v>94.5</v>
      </c>
      <c r="E315" s="381">
        <v>155781.97160696983</v>
      </c>
      <c r="F315" s="381">
        <v>1721211</v>
      </c>
      <c r="G315" s="486">
        <v>13.38447402</v>
      </c>
      <c r="H315" s="486">
        <v>10.125</v>
      </c>
      <c r="I315" s="487">
        <v>132192336</v>
      </c>
      <c r="J315" s="39"/>
      <c r="K315" s="457" t="s">
        <v>1810</v>
      </c>
    </row>
    <row r="316" spans="1:11" ht="12">
      <c r="A316" s="39" t="s">
        <v>847</v>
      </c>
      <c r="B316" s="39" t="s">
        <v>1414</v>
      </c>
      <c r="C316" s="385">
        <v>8990</v>
      </c>
      <c r="D316" s="381">
        <v>0</v>
      </c>
      <c r="E316" s="381">
        <v>0</v>
      </c>
      <c r="F316" s="381">
        <v>0</v>
      </c>
      <c r="G316" s="486">
        <v>19.098450591015894</v>
      </c>
      <c r="H316" s="486">
        <v>29.609999998164177</v>
      </c>
      <c r="I316" s="487">
        <v>64500002</v>
      </c>
      <c r="J316" s="39"/>
      <c r="K316" s="457" t="s">
        <v>1811</v>
      </c>
    </row>
    <row r="317" spans="1:11" ht="12">
      <c r="A317" s="39" t="s">
        <v>848</v>
      </c>
      <c r="B317" s="39" t="s">
        <v>1812</v>
      </c>
      <c r="C317" s="385">
        <v>4530</v>
      </c>
      <c r="D317" s="381">
        <v>160</v>
      </c>
      <c r="E317" s="381">
        <v>599109.464302063</v>
      </c>
      <c r="F317" s="381">
        <v>2368107</v>
      </c>
      <c r="G317" s="486">
        <v>68.77148479</v>
      </c>
      <c r="H317" s="486">
        <v>25.25</v>
      </c>
      <c r="I317" s="487">
        <v>272362316</v>
      </c>
      <c r="J317" s="39"/>
      <c r="K317" s="457" t="s">
        <v>1813</v>
      </c>
    </row>
    <row r="318" spans="1:11" ht="12">
      <c r="A318" s="39" t="s">
        <v>1814</v>
      </c>
      <c r="B318" s="39" t="s">
        <v>1815</v>
      </c>
      <c r="C318" s="385">
        <v>530</v>
      </c>
      <c r="D318" s="381">
        <v>185.5</v>
      </c>
      <c r="E318" s="381">
        <v>523303.28069067</v>
      </c>
      <c r="F318" s="381">
        <v>414215</v>
      </c>
      <c r="G318" s="486">
        <v>165.69743715</v>
      </c>
      <c r="H318" s="486">
        <v>122.50000000000001</v>
      </c>
      <c r="I318" s="487">
        <v>135263214</v>
      </c>
      <c r="J318" s="39"/>
      <c r="K318" s="457" t="s">
        <v>1816</v>
      </c>
    </row>
    <row r="319" spans="1:11" ht="12">
      <c r="A319" s="39" t="s">
        <v>849</v>
      </c>
      <c r="B319" s="39" t="s">
        <v>1416</v>
      </c>
      <c r="C319" s="385">
        <v>2350</v>
      </c>
      <c r="D319" s="381">
        <v>29</v>
      </c>
      <c r="E319" s="381">
        <v>107625.67978286743</v>
      </c>
      <c r="F319" s="381">
        <v>798279</v>
      </c>
      <c r="G319" s="486">
        <v>8.947090252499999</v>
      </c>
      <c r="H319" s="486">
        <v>14.75</v>
      </c>
      <c r="I319" s="487">
        <v>60658239</v>
      </c>
      <c r="J319" s="39"/>
      <c r="K319" s="457" t="s">
        <v>1817</v>
      </c>
    </row>
    <row r="320" spans="1:11" ht="12">
      <c r="A320" s="39" t="s">
        <v>850</v>
      </c>
      <c r="B320" s="39" t="s">
        <v>1414</v>
      </c>
      <c r="C320" s="385">
        <v>5550</v>
      </c>
      <c r="D320" s="381">
        <v>5</v>
      </c>
      <c r="E320" s="381">
        <v>14347.380554199219</v>
      </c>
      <c r="F320" s="381">
        <v>744307</v>
      </c>
      <c r="G320" s="486">
        <v>7.492159462499999</v>
      </c>
      <c r="H320" s="486">
        <v>1.875</v>
      </c>
      <c r="I320" s="487">
        <v>399581838</v>
      </c>
      <c r="J320" s="39"/>
      <c r="K320" s="457" t="s">
        <v>1621</v>
      </c>
    </row>
    <row r="321" spans="1:11" ht="12">
      <c r="A321" s="39" t="s">
        <v>1818</v>
      </c>
      <c r="B321" s="39" t="s">
        <v>1819</v>
      </c>
      <c r="C321" s="385">
        <v>4530</v>
      </c>
      <c r="D321" s="381">
        <v>3</v>
      </c>
      <c r="E321" s="381">
        <v>147531.34375</v>
      </c>
      <c r="F321" s="381">
        <v>111318</v>
      </c>
      <c r="G321" s="486">
        <v>32.39464145</v>
      </c>
      <c r="H321" s="486">
        <v>132.5</v>
      </c>
      <c r="I321" s="487">
        <v>24448786</v>
      </c>
      <c r="J321" s="39"/>
      <c r="K321" s="457" t="s">
        <v>1429</v>
      </c>
    </row>
    <row r="322" spans="1:11" ht="12">
      <c r="A322" s="39" t="s">
        <v>851</v>
      </c>
      <c r="B322" s="39" t="s">
        <v>1820</v>
      </c>
      <c r="C322" s="385">
        <v>2730</v>
      </c>
      <c r="D322" s="381">
        <v>28.5</v>
      </c>
      <c r="E322" s="381">
        <v>83317.42423915863</v>
      </c>
      <c r="F322" s="381">
        <v>672684</v>
      </c>
      <c r="G322" s="486">
        <v>13.7455245</v>
      </c>
      <c r="H322" s="486">
        <v>11.5</v>
      </c>
      <c r="I322" s="487">
        <v>119526300</v>
      </c>
      <c r="J322" s="39"/>
      <c r="K322" s="457" t="s">
        <v>1821</v>
      </c>
    </row>
    <row r="323" spans="1:11" ht="12">
      <c r="A323" s="39" t="s">
        <v>852</v>
      </c>
      <c r="B323" s="39" t="s">
        <v>1414</v>
      </c>
      <c r="C323" s="385">
        <v>8980</v>
      </c>
      <c r="D323" s="381">
        <v>12</v>
      </c>
      <c r="E323" s="381">
        <v>644388.4820556641</v>
      </c>
      <c r="F323" s="381">
        <v>4225450</v>
      </c>
      <c r="G323" s="486">
        <v>8.2642825</v>
      </c>
      <c r="H323" s="486">
        <v>16.75</v>
      </c>
      <c r="I323" s="487">
        <v>49339000</v>
      </c>
      <c r="J323" s="39"/>
      <c r="K323" s="457" t="s">
        <v>1822</v>
      </c>
    </row>
    <row r="324" spans="1:11" ht="12">
      <c r="A324" s="39" t="s">
        <v>853</v>
      </c>
      <c r="B324" s="39" t="s">
        <v>1424</v>
      </c>
      <c r="C324" s="385">
        <v>1770</v>
      </c>
      <c r="D324" s="381">
        <v>282.5</v>
      </c>
      <c r="E324" s="381">
        <v>848410.778362006</v>
      </c>
      <c r="F324" s="381">
        <v>14139832</v>
      </c>
      <c r="G324" s="486">
        <v>69.672561945</v>
      </c>
      <c r="H324" s="486">
        <v>5.875</v>
      </c>
      <c r="I324" s="487">
        <v>1185915948</v>
      </c>
      <c r="J324" s="39"/>
      <c r="K324" s="457" t="s">
        <v>1823</v>
      </c>
    </row>
    <row r="325" spans="1:11" ht="12">
      <c r="A325" s="39" t="s">
        <v>854</v>
      </c>
      <c r="B325" s="39" t="s">
        <v>1414</v>
      </c>
      <c r="C325" s="385">
        <v>9530</v>
      </c>
      <c r="D325" s="381">
        <v>260</v>
      </c>
      <c r="E325" s="381">
        <v>5129227.6034731865</v>
      </c>
      <c r="F325" s="381">
        <v>660646</v>
      </c>
      <c r="G325" s="486">
        <v>453.9090067925</v>
      </c>
      <c r="H325" s="486">
        <v>775.25</v>
      </c>
      <c r="I325" s="487">
        <v>58550017</v>
      </c>
      <c r="J325" s="39"/>
      <c r="K325" s="457" t="s">
        <v>1824</v>
      </c>
    </row>
    <row r="326" spans="1:11" ht="12">
      <c r="A326" s="39" t="s">
        <v>855</v>
      </c>
      <c r="B326" s="39" t="s">
        <v>1455</v>
      </c>
      <c r="C326" s="385">
        <v>2790</v>
      </c>
      <c r="D326" s="381">
        <v>19</v>
      </c>
      <c r="E326" s="381">
        <v>80955.41878890991</v>
      </c>
      <c r="F326" s="381">
        <v>290500</v>
      </c>
      <c r="G326" s="486">
        <v>12.92322563</v>
      </c>
      <c r="H326" s="486">
        <v>28.999999999999996</v>
      </c>
      <c r="I326" s="487">
        <v>44562847</v>
      </c>
      <c r="J326" s="39"/>
      <c r="K326" s="457" t="s">
        <v>1825</v>
      </c>
    </row>
    <row r="327" spans="1:11" ht="12">
      <c r="A327" s="39" t="s">
        <v>856</v>
      </c>
      <c r="B327" s="39" t="s">
        <v>1422</v>
      </c>
      <c r="C327" s="385">
        <v>530</v>
      </c>
      <c r="D327" s="381">
        <v>167.5</v>
      </c>
      <c r="E327" s="381">
        <v>437306.2493534088</v>
      </c>
      <c r="F327" s="381">
        <v>6970796</v>
      </c>
      <c r="G327" s="486">
        <v>12.36378915</v>
      </c>
      <c r="H327" s="486">
        <v>5.75</v>
      </c>
      <c r="I327" s="487">
        <v>215022420</v>
      </c>
      <c r="J327" s="39"/>
      <c r="K327" s="457" t="s">
        <v>1826</v>
      </c>
    </row>
    <row r="328" spans="1:11" ht="12">
      <c r="A328" s="39" t="s">
        <v>1827</v>
      </c>
      <c r="B328" s="39" t="s">
        <v>1409</v>
      </c>
      <c r="C328" s="385">
        <v>9530</v>
      </c>
      <c r="D328" s="381">
        <v>35</v>
      </c>
      <c r="E328" s="381">
        <v>49419.351563453674</v>
      </c>
      <c r="F328" s="381">
        <v>116901</v>
      </c>
      <c r="G328" s="486">
        <v>7.3968404</v>
      </c>
      <c r="H328" s="486">
        <v>40</v>
      </c>
      <c r="I328" s="487">
        <v>18492101</v>
      </c>
      <c r="J328" s="39"/>
      <c r="K328" s="457" t="s">
        <v>1828</v>
      </c>
    </row>
    <row r="329" spans="1:11" ht="12">
      <c r="A329" s="39" t="s">
        <v>857</v>
      </c>
      <c r="B329" s="39" t="s">
        <v>1414</v>
      </c>
      <c r="C329" s="385">
        <v>530</v>
      </c>
      <c r="D329" s="381">
        <v>273</v>
      </c>
      <c r="E329" s="381">
        <v>1156104.4679336548</v>
      </c>
      <c r="F329" s="381">
        <v>15686409</v>
      </c>
      <c r="G329" s="486">
        <v>11.1147524775</v>
      </c>
      <c r="H329" s="486">
        <v>7.124999999999999</v>
      </c>
      <c r="I329" s="487">
        <v>155996526</v>
      </c>
      <c r="J329" s="39"/>
      <c r="K329" s="457" t="s">
        <v>1829</v>
      </c>
    </row>
    <row r="330" spans="1:11" ht="12">
      <c r="A330" s="39" t="s">
        <v>858</v>
      </c>
      <c r="B330" s="39" t="s">
        <v>1494</v>
      </c>
      <c r="C330" s="385">
        <v>8980</v>
      </c>
      <c r="D330" s="381">
        <v>3.5</v>
      </c>
      <c r="E330" s="381">
        <v>387.43439996242523</v>
      </c>
      <c r="F330" s="381">
        <v>34643</v>
      </c>
      <c r="G330" s="486">
        <v>0.5473494625</v>
      </c>
      <c r="H330" s="486">
        <v>1.25</v>
      </c>
      <c r="I330" s="487">
        <v>43787957</v>
      </c>
      <c r="J330" s="39"/>
      <c r="K330" s="457" t="s">
        <v>1448</v>
      </c>
    </row>
    <row r="331" spans="1:11" ht="12">
      <c r="A331" s="39" t="s">
        <v>859</v>
      </c>
      <c r="B331" s="39" t="s">
        <v>1574</v>
      </c>
      <c r="C331" s="385">
        <v>2750</v>
      </c>
      <c r="D331" s="381">
        <v>8</v>
      </c>
      <c r="E331" s="381">
        <v>5158.571430683136</v>
      </c>
      <c r="F331" s="381">
        <v>6864</v>
      </c>
      <c r="G331" s="486">
        <v>2.38131894</v>
      </c>
      <c r="H331" s="486">
        <v>71.5</v>
      </c>
      <c r="I331" s="487">
        <v>3330516</v>
      </c>
      <c r="J331" s="39"/>
      <c r="K331" s="457" t="s">
        <v>1675</v>
      </c>
    </row>
    <row r="332" spans="1:11" ht="12">
      <c r="A332" s="39" t="s">
        <v>860</v>
      </c>
      <c r="B332" s="39" t="s">
        <v>1830</v>
      </c>
      <c r="C332" s="385">
        <v>530</v>
      </c>
      <c r="D332" s="381">
        <v>4.5</v>
      </c>
      <c r="E332" s="381">
        <v>13259.054138183594</v>
      </c>
      <c r="F332" s="381">
        <v>727</v>
      </c>
      <c r="G332" s="486">
        <v>1390.8889295677648</v>
      </c>
      <c r="H332" s="486">
        <v>1776.5999998898508</v>
      </c>
      <c r="I332" s="487">
        <v>78289369</v>
      </c>
      <c r="J332" s="39"/>
      <c r="K332" s="457" t="s">
        <v>1831</v>
      </c>
    </row>
    <row r="333" spans="1:11" ht="12">
      <c r="A333" s="39" t="s">
        <v>861</v>
      </c>
      <c r="B333" s="39" t="s">
        <v>1832</v>
      </c>
      <c r="C333" s="385">
        <v>3350</v>
      </c>
      <c r="D333" s="381">
        <v>1.5</v>
      </c>
      <c r="E333" s="381">
        <v>688.6652450561523</v>
      </c>
      <c r="F333" s="381">
        <v>33122</v>
      </c>
      <c r="G333" s="486">
        <v>0.8553002000000001</v>
      </c>
      <c r="H333" s="486">
        <v>2</v>
      </c>
      <c r="I333" s="487">
        <v>42765010</v>
      </c>
      <c r="J333" s="39"/>
      <c r="K333" s="457" t="s">
        <v>1833</v>
      </c>
    </row>
    <row r="334" spans="1:11" ht="12">
      <c r="A334" s="39" t="s">
        <v>861</v>
      </c>
      <c r="B334" s="39" t="s">
        <v>1834</v>
      </c>
      <c r="C334" s="385">
        <v>3350</v>
      </c>
      <c r="D334" s="381">
        <v>0</v>
      </c>
      <c r="E334" s="381">
        <v>0</v>
      </c>
      <c r="F334" s="381">
        <v>0</v>
      </c>
      <c r="G334" s="486">
        <v>2.352075</v>
      </c>
      <c r="H334" s="486">
        <v>5.5</v>
      </c>
      <c r="I334" s="487">
        <v>42765000</v>
      </c>
      <c r="J334" s="39"/>
      <c r="K334" s="457" t="s">
        <v>1833</v>
      </c>
    </row>
    <row r="335" spans="1:11" ht="12">
      <c r="A335" s="39" t="s">
        <v>862</v>
      </c>
      <c r="B335" s="39" t="s">
        <v>1835</v>
      </c>
      <c r="C335" s="385">
        <v>2790</v>
      </c>
      <c r="D335" s="381">
        <v>15</v>
      </c>
      <c r="E335" s="381">
        <v>193104.50415420532</v>
      </c>
      <c r="F335" s="381">
        <v>375992</v>
      </c>
      <c r="G335" s="486">
        <v>16.293306920000003</v>
      </c>
      <c r="H335" s="486">
        <v>54.50000000000001</v>
      </c>
      <c r="I335" s="487">
        <v>29895976</v>
      </c>
      <c r="J335" s="39"/>
      <c r="K335" s="457" t="s">
        <v>1421</v>
      </c>
    </row>
    <row r="336" spans="1:11" ht="12">
      <c r="A336" s="39" t="s">
        <v>863</v>
      </c>
      <c r="B336" s="39" t="s">
        <v>1414</v>
      </c>
      <c r="C336" s="385">
        <v>570</v>
      </c>
      <c r="D336" s="381">
        <v>22</v>
      </c>
      <c r="E336" s="381">
        <v>336530.3836517334</v>
      </c>
      <c r="F336" s="381">
        <v>549809</v>
      </c>
      <c r="G336" s="486">
        <v>35.372191799999996</v>
      </c>
      <c r="H336" s="486">
        <v>60</v>
      </c>
      <c r="I336" s="487">
        <v>58953653</v>
      </c>
      <c r="J336" s="39"/>
      <c r="K336" s="457" t="s">
        <v>1836</v>
      </c>
    </row>
    <row r="337" spans="1:11" ht="12">
      <c r="A337" s="39" t="s">
        <v>864</v>
      </c>
      <c r="B337" s="39" t="s">
        <v>1837</v>
      </c>
      <c r="C337" s="385">
        <v>2790</v>
      </c>
      <c r="D337" s="381">
        <v>48</v>
      </c>
      <c r="E337" s="381">
        <v>115569.39265549183</v>
      </c>
      <c r="F337" s="381">
        <v>13600010</v>
      </c>
      <c r="G337" s="486">
        <v>0</v>
      </c>
      <c r="H337" s="486">
        <v>0.775</v>
      </c>
      <c r="I337" s="487">
        <v>0</v>
      </c>
      <c r="J337" s="39"/>
      <c r="K337" s="457" t="s">
        <v>1838</v>
      </c>
    </row>
    <row r="338" spans="1:11" ht="12">
      <c r="A338" s="39" t="s">
        <v>865</v>
      </c>
      <c r="B338" s="39" t="s">
        <v>1558</v>
      </c>
      <c r="C338" s="385">
        <v>8980</v>
      </c>
      <c r="D338" s="381">
        <v>6.5</v>
      </c>
      <c r="E338" s="381">
        <v>23527.76953125</v>
      </c>
      <c r="F338" s="381">
        <v>34252</v>
      </c>
      <c r="G338" s="486">
        <v>20.574806709999997</v>
      </c>
      <c r="H338" s="486">
        <v>71</v>
      </c>
      <c r="I338" s="487">
        <v>28978601</v>
      </c>
      <c r="J338" s="39"/>
      <c r="K338" s="457" t="s">
        <v>1716</v>
      </c>
    </row>
    <row r="339" spans="1:11" ht="12">
      <c r="A339" s="39" t="s">
        <v>866</v>
      </c>
      <c r="B339" s="39" t="s">
        <v>1839</v>
      </c>
      <c r="C339" s="385">
        <v>4570</v>
      </c>
      <c r="D339" s="381">
        <v>17.5</v>
      </c>
      <c r="E339" s="381">
        <v>93681.05036258698</v>
      </c>
      <c r="F339" s="381">
        <v>16142</v>
      </c>
      <c r="G339" s="486">
        <v>56.213507199999995</v>
      </c>
      <c r="H339" s="486">
        <v>580</v>
      </c>
      <c r="I339" s="487">
        <v>9691984</v>
      </c>
      <c r="J339" s="39"/>
      <c r="K339" s="457" t="s">
        <v>1840</v>
      </c>
    </row>
    <row r="340" spans="1:11" ht="12">
      <c r="A340" s="39" t="s">
        <v>867</v>
      </c>
      <c r="B340" s="39" t="s">
        <v>1414</v>
      </c>
      <c r="C340" s="385">
        <v>3570</v>
      </c>
      <c r="D340" s="381">
        <v>13</v>
      </c>
      <c r="E340" s="381">
        <v>180869.59203338623</v>
      </c>
      <c r="F340" s="381">
        <v>3015175</v>
      </c>
      <c r="G340" s="486">
        <v>11.62852</v>
      </c>
      <c r="H340" s="486">
        <v>0</v>
      </c>
      <c r="I340" s="487">
        <v>189853434</v>
      </c>
      <c r="J340" s="39"/>
      <c r="K340" s="457" t="s">
        <v>1841</v>
      </c>
    </row>
    <row r="341" spans="1:11" ht="12">
      <c r="A341" s="39" t="s">
        <v>868</v>
      </c>
      <c r="B341" s="39" t="s">
        <v>1416</v>
      </c>
      <c r="C341" s="385">
        <v>8630</v>
      </c>
      <c r="D341" s="381">
        <v>8.5</v>
      </c>
      <c r="E341" s="381">
        <v>75904.63014221191</v>
      </c>
      <c r="F341" s="381">
        <v>630221</v>
      </c>
      <c r="G341" s="486">
        <v>44.796807</v>
      </c>
      <c r="H341" s="486">
        <v>12.375</v>
      </c>
      <c r="I341" s="487">
        <v>361994400</v>
      </c>
      <c r="J341" s="39"/>
      <c r="K341" s="457" t="s">
        <v>1842</v>
      </c>
    </row>
    <row r="342" spans="1:11" ht="12">
      <c r="A342" s="39" t="s">
        <v>869</v>
      </c>
      <c r="B342" s="39" t="s">
        <v>1416</v>
      </c>
      <c r="C342" s="385">
        <v>5550</v>
      </c>
      <c r="D342" s="381">
        <v>100.5</v>
      </c>
      <c r="E342" s="381">
        <v>10497736.599245071</v>
      </c>
      <c r="F342" s="381">
        <v>5207521</v>
      </c>
      <c r="G342" s="486">
        <v>259.82329703</v>
      </c>
      <c r="H342" s="486">
        <v>209</v>
      </c>
      <c r="I342" s="487">
        <v>124317367</v>
      </c>
      <c r="J342" s="39"/>
      <c r="K342" s="457" t="s">
        <v>1843</v>
      </c>
    </row>
    <row r="343" spans="1:11" ht="12">
      <c r="A343" s="39" t="s">
        <v>870</v>
      </c>
      <c r="B343" s="39" t="s">
        <v>1414</v>
      </c>
      <c r="C343" s="385">
        <v>2790</v>
      </c>
      <c r="D343" s="381">
        <v>0</v>
      </c>
      <c r="E343" s="381">
        <v>0</v>
      </c>
      <c r="F343" s="381">
        <v>0</v>
      </c>
      <c r="G343" s="486">
        <v>0</v>
      </c>
      <c r="H343" s="486">
        <v>0</v>
      </c>
      <c r="I343" s="487">
        <v>25420283</v>
      </c>
      <c r="J343" s="39"/>
      <c r="K343" s="457" t="s">
        <v>1441</v>
      </c>
    </row>
    <row r="344" spans="1:11" ht="12">
      <c r="A344" s="39" t="s">
        <v>871</v>
      </c>
      <c r="B344" s="39" t="s">
        <v>1844</v>
      </c>
      <c r="C344" s="385">
        <v>9530</v>
      </c>
      <c r="D344" s="381">
        <v>45</v>
      </c>
      <c r="E344" s="381">
        <v>549699.2374191284</v>
      </c>
      <c r="F344" s="381">
        <v>238917</v>
      </c>
      <c r="G344" s="486">
        <v>43.52764565</v>
      </c>
      <c r="H344" s="486">
        <v>233.5</v>
      </c>
      <c r="I344" s="487">
        <v>18641390</v>
      </c>
      <c r="J344" s="39"/>
      <c r="K344" s="457" t="s">
        <v>1845</v>
      </c>
    </row>
    <row r="345" spans="1:11" ht="12">
      <c r="A345" s="39" t="s">
        <v>872</v>
      </c>
      <c r="B345" s="39" t="s">
        <v>1485</v>
      </c>
      <c r="C345" s="385">
        <v>9530</v>
      </c>
      <c r="D345" s="381">
        <v>91</v>
      </c>
      <c r="E345" s="381">
        <v>1187293.5007019043</v>
      </c>
      <c r="F345" s="381">
        <v>4734324</v>
      </c>
      <c r="G345" s="486">
        <v>58.2865466575</v>
      </c>
      <c r="H345" s="486">
        <v>25.75</v>
      </c>
      <c r="I345" s="487">
        <v>226355521</v>
      </c>
      <c r="J345" s="39"/>
      <c r="K345" s="457" t="s">
        <v>1846</v>
      </c>
    </row>
    <row r="346" spans="1:11" ht="12">
      <c r="A346" s="39" t="s">
        <v>873</v>
      </c>
      <c r="B346" s="39" t="s">
        <v>1409</v>
      </c>
      <c r="C346" s="385">
        <v>5750</v>
      </c>
      <c r="D346" s="381">
        <v>4.5</v>
      </c>
      <c r="E346" s="381">
        <v>9191.71875</v>
      </c>
      <c r="F346" s="381">
        <v>33792</v>
      </c>
      <c r="G346" s="486">
        <v>5.784679800000001</v>
      </c>
      <c r="H346" s="486">
        <v>27</v>
      </c>
      <c r="I346" s="487">
        <v>21424740</v>
      </c>
      <c r="J346" s="39"/>
      <c r="K346" s="457" t="s">
        <v>1847</v>
      </c>
    </row>
    <row r="347" spans="1:11" ht="12">
      <c r="A347" s="39" t="s">
        <v>874</v>
      </c>
      <c r="B347" s="39" t="s">
        <v>1467</v>
      </c>
      <c r="C347" s="385">
        <v>4570</v>
      </c>
      <c r="D347" s="381">
        <v>23</v>
      </c>
      <c r="E347" s="381">
        <v>85946.19396591187</v>
      </c>
      <c r="F347" s="381">
        <v>245553</v>
      </c>
      <c r="G347" s="486">
        <v>91.2203402175</v>
      </c>
      <c r="H347" s="486">
        <v>35.25</v>
      </c>
      <c r="I347" s="487">
        <v>258781107</v>
      </c>
      <c r="J347" s="39"/>
      <c r="K347" s="457" t="s">
        <v>1621</v>
      </c>
    </row>
    <row r="348" spans="1:11" ht="12">
      <c r="A348" s="39" t="s">
        <v>875</v>
      </c>
      <c r="B348" s="39" t="s">
        <v>1409</v>
      </c>
      <c r="C348" s="385">
        <v>1770</v>
      </c>
      <c r="D348" s="381">
        <v>28.5</v>
      </c>
      <c r="E348" s="381">
        <v>28428.93470722437</v>
      </c>
      <c r="F348" s="381">
        <v>4762448</v>
      </c>
      <c r="G348" s="486">
        <v>5.4066247255999995</v>
      </c>
      <c r="H348" s="486">
        <v>0.5599999999999999</v>
      </c>
      <c r="I348" s="487">
        <v>965468701</v>
      </c>
      <c r="J348" s="39"/>
      <c r="K348" s="457" t="s">
        <v>1848</v>
      </c>
    </row>
    <row r="349" spans="1:11" ht="12">
      <c r="A349" s="39" t="s">
        <v>876</v>
      </c>
      <c r="B349" s="39" t="s">
        <v>1414</v>
      </c>
      <c r="C349" s="385">
        <v>530</v>
      </c>
      <c r="D349" s="381">
        <v>227.5</v>
      </c>
      <c r="E349" s="381">
        <v>464895.7074198723</v>
      </c>
      <c r="F349" s="381">
        <v>4887026</v>
      </c>
      <c r="G349" s="486">
        <v>13.7855504</v>
      </c>
      <c r="H349" s="486">
        <v>10</v>
      </c>
      <c r="I349" s="487">
        <v>137855504</v>
      </c>
      <c r="J349" s="39"/>
      <c r="K349" s="457" t="s">
        <v>1849</v>
      </c>
    </row>
    <row r="350" spans="1:11" ht="12">
      <c r="A350" s="39" t="s">
        <v>877</v>
      </c>
      <c r="B350" s="39" t="s">
        <v>1850</v>
      </c>
      <c r="C350" s="385">
        <v>8630</v>
      </c>
      <c r="D350" s="381">
        <v>4</v>
      </c>
      <c r="E350" s="381">
        <v>9653.632482618093</v>
      </c>
      <c r="F350" s="381">
        <v>254581</v>
      </c>
      <c r="G350" s="486">
        <v>3.3129400079650235</v>
      </c>
      <c r="H350" s="486">
        <v>3.7123324032706138</v>
      </c>
      <c r="I350" s="487">
        <v>89241470</v>
      </c>
      <c r="J350" s="39"/>
      <c r="K350" s="457" t="s">
        <v>1569</v>
      </c>
    </row>
    <row r="351" spans="1:11" ht="12">
      <c r="A351" s="39" t="s">
        <v>878</v>
      </c>
      <c r="B351" s="39" t="s">
        <v>1414</v>
      </c>
      <c r="C351" s="385">
        <v>8350</v>
      </c>
      <c r="D351" s="381">
        <v>21.5</v>
      </c>
      <c r="E351" s="381">
        <v>142827.47805786133</v>
      </c>
      <c r="F351" s="381">
        <v>4825543</v>
      </c>
      <c r="G351" s="486">
        <v>58.8799834977</v>
      </c>
      <c r="H351" s="486">
        <v>3.1550000000000002</v>
      </c>
      <c r="I351" s="487">
        <v>1866243534</v>
      </c>
      <c r="J351" s="39"/>
      <c r="K351" s="457" t="s">
        <v>1421</v>
      </c>
    </row>
    <row r="352" spans="1:11" ht="12">
      <c r="A352" s="39" t="s">
        <v>879</v>
      </c>
      <c r="B352" s="39" t="s">
        <v>1409</v>
      </c>
      <c r="C352" s="385">
        <v>4570</v>
      </c>
      <c r="D352" s="381">
        <v>126.5</v>
      </c>
      <c r="E352" s="381">
        <v>221294.6115732193</v>
      </c>
      <c r="F352" s="381">
        <v>7662791</v>
      </c>
      <c r="G352" s="486">
        <v>4.978261098</v>
      </c>
      <c r="H352" s="486">
        <v>2.85</v>
      </c>
      <c r="I352" s="487">
        <v>174675828</v>
      </c>
      <c r="J352" s="39"/>
      <c r="K352" s="457" t="s">
        <v>1851</v>
      </c>
    </row>
    <row r="353" spans="1:11" ht="12">
      <c r="A353" s="39" t="s">
        <v>1852</v>
      </c>
      <c r="B353" s="39" t="s">
        <v>1494</v>
      </c>
      <c r="C353" s="385">
        <v>8770</v>
      </c>
      <c r="D353" s="381">
        <v>15.5</v>
      </c>
      <c r="E353" s="381">
        <v>147869.07469940186</v>
      </c>
      <c r="F353" s="381">
        <v>12377472</v>
      </c>
      <c r="G353" s="486">
        <v>6.784015344</v>
      </c>
      <c r="H353" s="486">
        <v>1.2</v>
      </c>
      <c r="I353" s="487">
        <v>565334612</v>
      </c>
      <c r="J353" s="39"/>
      <c r="K353" s="457" t="s">
        <v>1481</v>
      </c>
    </row>
    <row r="354" spans="1:11" ht="12">
      <c r="A354" s="39" t="s">
        <v>880</v>
      </c>
      <c r="B354" s="39" t="s">
        <v>1853</v>
      </c>
      <c r="C354" s="385">
        <v>5370</v>
      </c>
      <c r="D354" s="381">
        <v>74</v>
      </c>
      <c r="E354" s="381">
        <v>125975.61448764801</v>
      </c>
      <c r="F354" s="381">
        <v>38396739</v>
      </c>
      <c r="G354" s="486">
        <v>3.770584389</v>
      </c>
      <c r="H354" s="486">
        <v>0.325</v>
      </c>
      <c r="I354" s="487">
        <v>1160179812</v>
      </c>
      <c r="J354" s="39"/>
      <c r="K354" s="457" t="s">
        <v>1854</v>
      </c>
    </row>
    <row r="355" spans="1:11" ht="12">
      <c r="A355" s="39" t="s">
        <v>881</v>
      </c>
      <c r="B355" s="39" t="s">
        <v>1414</v>
      </c>
      <c r="C355" s="385">
        <v>8770</v>
      </c>
      <c r="D355" s="381">
        <v>113.5</v>
      </c>
      <c r="E355" s="381">
        <v>1767606.948722601</v>
      </c>
      <c r="F355" s="381">
        <v>1714863</v>
      </c>
      <c r="G355" s="486">
        <v>42.99124597499999</v>
      </c>
      <c r="H355" s="486">
        <v>102.49999999999999</v>
      </c>
      <c r="I355" s="487">
        <v>41942679</v>
      </c>
      <c r="J355" s="39"/>
      <c r="K355" s="457" t="s">
        <v>1855</v>
      </c>
    </row>
    <row r="356" spans="1:11" ht="12">
      <c r="A356" s="39" t="s">
        <v>1856</v>
      </c>
      <c r="B356" s="39" t="s">
        <v>1420</v>
      </c>
      <c r="C356" s="385">
        <v>2790</v>
      </c>
      <c r="D356" s="381">
        <v>5</v>
      </c>
      <c r="E356" s="381">
        <v>13038.077453613281</v>
      </c>
      <c r="F356" s="381">
        <v>104798</v>
      </c>
      <c r="G356" s="486">
        <v>4.682291625</v>
      </c>
      <c r="H356" s="486">
        <v>12.5</v>
      </c>
      <c r="I356" s="487">
        <v>37458333</v>
      </c>
      <c r="J356" s="39"/>
      <c r="K356" s="457" t="s">
        <v>1481</v>
      </c>
    </row>
    <row r="357" spans="1:11" ht="12">
      <c r="A357" s="39" t="s">
        <v>1857</v>
      </c>
      <c r="B357" s="39" t="s">
        <v>1469</v>
      </c>
      <c r="C357" s="385">
        <v>530</v>
      </c>
      <c r="D357" s="381">
        <v>112</v>
      </c>
      <c r="E357" s="381">
        <v>689994.4025332928</v>
      </c>
      <c r="F357" s="381">
        <v>5104498</v>
      </c>
      <c r="G357" s="486">
        <v>106.25374149000001</v>
      </c>
      <c r="H357" s="486">
        <v>13</v>
      </c>
      <c r="I357" s="487">
        <v>817336473</v>
      </c>
      <c r="J357" s="39"/>
      <c r="K357" s="457" t="s">
        <v>1858</v>
      </c>
    </row>
    <row r="358" spans="1:11" ht="12">
      <c r="A358" s="39" t="s">
        <v>882</v>
      </c>
      <c r="B358" s="39" t="s">
        <v>1416</v>
      </c>
      <c r="C358" s="385">
        <v>2790</v>
      </c>
      <c r="D358" s="381">
        <v>62.5</v>
      </c>
      <c r="E358" s="381">
        <v>196935.2082233429</v>
      </c>
      <c r="F358" s="381">
        <v>54064</v>
      </c>
      <c r="G358" s="486">
        <v>44.386166825000004</v>
      </c>
      <c r="H358" s="486">
        <v>357.5</v>
      </c>
      <c r="I358" s="487">
        <v>12415711</v>
      </c>
      <c r="J358" s="39"/>
      <c r="K358" s="457" t="s">
        <v>1859</v>
      </c>
    </row>
    <row r="359" spans="1:11" ht="12">
      <c r="A359" s="39" t="s">
        <v>883</v>
      </c>
      <c r="B359" s="39" t="s">
        <v>1860</v>
      </c>
      <c r="C359" s="385">
        <v>530</v>
      </c>
      <c r="D359" s="381">
        <v>1263.5</v>
      </c>
      <c r="E359" s="381">
        <v>3281173.263515383</v>
      </c>
      <c r="F359" s="381">
        <v>11771945</v>
      </c>
      <c r="G359" s="486">
        <v>91.16408999999999</v>
      </c>
      <c r="H359" s="486">
        <v>28.499999999999996</v>
      </c>
      <c r="I359" s="487">
        <v>319874000</v>
      </c>
      <c r="J359" s="39"/>
      <c r="K359" s="457" t="s">
        <v>1861</v>
      </c>
    </row>
    <row r="360" spans="1:11" ht="12">
      <c r="A360" s="39" t="s">
        <v>884</v>
      </c>
      <c r="B360" s="39" t="s">
        <v>1416</v>
      </c>
      <c r="C360" s="385">
        <v>530</v>
      </c>
      <c r="D360" s="381">
        <v>2948.5</v>
      </c>
      <c r="E360" s="381">
        <v>12249050.373387575</v>
      </c>
      <c r="F360" s="381">
        <v>11027839</v>
      </c>
      <c r="G360" s="486">
        <v>243.6750456975</v>
      </c>
      <c r="H360" s="486">
        <v>114.75</v>
      </c>
      <c r="I360" s="487">
        <v>212352981</v>
      </c>
      <c r="J360" s="39"/>
      <c r="K360" s="457" t="s">
        <v>1862</v>
      </c>
    </row>
    <row r="361" spans="1:11" ht="12">
      <c r="A361" s="39" t="s">
        <v>1863</v>
      </c>
      <c r="B361" s="39" t="s">
        <v>1414</v>
      </c>
      <c r="C361" s="385">
        <v>5750</v>
      </c>
      <c r="D361" s="381">
        <v>1953</v>
      </c>
      <c r="E361" s="381">
        <v>5466387.460630178</v>
      </c>
      <c r="F361" s="381">
        <v>555031127</v>
      </c>
      <c r="G361" s="486">
        <v>27.5921909985</v>
      </c>
      <c r="H361" s="486">
        <v>1.03</v>
      </c>
      <c r="I361" s="487">
        <v>2678853495</v>
      </c>
      <c r="J361" s="39"/>
      <c r="K361" s="457" t="s">
        <v>1864</v>
      </c>
    </row>
    <row r="362" spans="1:11" ht="12">
      <c r="A362" s="39" t="s">
        <v>885</v>
      </c>
      <c r="B362" s="39" t="s">
        <v>1865</v>
      </c>
      <c r="C362" s="385">
        <v>530</v>
      </c>
      <c r="D362" s="381">
        <v>280</v>
      </c>
      <c r="E362" s="381">
        <v>1516687.3536462784</v>
      </c>
      <c r="F362" s="381">
        <v>8384458</v>
      </c>
      <c r="G362" s="486">
        <v>48.28201189125</v>
      </c>
      <c r="H362" s="486">
        <v>17.625</v>
      </c>
      <c r="I362" s="487">
        <v>273940493</v>
      </c>
      <c r="J362" s="39"/>
      <c r="K362" s="457" t="s">
        <v>1866</v>
      </c>
    </row>
    <row r="363" spans="1:11" ht="12">
      <c r="A363" s="39" t="s">
        <v>886</v>
      </c>
      <c r="B363" s="39" t="s">
        <v>1837</v>
      </c>
      <c r="C363" s="385">
        <v>2730</v>
      </c>
      <c r="D363" s="381">
        <v>11.5</v>
      </c>
      <c r="E363" s="381">
        <v>7053.712532043457</v>
      </c>
      <c r="F363" s="381">
        <v>1831900</v>
      </c>
      <c r="G363" s="486">
        <v>0.5565236705</v>
      </c>
      <c r="H363" s="486">
        <v>0.42500000000000004</v>
      </c>
      <c r="I363" s="487">
        <v>130946746</v>
      </c>
      <c r="J363" s="39"/>
      <c r="K363" s="457" t="s">
        <v>1448</v>
      </c>
    </row>
    <row r="364" spans="1:11" ht="12">
      <c r="A364" s="39" t="s">
        <v>887</v>
      </c>
      <c r="B364" s="39" t="s">
        <v>1435</v>
      </c>
      <c r="C364" s="385">
        <v>1750</v>
      </c>
      <c r="D364" s="381">
        <v>71.5</v>
      </c>
      <c r="E364" s="381">
        <v>161349.5130558014</v>
      </c>
      <c r="F364" s="381">
        <v>11096973</v>
      </c>
      <c r="G364" s="486">
        <v>9.031446966</v>
      </c>
      <c r="H364" s="486">
        <v>1.425</v>
      </c>
      <c r="I364" s="487">
        <v>633785752</v>
      </c>
      <c r="J364" s="39"/>
      <c r="K364" s="457" t="s">
        <v>1867</v>
      </c>
    </row>
    <row r="365" spans="1:11" ht="12">
      <c r="A365" s="39" t="s">
        <v>888</v>
      </c>
      <c r="B365" s="39" t="s">
        <v>1485</v>
      </c>
      <c r="C365" s="385">
        <v>1750</v>
      </c>
      <c r="D365" s="381">
        <v>21.5</v>
      </c>
      <c r="E365" s="381">
        <v>39192.74757575989</v>
      </c>
      <c r="F365" s="381">
        <v>4516976</v>
      </c>
      <c r="G365" s="486">
        <v>2.62561108</v>
      </c>
      <c r="H365" s="486">
        <v>0.8</v>
      </c>
      <c r="I365" s="487">
        <v>328201385</v>
      </c>
      <c r="J365" s="39"/>
      <c r="K365" s="457" t="s">
        <v>1868</v>
      </c>
    </row>
    <row r="366" spans="1:11" ht="12">
      <c r="A366" s="39" t="s">
        <v>889</v>
      </c>
      <c r="B366" s="39" t="s">
        <v>1409</v>
      </c>
      <c r="C366" s="385">
        <v>3570</v>
      </c>
      <c r="D366" s="381">
        <v>225.5</v>
      </c>
      <c r="E366" s="381">
        <v>16890694.369142056</v>
      </c>
      <c r="F366" s="381">
        <v>30417674</v>
      </c>
      <c r="G366" s="486">
        <v>41.87844418</v>
      </c>
      <c r="H366" s="486">
        <v>65.5</v>
      </c>
      <c r="I366" s="487">
        <v>63936556</v>
      </c>
      <c r="J366" s="39"/>
      <c r="K366" s="457" t="s">
        <v>1869</v>
      </c>
    </row>
    <row r="367" spans="1:11" ht="12">
      <c r="A367" s="39" t="s">
        <v>890</v>
      </c>
      <c r="B367" s="39" t="s">
        <v>1409</v>
      </c>
      <c r="C367" s="385">
        <v>1770</v>
      </c>
      <c r="D367" s="381">
        <v>92</v>
      </c>
      <c r="E367" s="381">
        <v>89746.61095260084</v>
      </c>
      <c r="F367" s="381">
        <v>3535006</v>
      </c>
      <c r="G367" s="486">
        <v>13.6713234</v>
      </c>
      <c r="H367" s="486">
        <v>2.5</v>
      </c>
      <c r="I367" s="487">
        <v>546852936</v>
      </c>
      <c r="J367" s="39"/>
      <c r="K367" s="457" t="s">
        <v>1870</v>
      </c>
    </row>
    <row r="368" spans="1:11" ht="12">
      <c r="A368" s="39" t="s">
        <v>891</v>
      </c>
      <c r="B368" s="39" t="s">
        <v>1435</v>
      </c>
      <c r="C368" s="385">
        <v>9530</v>
      </c>
      <c r="D368" s="381">
        <v>53</v>
      </c>
      <c r="E368" s="381">
        <v>514972.7869338989</v>
      </c>
      <c r="F368" s="381">
        <v>84498</v>
      </c>
      <c r="G368" s="486">
        <v>119.19672320000001</v>
      </c>
      <c r="H368" s="486">
        <v>640</v>
      </c>
      <c r="I368" s="487">
        <v>18624488</v>
      </c>
      <c r="J368" s="39"/>
      <c r="K368" s="457" t="s">
        <v>1871</v>
      </c>
    </row>
    <row r="369" spans="1:11" ht="12">
      <c r="A369" s="39" t="s">
        <v>892</v>
      </c>
      <c r="B369" s="39" t="s">
        <v>1414</v>
      </c>
      <c r="C369" s="385">
        <v>8770</v>
      </c>
      <c r="D369" s="381">
        <v>85</v>
      </c>
      <c r="E369" s="381">
        <v>453326.87477350235</v>
      </c>
      <c r="F369" s="381">
        <v>2238875</v>
      </c>
      <c r="G369" s="486">
        <v>24.445236859999998</v>
      </c>
      <c r="H369" s="486">
        <v>22</v>
      </c>
      <c r="I369" s="487">
        <v>111114713</v>
      </c>
      <c r="J369" s="39"/>
      <c r="K369" s="457" t="s">
        <v>1872</v>
      </c>
    </row>
    <row r="370" spans="1:11" ht="12">
      <c r="A370" s="39" t="s">
        <v>893</v>
      </c>
      <c r="B370" s="39" t="s">
        <v>1491</v>
      </c>
      <c r="C370" s="385">
        <v>8770</v>
      </c>
      <c r="D370" s="381">
        <v>1.5</v>
      </c>
      <c r="E370" s="381">
        <v>2605.1729736328125</v>
      </c>
      <c r="F370" s="381">
        <v>4566</v>
      </c>
      <c r="G370" s="486">
        <v>4.7782822</v>
      </c>
      <c r="H370" s="486">
        <v>57.49999999999999</v>
      </c>
      <c r="I370" s="487">
        <v>8310056</v>
      </c>
      <c r="J370" s="39"/>
      <c r="K370" s="457" t="s">
        <v>1448</v>
      </c>
    </row>
    <row r="371" spans="1:11" ht="12">
      <c r="A371" s="39" t="s">
        <v>894</v>
      </c>
      <c r="B371" s="39" t="s">
        <v>1409</v>
      </c>
      <c r="C371" s="385">
        <v>3740</v>
      </c>
      <c r="D371" s="381">
        <v>22.5</v>
      </c>
      <c r="E371" s="381">
        <v>42447.158278256655</v>
      </c>
      <c r="F371" s="381">
        <v>4027514</v>
      </c>
      <c r="G371" s="486">
        <v>1.8115359489999998</v>
      </c>
      <c r="H371" s="486">
        <v>1.075</v>
      </c>
      <c r="I371" s="487">
        <v>168514972</v>
      </c>
      <c r="J371" s="39"/>
      <c r="K371" s="457" t="s">
        <v>1873</v>
      </c>
    </row>
    <row r="372" spans="1:11" ht="12">
      <c r="A372" s="39" t="s">
        <v>895</v>
      </c>
      <c r="B372" s="39" t="s">
        <v>1416</v>
      </c>
      <c r="C372" s="385">
        <v>8630</v>
      </c>
      <c r="D372" s="381">
        <v>2.5</v>
      </c>
      <c r="E372" s="381">
        <v>6597.874908447266</v>
      </c>
      <c r="F372" s="381">
        <v>23873</v>
      </c>
      <c r="G372" s="486">
        <v>2.716884805</v>
      </c>
      <c r="H372" s="486">
        <v>29.5</v>
      </c>
      <c r="I372" s="487">
        <v>9209779</v>
      </c>
      <c r="J372" s="39"/>
      <c r="K372" s="457" t="s">
        <v>1448</v>
      </c>
    </row>
    <row r="373" spans="1:11" ht="12">
      <c r="A373" s="39" t="s">
        <v>1874</v>
      </c>
      <c r="B373" s="39" t="s">
        <v>1455</v>
      </c>
      <c r="C373" s="385">
        <v>2730</v>
      </c>
      <c r="D373" s="381">
        <v>131</v>
      </c>
      <c r="E373" s="381">
        <v>607739.8782577403</v>
      </c>
      <c r="F373" s="381">
        <v>5239733</v>
      </c>
      <c r="G373" s="486">
        <v>15.401134683750001</v>
      </c>
      <c r="H373" s="486">
        <v>11.625</v>
      </c>
      <c r="I373" s="487">
        <v>132482879</v>
      </c>
      <c r="J373" s="39"/>
      <c r="K373" s="457" t="s">
        <v>1875</v>
      </c>
    </row>
    <row r="374" spans="1:11" ht="12">
      <c r="A374" s="39" t="s">
        <v>896</v>
      </c>
      <c r="B374" s="39" t="s">
        <v>1876</v>
      </c>
      <c r="C374" s="385">
        <v>9530</v>
      </c>
      <c r="D374" s="381">
        <v>331.5</v>
      </c>
      <c r="E374" s="381">
        <v>937330.1481435299</v>
      </c>
      <c r="F374" s="381">
        <v>3976342</v>
      </c>
      <c r="G374" s="486">
        <v>32.9536945</v>
      </c>
      <c r="H374" s="486">
        <v>25</v>
      </c>
      <c r="I374" s="487">
        <v>131814778</v>
      </c>
      <c r="J374" s="39"/>
      <c r="K374" s="457" t="s">
        <v>1877</v>
      </c>
    </row>
    <row r="375" spans="1:11" ht="12">
      <c r="A375" s="39" t="s">
        <v>897</v>
      </c>
      <c r="B375" s="39" t="s">
        <v>1414</v>
      </c>
      <c r="C375" s="385">
        <v>8630</v>
      </c>
      <c r="D375" s="381">
        <v>5.5</v>
      </c>
      <c r="E375" s="381">
        <v>6206.016206741333</v>
      </c>
      <c r="F375" s="381">
        <v>457367</v>
      </c>
      <c r="G375" s="486">
        <v>2.833201956</v>
      </c>
      <c r="H375" s="486">
        <v>1.3</v>
      </c>
      <c r="I375" s="487">
        <v>217938612</v>
      </c>
      <c r="J375" s="39"/>
      <c r="K375" s="457" t="s">
        <v>1878</v>
      </c>
    </row>
    <row r="376" spans="1:11" ht="12">
      <c r="A376" s="39" t="s">
        <v>898</v>
      </c>
      <c r="B376" s="39" t="s">
        <v>1485</v>
      </c>
      <c r="C376" s="385">
        <v>1750</v>
      </c>
      <c r="D376" s="381">
        <v>316</v>
      </c>
      <c r="E376" s="381">
        <v>769841.5488117039</v>
      </c>
      <c r="F376" s="381">
        <v>101060900</v>
      </c>
      <c r="G376" s="486">
        <v>6.3895881147999996</v>
      </c>
      <c r="H376" s="486">
        <v>0.6799999999999999</v>
      </c>
      <c r="I376" s="487">
        <v>939645311</v>
      </c>
      <c r="J376" s="39"/>
      <c r="K376" s="457" t="s">
        <v>1879</v>
      </c>
    </row>
    <row r="377" spans="1:11" ht="12">
      <c r="A377" s="39" t="s">
        <v>899</v>
      </c>
      <c r="B377" s="39" t="s">
        <v>1416</v>
      </c>
      <c r="C377" s="385">
        <v>530</v>
      </c>
      <c r="D377" s="381">
        <v>5.5</v>
      </c>
      <c r="E377" s="381">
        <v>4834.232497215271</v>
      </c>
      <c r="F377" s="381">
        <v>9956</v>
      </c>
      <c r="G377" s="486">
        <v>17.259009210000002</v>
      </c>
      <c r="H377" s="486">
        <v>48.5</v>
      </c>
      <c r="I377" s="487">
        <v>35585586</v>
      </c>
      <c r="J377" s="39"/>
      <c r="K377" s="457" t="s">
        <v>1880</v>
      </c>
    </row>
    <row r="378" spans="1:11" ht="12">
      <c r="A378" s="39" t="s">
        <v>1881</v>
      </c>
      <c r="B378" s="39" t="s">
        <v>1882</v>
      </c>
      <c r="C378" s="385">
        <v>1770</v>
      </c>
      <c r="D378" s="381">
        <v>36.5</v>
      </c>
      <c r="E378" s="381">
        <v>834975.6686477661</v>
      </c>
      <c r="F378" s="381">
        <v>4784305</v>
      </c>
      <c r="G378" s="486">
        <v>18.10428775</v>
      </c>
      <c r="H378" s="486">
        <v>16.75</v>
      </c>
      <c r="I378" s="487">
        <v>108085300</v>
      </c>
      <c r="J378" s="39"/>
      <c r="K378" s="457" t="s">
        <v>1883</v>
      </c>
    </row>
    <row r="379" spans="1:11" ht="12">
      <c r="A379" s="39" t="s">
        <v>900</v>
      </c>
      <c r="B379" s="39" t="s">
        <v>1435</v>
      </c>
      <c r="C379" s="385">
        <v>8770</v>
      </c>
      <c r="D379" s="381">
        <v>8</v>
      </c>
      <c r="E379" s="381">
        <v>46869.79756164551</v>
      </c>
      <c r="F379" s="381">
        <v>179503</v>
      </c>
      <c r="G379" s="486">
        <v>14.81277354</v>
      </c>
      <c r="H379" s="486">
        <v>25.5</v>
      </c>
      <c r="I379" s="487">
        <v>58089308</v>
      </c>
      <c r="J379" s="39"/>
      <c r="K379" s="457" t="s">
        <v>1885</v>
      </c>
    </row>
    <row r="380" spans="1:11" ht="12">
      <c r="A380" s="39" t="s">
        <v>901</v>
      </c>
      <c r="B380" s="39" t="s">
        <v>1886</v>
      </c>
      <c r="C380" s="385">
        <v>530</v>
      </c>
      <c r="D380" s="381">
        <v>908.5</v>
      </c>
      <c r="E380" s="381">
        <v>2133931.866943877</v>
      </c>
      <c r="F380" s="381">
        <v>222955279</v>
      </c>
      <c r="G380" s="486">
        <v>23.2457205267</v>
      </c>
      <c r="H380" s="486">
        <v>0.9450000000000001</v>
      </c>
      <c r="I380" s="487">
        <v>2459864606</v>
      </c>
      <c r="J380" s="39"/>
      <c r="K380" s="457" t="s">
        <v>1887</v>
      </c>
    </row>
    <row r="381" spans="1:11" ht="12">
      <c r="A381" s="39" t="s">
        <v>1888</v>
      </c>
      <c r="B381" s="39" t="s">
        <v>1889</v>
      </c>
      <c r="C381" s="385">
        <v>3740</v>
      </c>
      <c r="D381" s="381">
        <v>46.5</v>
      </c>
      <c r="E381" s="381">
        <v>82954.66771507263</v>
      </c>
      <c r="F381" s="381">
        <v>54017</v>
      </c>
      <c r="G381" s="486">
        <v>47.653187769999995</v>
      </c>
      <c r="H381" s="486">
        <v>153.5</v>
      </c>
      <c r="I381" s="487">
        <v>31044422</v>
      </c>
      <c r="J381" s="39"/>
      <c r="K381" s="457" t="s">
        <v>1688</v>
      </c>
    </row>
    <row r="382" spans="1:11" ht="12">
      <c r="A382" s="39" t="s">
        <v>902</v>
      </c>
      <c r="B382" s="39" t="s">
        <v>1416</v>
      </c>
      <c r="C382" s="385">
        <v>2790</v>
      </c>
      <c r="D382" s="381">
        <v>5</v>
      </c>
      <c r="E382" s="381">
        <v>5438.639995574951</v>
      </c>
      <c r="F382" s="381">
        <v>59905</v>
      </c>
      <c r="G382" s="486">
        <v>1.1587860300000001</v>
      </c>
      <c r="H382" s="486">
        <v>8.875</v>
      </c>
      <c r="I382" s="487">
        <v>13056744</v>
      </c>
      <c r="J382" s="39"/>
      <c r="K382" s="457" t="s">
        <v>1890</v>
      </c>
    </row>
    <row r="383" spans="1:11" ht="12">
      <c r="A383" s="39" t="s">
        <v>903</v>
      </c>
      <c r="B383" s="39" t="s">
        <v>1473</v>
      </c>
      <c r="C383" s="385">
        <v>1770</v>
      </c>
      <c r="D383" s="381">
        <v>233.5</v>
      </c>
      <c r="E383" s="381">
        <v>584763.8804368973</v>
      </c>
      <c r="F383" s="381">
        <v>40896761</v>
      </c>
      <c r="G383" s="486">
        <v>23.742963465749998</v>
      </c>
      <c r="H383" s="486">
        <v>1.275</v>
      </c>
      <c r="I383" s="487">
        <v>1862193213</v>
      </c>
      <c r="J383" s="39"/>
      <c r="K383" s="457" t="s">
        <v>1891</v>
      </c>
    </row>
    <row r="384" spans="1:11" ht="12">
      <c r="A384" s="39" t="s">
        <v>1892</v>
      </c>
      <c r="B384" s="39" t="s">
        <v>1414</v>
      </c>
      <c r="C384" s="385">
        <v>530</v>
      </c>
      <c r="D384" s="381">
        <v>26</v>
      </c>
      <c r="E384" s="381">
        <v>237853.78859758377</v>
      </c>
      <c r="F384" s="381">
        <v>3381795</v>
      </c>
      <c r="G384" s="486">
        <v>6.8784690625</v>
      </c>
      <c r="H384" s="486">
        <v>6.25</v>
      </c>
      <c r="I384" s="487">
        <v>110055505</v>
      </c>
      <c r="J384" s="39"/>
      <c r="K384" s="457" t="s">
        <v>1448</v>
      </c>
    </row>
    <row r="385" spans="1:11" ht="12">
      <c r="A385" s="39" t="s">
        <v>904</v>
      </c>
      <c r="B385" s="39" t="s">
        <v>1494</v>
      </c>
      <c r="C385" s="385">
        <v>8770</v>
      </c>
      <c r="D385" s="381">
        <v>7</v>
      </c>
      <c r="E385" s="381">
        <v>12297.328729242086</v>
      </c>
      <c r="F385" s="381">
        <v>219122</v>
      </c>
      <c r="G385" s="486">
        <v>8.29398335125</v>
      </c>
      <c r="H385" s="486">
        <v>5.375</v>
      </c>
      <c r="I385" s="487">
        <v>154306667</v>
      </c>
      <c r="J385" s="39"/>
      <c r="K385" s="457" t="s">
        <v>1893</v>
      </c>
    </row>
    <row r="386" spans="1:11" ht="12">
      <c r="A386" s="39" t="s">
        <v>905</v>
      </c>
      <c r="B386" s="39" t="s">
        <v>1414</v>
      </c>
      <c r="C386" s="385">
        <v>8770</v>
      </c>
      <c r="D386" s="381">
        <v>22</v>
      </c>
      <c r="E386" s="381">
        <v>54177.920150756836</v>
      </c>
      <c r="F386" s="381">
        <v>98562</v>
      </c>
      <c r="G386" s="486">
        <v>63.48134335999999</v>
      </c>
      <c r="H386" s="486">
        <v>57.99999999999999</v>
      </c>
      <c r="I386" s="487">
        <v>109450592</v>
      </c>
      <c r="J386" s="39"/>
      <c r="K386" s="457" t="s">
        <v>1894</v>
      </c>
    </row>
    <row r="387" spans="1:11" ht="12">
      <c r="A387" s="39" t="s">
        <v>1895</v>
      </c>
      <c r="B387" s="39" t="s">
        <v>1420</v>
      </c>
      <c r="C387" s="385">
        <v>9530</v>
      </c>
      <c r="D387" s="381">
        <v>59</v>
      </c>
      <c r="E387" s="381">
        <v>2158152.784286499</v>
      </c>
      <c r="F387" s="381">
        <v>663915</v>
      </c>
      <c r="G387" s="486">
        <v>139.75</v>
      </c>
      <c r="H387" s="486">
        <v>325</v>
      </c>
      <c r="I387" s="487">
        <v>43000000</v>
      </c>
      <c r="J387" s="39"/>
      <c r="K387" s="457" t="s">
        <v>1521</v>
      </c>
    </row>
    <row r="388" spans="1:11" ht="12">
      <c r="A388" s="39" t="s">
        <v>906</v>
      </c>
      <c r="B388" s="39" t="s">
        <v>1422</v>
      </c>
      <c r="C388" s="385">
        <v>4570</v>
      </c>
      <c r="D388" s="381">
        <v>98.5</v>
      </c>
      <c r="E388" s="381">
        <v>836745.4214191437</v>
      </c>
      <c r="F388" s="381">
        <v>1231552</v>
      </c>
      <c r="G388" s="486">
        <v>51.837284270000005</v>
      </c>
      <c r="H388" s="486">
        <v>67</v>
      </c>
      <c r="I388" s="487">
        <v>77369081</v>
      </c>
      <c r="J388" s="39"/>
      <c r="K388" s="457" t="s">
        <v>1896</v>
      </c>
    </row>
    <row r="389" spans="1:11" ht="12">
      <c r="A389" s="39" t="s">
        <v>907</v>
      </c>
      <c r="B389" s="39" t="s">
        <v>1897</v>
      </c>
      <c r="C389" s="385">
        <v>3570</v>
      </c>
      <c r="D389" s="381">
        <v>34</v>
      </c>
      <c r="E389" s="381">
        <v>1076063.8976678848</v>
      </c>
      <c r="F389" s="381">
        <v>1828185</v>
      </c>
      <c r="G389" s="486">
        <v>172.43012154</v>
      </c>
      <c r="H389" s="486">
        <v>57.99999999999999</v>
      </c>
      <c r="I389" s="487">
        <v>297293313</v>
      </c>
      <c r="J389" s="39"/>
      <c r="K389" s="457" t="s">
        <v>1898</v>
      </c>
    </row>
    <row r="390" spans="1:11" ht="12">
      <c r="A390" s="39" t="s">
        <v>908</v>
      </c>
      <c r="B390" s="39" t="s">
        <v>1424</v>
      </c>
      <c r="C390" s="385">
        <v>8530</v>
      </c>
      <c r="D390" s="381">
        <v>733.5</v>
      </c>
      <c r="E390" s="381">
        <v>6378973.299342632</v>
      </c>
      <c r="F390" s="381">
        <v>13241137</v>
      </c>
      <c r="G390" s="486">
        <v>71.95947</v>
      </c>
      <c r="H390" s="486">
        <v>63.5</v>
      </c>
      <c r="I390" s="487">
        <v>113322000</v>
      </c>
      <c r="J390" s="39"/>
      <c r="K390" s="457" t="s">
        <v>1899</v>
      </c>
    </row>
    <row r="391" spans="1:11" ht="12">
      <c r="A391" s="39" t="s">
        <v>909</v>
      </c>
      <c r="B391" s="39" t="s">
        <v>1832</v>
      </c>
      <c r="C391" s="385">
        <v>1770</v>
      </c>
      <c r="D391" s="381">
        <v>12.5</v>
      </c>
      <c r="E391" s="381">
        <v>12734.805453300476</v>
      </c>
      <c r="F391" s="381">
        <v>939629</v>
      </c>
      <c r="G391" s="486">
        <v>3.5228875</v>
      </c>
      <c r="H391" s="486">
        <v>1.375</v>
      </c>
      <c r="I391" s="487">
        <v>256210000</v>
      </c>
      <c r="J391" s="39"/>
      <c r="K391" s="457" t="s">
        <v>1900</v>
      </c>
    </row>
    <row r="392" spans="1:11" ht="12">
      <c r="A392" s="39" t="s">
        <v>910</v>
      </c>
      <c r="B392" s="39" t="s">
        <v>1455</v>
      </c>
      <c r="C392" s="385">
        <v>1770</v>
      </c>
      <c r="D392" s="381">
        <v>13.5</v>
      </c>
      <c r="E392" s="381">
        <v>10931.251136779785</v>
      </c>
      <c r="F392" s="381">
        <v>85592</v>
      </c>
      <c r="G392" s="486">
        <v>10.797433790000001</v>
      </c>
      <c r="H392" s="486">
        <v>13</v>
      </c>
      <c r="I392" s="487">
        <v>83057183</v>
      </c>
      <c r="J392" s="39"/>
      <c r="K392" s="457" t="s">
        <v>1448</v>
      </c>
    </row>
    <row r="393" spans="1:11" ht="12">
      <c r="A393" s="39" t="s">
        <v>911</v>
      </c>
      <c r="B393" s="39" t="s">
        <v>1414</v>
      </c>
      <c r="C393" s="385">
        <v>5550</v>
      </c>
      <c r="D393" s="381">
        <v>0</v>
      </c>
      <c r="E393" s="381">
        <v>0</v>
      </c>
      <c r="F393" s="381">
        <v>0</v>
      </c>
      <c r="G393" s="486">
        <v>0</v>
      </c>
      <c r="H393" s="486">
        <v>0</v>
      </c>
      <c r="I393" s="487">
        <v>167426002</v>
      </c>
      <c r="J393" s="39"/>
      <c r="K393" s="457" t="s">
        <v>1901</v>
      </c>
    </row>
    <row r="394" spans="1:11" ht="12">
      <c r="A394" s="39" t="s">
        <v>912</v>
      </c>
      <c r="B394" s="39" t="s">
        <v>1902</v>
      </c>
      <c r="C394" s="385">
        <v>530</v>
      </c>
      <c r="D394" s="381">
        <v>16.5</v>
      </c>
      <c r="E394" s="381">
        <v>14869.510526895523</v>
      </c>
      <c r="F394" s="381">
        <v>82502</v>
      </c>
      <c r="G394" s="486">
        <v>5.864545399999999</v>
      </c>
      <c r="H394" s="486">
        <v>17.5</v>
      </c>
      <c r="I394" s="487">
        <v>33511688</v>
      </c>
      <c r="J394" s="39"/>
      <c r="K394" s="457" t="s">
        <v>1903</v>
      </c>
    </row>
    <row r="395" spans="1:11" ht="12">
      <c r="A395" s="39" t="s">
        <v>913</v>
      </c>
      <c r="B395" s="39" t="s">
        <v>1759</v>
      </c>
      <c r="C395" s="385">
        <v>9530</v>
      </c>
      <c r="D395" s="381">
        <v>107.5</v>
      </c>
      <c r="E395" s="381">
        <v>5905230.2275829315</v>
      </c>
      <c r="F395" s="381">
        <v>6272274</v>
      </c>
      <c r="G395" s="486">
        <v>103.57503306</v>
      </c>
      <c r="H395" s="486">
        <v>95.5</v>
      </c>
      <c r="I395" s="487">
        <v>108455532</v>
      </c>
      <c r="J395" s="39"/>
      <c r="K395" s="457" t="s">
        <v>1779</v>
      </c>
    </row>
    <row r="396" spans="1:11" ht="12">
      <c r="A396" s="39" t="s">
        <v>914</v>
      </c>
      <c r="B396" s="39" t="s">
        <v>1416</v>
      </c>
      <c r="C396" s="385">
        <v>1770</v>
      </c>
      <c r="D396" s="381">
        <v>63</v>
      </c>
      <c r="E396" s="381">
        <v>125793.55291366577</v>
      </c>
      <c r="F396" s="381">
        <v>670998</v>
      </c>
      <c r="G396" s="486">
        <v>9.841278370000001</v>
      </c>
      <c r="H396" s="486">
        <v>19.25</v>
      </c>
      <c r="I396" s="487">
        <v>51123524</v>
      </c>
      <c r="J396" s="39"/>
      <c r="K396" s="457" t="s">
        <v>1904</v>
      </c>
    </row>
    <row r="397" spans="1:11" ht="12">
      <c r="A397" s="39" t="s">
        <v>915</v>
      </c>
      <c r="B397" s="39" t="s">
        <v>1414</v>
      </c>
      <c r="C397" s="385">
        <v>1770</v>
      </c>
      <c r="D397" s="381">
        <v>389.5</v>
      </c>
      <c r="E397" s="381">
        <v>1242273.0488109589</v>
      </c>
      <c r="F397" s="381">
        <v>5914324</v>
      </c>
      <c r="G397" s="486">
        <v>118.56127184</v>
      </c>
      <c r="H397" s="486">
        <v>22</v>
      </c>
      <c r="I397" s="487">
        <v>538914872</v>
      </c>
      <c r="J397" s="39"/>
      <c r="K397" s="457" t="s">
        <v>1905</v>
      </c>
    </row>
    <row r="398" spans="1:11" ht="12">
      <c r="A398" s="39" t="s">
        <v>916</v>
      </c>
      <c r="B398" s="39" t="s">
        <v>1414</v>
      </c>
      <c r="C398" s="385">
        <v>9530</v>
      </c>
      <c r="D398" s="381">
        <v>20.5</v>
      </c>
      <c r="E398" s="381">
        <v>19774.511842131615</v>
      </c>
      <c r="F398" s="381">
        <v>641236</v>
      </c>
      <c r="G398" s="486">
        <v>1.2296251175</v>
      </c>
      <c r="H398" s="486">
        <v>3.25</v>
      </c>
      <c r="I398" s="487">
        <v>37834619</v>
      </c>
      <c r="J398" s="39"/>
      <c r="K398" s="457" t="s">
        <v>1906</v>
      </c>
    </row>
    <row r="399" spans="1:11" ht="12">
      <c r="A399" s="39" t="s">
        <v>917</v>
      </c>
      <c r="B399" s="39" t="s">
        <v>1718</v>
      </c>
      <c r="C399" s="385">
        <v>530</v>
      </c>
      <c r="D399" s="381">
        <v>22</v>
      </c>
      <c r="E399" s="381">
        <v>259713.24613952637</v>
      </c>
      <c r="F399" s="381">
        <v>45327</v>
      </c>
      <c r="G399" s="486">
        <v>248.77428167499997</v>
      </c>
      <c r="H399" s="486">
        <v>572.5</v>
      </c>
      <c r="I399" s="487">
        <v>43454023</v>
      </c>
      <c r="J399" s="39"/>
      <c r="K399" s="457" t="s">
        <v>1907</v>
      </c>
    </row>
    <row r="400" spans="1:11" ht="12">
      <c r="A400" s="39" t="s">
        <v>918</v>
      </c>
      <c r="B400" s="39" t="s">
        <v>1424</v>
      </c>
      <c r="C400" s="385">
        <v>570</v>
      </c>
      <c r="D400" s="381">
        <v>78.5</v>
      </c>
      <c r="E400" s="381">
        <v>603683.6507320404</v>
      </c>
      <c r="F400" s="381">
        <v>907093</v>
      </c>
      <c r="G400" s="486">
        <v>21.239016825</v>
      </c>
      <c r="H400" s="486">
        <v>70.5</v>
      </c>
      <c r="I400" s="487">
        <v>30126265</v>
      </c>
      <c r="J400" s="39"/>
      <c r="K400" s="457" t="s">
        <v>1908</v>
      </c>
    </row>
    <row r="401" spans="1:11" ht="12">
      <c r="A401" s="39" t="s">
        <v>1909</v>
      </c>
      <c r="B401" s="39" t="s">
        <v>1420</v>
      </c>
      <c r="C401" s="385">
        <v>8980</v>
      </c>
      <c r="D401" s="381">
        <v>133.5</v>
      </c>
      <c r="E401" s="381">
        <v>1928173.6846542358</v>
      </c>
      <c r="F401" s="381">
        <v>3710271</v>
      </c>
      <c r="G401" s="486">
        <v>58.86024214375001</v>
      </c>
      <c r="H401" s="486">
        <v>49.375</v>
      </c>
      <c r="I401" s="487">
        <v>119210617</v>
      </c>
      <c r="J401" s="39"/>
      <c r="K401" s="457" t="s">
        <v>1910</v>
      </c>
    </row>
    <row r="402" spans="1:11" ht="12">
      <c r="A402" s="39" t="s">
        <v>919</v>
      </c>
      <c r="B402" s="39" t="s">
        <v>1911</v>
      </c>
      <c r="C402" s="385">
        <v>8770</v>
      </c>
      <c r="D402" s="381">
        <v>12</v>
      </c>
      <c r="E402" s="381">
        <v>1033.2899475097656</v>
      </c>
      <c r="F402" s="381">
        <v>326056</v>
      </c>
      <c r="G402" s="486">
        <v>1.133703</v>
      </c>
      <c r="H402" s="486">
        <v>0</v>
      </c>
      <c r="I402" s="487">
        <v>348831665</v>
      </c>
      <c r="J402" s="39"/>
      <c r="K402" s="457" t="s">
        <v>1466</v>
      </c>
    </row>
    <row r="403" spans="1:11" ht="12">
      <c r="A403" s="39" t="s">
        <v>920</v>
      </c>
      <c r="B403" s="39" t="s">
        <v>1912</v>
      </c>
      <c r="C403" s="385">
        <v>530</v>
      </c>
      <c r="D403" s="381">
        <v>80</v>
      </c>
      <c r="E403" s="381">
        <v>235806.16641044617</v>
      </c>
      <c r="F403" s="381">
        <v>323986</v>
      </c>
      <c r="G403" s="486">
        <v>25.9971696</v>
      </c>
      <c r="H403" s="486">
        <v>72</v>
      </c>
      <c r="I403" s="487">
        <v>36107180</v>
      </c>
      <c r="J403" s="39"/>
      <c r="K403" s="457" t="s">
        <v>1913</v>
      </c>
    </row>
    <row r="404" spans="1:11" ht="12">
      <c r="A404" s="39" t="s">
        <v>921</v>
      </c>
      <c r="B404" s="39" t="s">
        <v>1420</v>
      </c>
      <c r="C404" s="385">
        <v>2790</v>
      </c>
      <c r="D404" s="381">
        <v>0</v>
      </c>
      <c r="E404" s="381">
        <v>0</v>
      </c>
      <c r="F404" s="381">
        <v>0</v>
      </c>
      <c r="G404" s="486">
        <v>9.24375</v>
      </c>
      <c r="H404" s="486">
        <v>3.6249999999999996</v>
      </c>
      <c r="I404" s="487">
        <v>255000000</v>
      </c>
      <c r="J404" s="39"/>
      <c r="K404" s="457" t="s">
        <v>1481</v>
      </c>
    </row>
    <row r="405" spans="1:11" ht="12">
      <c r="A405" s="39" t="s">
        <v>922</v>
      </c>
      <c r="B405" s="39" t="s">
        <v>1914</v>
      </c>
      <c r="C405" s="385">
        <v>5550</v>
      </c>
      <c r="D405" s="381">
        <v>0.5</v>
      </c>
      <c r="E405" s="381">
        <v>55</v>
      </c>
      <c r="F405" s="381">
        <v>125</v>
      </c>
      <c r="G405" s="486">
        <v>39.109974</v>
      </c>
      <c r="H405" s="486">
        <v>40</v>
      </c>
      <c r="I405" s="487">
        <v>97774935</v>
      </c>
      <c r="J405" s="39"/>
      <c r="K405" s="457" t="s">
        <v>1421</v>
      </c>
    </row>
    <row r="406" spans="1:11" ht="12">
      <c r="A406" s="39" t="s">
        <v>923</v>
      </c>
      <c r="B406" s="39" t="s">
        <v>1485</v>
      </c>
      <c r="C406" s="385">
        <v>530</v>
      </c>
      <c r="D406" s="381">
        <v>92</v>
      </c>
      <c r="E406" s="381">
        <v>240034.97522156127</v>
      </c>
      <c r="F406" s="381">
        <v>4215270</v>
      </c>
      <c r="G406" s="486">
        <v>10.258188161249999</v>
      </c>
      <c r="H406" s="486">
        <v>5.125</v>
      </c>
      <c r="I406" s="487">
        <v>200159769</v>
      </c>
      <c r="J406" s="39"/>
      <c r="K406" s="457" t="s">
        <v>1915</v>
      </c>
    </row>
    <row r="407" spans="1:11" ht="12">
      <c r="A407" s="39" t="s">
        <v>1916</v>
      </c>
      <c r="B407" s="39" t="s">
        <v>1420</v>
      </c>
      <c r="C407" s="385">
        <v>8980</v>
      </c>
      <c r="D407" s="381">
        <v>1</v>
      </c>
      <c r="E407" s="381">
        <v>1723.81982421875</v>
      </c>
      <c r="F407" s="381">
        <v>364</v>
      </c>
      <c r="G407" s="486">
        <v>49.1540681074478</v>
      </c>
      <c r="H407" s="486">
        <v>458.58223805107576</v>
      </c>
      <c r="I407" s="487">
        <v>10718703</v>
      </c>
      <c r="J407" s="39"/>
      <c r="K407" s="457" t="s">
        <v>1917</v>
      </c>
    </row>
    <row r="408" spans="1:11" ht="12">
      <c r="A408" s="39" t="s">
        <v>924</v>
      </c>
      <c r="B408" s="39" t="s">
        <v>1414</v>
      </c>
      <c r="C408" s="385">
        <v>9530</v>
      </c>
      <c r="D408" s="381">
        <v>1123</v>
      </c>
      <c r="E408" s="381">
        <v>4707310.213779673</v>
      </c>
      <c r="F408" s="381">
        <v>11728585</v>
      </c>
      <c r="G408" s="486">
        <v>134.9153044</v>
      </c>
      <c r="H408" s="486">
        <v>40</v>
      </c>
      <c r="I408" s="487">
        <v>337288261</v>
      </c>
      <c r="J408" s="39"/>
      <c r="K408" s="457" t="s">
        <v>1918</v>
      </c>
    </row>
    <row r="409" spans="1:11" ht="12">
      <c r="A409" s="39" t="s">
        <v>925</v>
      </c>
      <c r="B409" s="39" t="s">
        <v>1424</v>
      </c>
      <c r="C409" s="385">
        <v>5750</v>
      </c>
      <c r="D409" s="381">
        <v>54</v>
      </c>
      <c r="E409" s="381">
        <v>4158921.7578742504</v>
      </c>
      <c r="F409" s="381">
        <v>3046216</v>
      </c>
      <c r="G409" s="486">
        <v>73.55974919999998</v>
      </c>
      <c r="H409" s="486">
        <v>140</v>
      </c>
      <c r="I409" s="487">
        <v>52542678</v>
      </c>
      <c r="J409" s="39"/>
      <c r="K409" s="457" t="s">
        <v>1919</v>
      </c>
    </row>
    <row r="410" spans="1:11" ht="12">
      <c r="A410" s="39" t="s">
        <v>1920</v>
      </c>
      <c r="B410" s="39" t="s">
        <v>1420</v>
      </c>
      <c r="C410" s="385">
        <v>1770</v>
      </c>
      <c r="D410" s="381">
        <v>8</v>
      </c>
      <c r="E410" s="381">
        <v>13721.775611877441</v>
      </c>
      <c r="F410" s="381">
        <v>113717</v>
      </c>
      <c r="G410" s="486">
        <v>51.4710701225</v>
      </c>
      <c r="H410" s="486">
        <v>12.25</v>
      </c>
      <c r="I410" s="487">
        <v>420172001</v>
      </c>
      <c r="J410" s="39"/>
      <c r="K410" s="457" t="s">
        <v>1448</v>
      </c>
    </row>
    <row r="411" spans="1:11" ht="12">
      <c r="A411" s="39" t="s">
        <v>926</v>
      </c>
      <c r="B411" s="39" t="s">
        <v>1414</v>
      </c>
      <c r="C411" s="385">
        <v>1770</v>
      </c>
      <c r="D411" s="381">
        <v>124</v>
      </c>
      <c r="E411" s="381">
        <v>525219.4356131554</v>
      </c>
      <c r="F411" s="381">
        <v>6915066</v>
      </c>
      <c r="G411" s="486">
        <v>14.521912499999997</v>
      </c>
      <c r="H411" s="486">
        <v>8.625</v>
      </c>
      <c r="I411" s="487">
        <v>168370000</v>
      </c>
      <c r="J411" s="39"/>
      <c r="K411" s="457" t="s">
        <v>1921</v>
      </c>
    </row>
    <row r="412" spans="1:11" ht="12">
      <c r="A412" s="39" t="s">
        <v>927</v>
      </c>
      <c r="B412" s="39" t="s">
        <v>1414</v>
      </c>
      <c r="C412" s="385">
        <v>1770</v>
      </c>
      <c r="D412" s="381">
        <v>83</v>
      </c>
      <c r="E412" s="381">
        <v>105558.88838338852</v>
      </c>
      <c r="F412" s="381">
        <v>8994031</v>
      </c>
      <c r="G412" s="486">
        <v>3.8248977084999995</v>
      </c>
      <c r="H412" s="486">
        <v>1.075</v>
      </c>
      <c r="I412" s="487">
        <v>355804438</v>
      </c>
      <c r="J412" s="39"/>
      <c r="K412" s="457" t="s">
        <v>1922</v>
      </c>
    </row>
    <row r="413" spans="1:11" ht="12">
      <c r="A413" s="39" t="s">
        <v>928</v>
      </c>
      <c r="B413" s="39" t="s">
        <v>1532</v>
      </c>
      <c r="C413" s="385">
        <v>2730</v>
      </c>
      <c r="D413" s="381">
        <v>114.5</v>
      </c>
      <c r="E413" s="381">
        <v>5246636.765449524</v>
      </c>
      <c r="F413" s="381">
        <v>1113334</v>
      </c>
      <c r="G413" s="486">
        <v>110.5614679</v>
      </c>
      <c r="H413" s="486">
        <v>509</v>
      </c>
      <c r="I413" s="487">
        <v>21721310</v>
      </c>
      <c r="J413" s="39"/>
      <c r="K413" s="457" t="s">
        <v>1923</v>
      </c>
    </row>
    <row r="414" spans="1:11" ht="12">
      <c r="A414" s="39" t="s">
        <v>929</v>
      </c>
      <c r="B414" s="39" t="s">
        <v>1455</v>
      </c>
      <c r="C414" s="385">
        <v>7530</v>
      </c>
      <c r="D414" s="381">
        <v>25</v>
      </c>
      <c r="E414" s="381">
        <v>73210.39405608177</v>
      </c>
      <c r="F414" s="381">
        <v>56672</v>
      </c>
      <c r="G414" s="486">
        <v>18.11485156</v>
      </c>
      <c r="H414" s="486">
        <v>123.50000000000001</v>
      </c>
      <c r="I414" s="487">
        <v>14667896</v>
      </c>
      <c r="J414" s="39"/>
      <c r="K414" s="457" t="s">
        <v>1656</v>
      </c>
    </row>
    <row r="415" spans="1:11" ht="12">
      <c r="A415" s="39" t="s">
        <v>1924</v>
      </c>
      <c r="B415" s="39" t="s">
        <v>1414</v>
      </c>
      <c r="C415" s="385">
        <v>580</v>
      </c>
      <c r="D415" s="381">
        <v>129.5</v>
      </c>
      <c r="E415" s="381">
        <v>2445958.382652998</v>
      </c>
      <c r="F415" s="381">
        <v>3940553</v>
      </c>
      <c r="G415" s="486">
        <v>66.42582551999999</v>
      </c>
      <c r="H415" s="486">
        <v>56.99999999999999</v>
      </c>
      <c r="I415" s="487">
        <v>116536536</v>
      </c>
      <c r="J415" s="39"/>
      <c r="K415" s="457" t="s">
        <v>1925</v>
      </c>
    </row>
    <row r="416" spans="1:11" ht="12">
      <c r="A416" s="39" t="s">
        <v>930</v>
      </c>
      <c r="B416" s="39" t="s">
        <v>1438</v>
      </c>
      <c r="C416" s="385">
        <v>1770</v>
      </c>
      <c r="D416" s="381">
        <v>22</v>
      </c>
      <c r="E416" s="381">
        <v>17419.58887863159</v>
      </c>
      <c r="F416" s="381">
        <v>1247213</v>
      </c>
      <c r="G416" s="486">
        <v>0.97235712</v>
      </c>
      <c r="H416" s="486">
        <v>1.5</v>
      </c>
      <c r="I416" s="487">
        <v>64823808</v>
      </c>
      <c r="J416" s="39"/>
      <c r="K416" s="457" t="s">
        <v>1926</v>
      </c>
    </row>
    <row r="417" spans="1:11" ht="12">
      <c r="A417" s="39" t="s">
        <v>931</v>
      </c>
      <c r="B417" s="39" t="s">
        <v>1467</v>
      </c>
      <c r="C417" s="385">
        <v>1770</v>
      </c>
      <c r="D417" s="381">
        <v>29.5</v>
      </c>
      <c r="E417" s="381">
        <v>11181.82042144239</v>
      </c>
      <c r="F417" s="381">
        <v>3720648</v>
      </c>
      <c r="G417" s="486">
        <v>0.9818511108</v>
      </c>
      <c r="H417" s="486">
        <v>0.27999999999999997</v>
      </c>
      <c r="I417" s="487">
        <v>350661111</v>
      </c>
      <c r="J417" s="39"/>
      <c r="K417" s="457" t="s">
        <v>1927</v>
      </c>
    </row>
    <row r="418" spans="1:11" ht="12">
      <c r="A418" s="39" t="s">
        <v>1928</v>
      </c>
      <c r="B418" s="39" t="s">
        <v>1929</v>
      </c>
      <c r="C418" s="385">
        <v>5370</v>
      </c>
      <c r="D418" s="381">
        <v>0.5</v>
      </c>
      <c r="E418" s="381">
        <v>128.8000030517578</v>
      </c>
      <c r="F418" s="381">
        <v>184</v>
      </c>
      <c r="G418" s="486">
        <v>36.60286572</v>
      </c>
      <c r="H418" s="486">
        <v>71</v>
      </c>
      <c r="I418" s="487">
        <v>51553332</v>
      </c>
      <c r="J418" s="39"/>
      <c r="K418" s="457" t="s">
        <v>1930</v>
      </c>
    </row>
    <row r="419" spans="1:11" ht="12">
      <c r="A419" s="39" t="s">
        <v>932</v>
      </c>
      <c r="B419" s="39" t="s">
        <v>1931</v>
      </c>
      <c r="C419" s="385">
        <v>2790</v>
      </c>
      <c r="D419" s="381">
        <v>10.5</v>
      </c>
      <c r="E419" s="381">
        <v>4293.318067640066</v>
      </c>
      <c r="F419" s="381">
        <v>235083</v>
      </c>
      <c r="G419" s="486">
        <v>0.70097098225</v>
      </c>
      <c r="H419" s="486">
        <v>1.925</v>
      </c>
      <c r="I419" s="487">
        <v>36414077</v>
      </c>
      <c r="J419" s="39"/>
      <c r="K419" s="457" t="s">
        <v>1932</v>
      </c>
    </row>
    <row r="420" spans="1:11" ht="12">
      <c r="A420" s="39" t="s">
        <v>933</v>
      </c>
      <c r="B420" s="39" t="s">
        <v>1933</v>
      </c>
      <c r="C420" s="385">
        <v>530</v>
      </c>
      <c r="D420" s="381">
        <v>131.5</v>
      </c>
      <c r="E420" s="381">
        <v>734791.6878833771</v>
      </c>
      <c r="F420" s="381">
        <v>366626</v>
      </c>
      <c r="G420" s="486">
        <v>279.90845755</v>
      </c>
      <c r="H420" s="486">
        <v>204.99999999999997</v>
      </c>
      <c r="I420" s="487">
        <v>136540711</v>
      </c>
      <c r="J420" s="39"/>
      <c r="K420" s="457" t="s">
        <v>1934</v>
      </c>
    </row>
    <row r="421" spans="1:11" ht="12">
      <c r="A421" s="39" t="s">
        <v>934</v>
      </c>
      <c r="B421" s="39" t="s">
        <v>1844</v>
      </c>
      <c r="C421" s="385">
        <v>7530</v>
      </c>
      <c r="D421" s="381">
        <v>202</v>
      </c>
      <c r="E421" s="381">
        <v>5908512.753978729</v>
      </c>
      <c r="F421" s="381">
        <v>4984862</v>
      </c>
      <c r="G421" s="486">
        <v>192.84685568</v>
      </c>
      <c r="H421" s="486">
        <v>128</v>
      </c>
      <c r="I421" s="487">
        <v>150661606</v>
      </c>
      <c r="J421" s="39"/>
      <c r="K421" s="457" t="s">
        <v>1935</v>
      </c>
    </row>
    <row r="422" spans="1:11" ht="12">
      <c r="A422" s="39" t="s">
        <v>935</v>
      </c>
      <c r="B422" s="39" t="s">
        <v>1936</v>
      </c>
      <c r="C422" s="385">
        <v>570</v>
      </c>
      <c r="D422" s="381">
        <v>233.5</v>
      </c>
      <c r="E422" s="381">
        <v>577692.5697040558</v>
      </c>
      <c r="F422" s="381">
        <v>3787042</v>
      </c>
      <c r="G422" s="486">
        <v>57.79053865499999</v>
      </c>
      <c r="H422" s="486">
        <v>14.499999999999998</v>
      </c>
      <c r="I422" s="487">
        <v>398555439</v>
      </c>
      <c r="J422" s="39"/>
      <c r="K422" s="457" t="s">
        <v>1937</v>
      </c>
    </row>
    <row r="423" spans="1:11" ht="12">
      <c r="A423" s="39" t="s">
        <v>936</v>
      </c>
      <c r="B423" s="39" t="s">
        <v>1473</v>
      </c>
      <c r="C423" s="385">
        <v>1770</v>
      </c>
      <c r="D423" s="381">
        <v>105.5</v>
      </c>
      <c r="E423" s="381">
        <v>346171.845436573</v>
      </c>
      <c r="F423" s="381">
        <v>1264045</v>
      </c>
      <c r="G423" s="486">
        <v>48.90265315125</v>
      </c>
      <c r="H423" s="486">
        <v>27.875</v>
      </c>
      <c r="I423" s="487">
        <v>175435527</v>
      </c>
      <c r="J423" s="39"/>
      <c r="K423" s="457" t="s">
        <v>1938</v>
      </c>
    </row>
    <row r="424" spans="1:11" ht="12">
      <c r="A424" s="39" t="s">
        <v>937</v>
      </c>
      <c r="B424" s="39" t="s">
        <v>1939</v>
      </c>
      <c r="C424" s="385">
        <v>530</v>
      </c>
      <c r="D424" s="381">
        <v>16851</v>
      </c>
      <c r="E424" s="381">
        <v>107059983.18555367</v>
      </c>
      <c r="F424" s="381">
        <v>64783657</v>
      </c>
      <c r="G424" s="486">
        <v>1484.6564355825</v>
      </c>
      <c r="H424" s="486">
        <v>167.25</v>
      </c>
      <c r="I424" s="487">
        <v>887686957</v>
      </c>
      <c r="J424" s="39"/>
      <c r="K424" s="457" t="s">
        <v>1940</v>
      </c>
    </row>
    <row r="425" spans="1:11" ht="12">
      <c r="A425" s="39" t="s">
        <v>938</v>
      </c>
      <c r="B425" s="39" t="s">
        <v>1941</v>
      </c>
      <c r="C425" s="385">
        <v>530</v>
      </c>
      <c r="D425" s="381">
        <v>369.5</v>
      </c>
      <c r="E425" s="381">
        <v>350483.42574346066</v>
      </c>
      <c r="F425" s="381">
        <v>550181</v>
      </c>
      <c r="G425" s="486">
        <v>69.35437551</v>
      </c>
      <c r="H425" s="486">
        <v>59</v>
      </c>
      <c r="I425" s="487">
        <v>117549789</v>
      </c>
      <c r="J425" s="39"/>
      <c r="K425" s="457" t="s">
        <v>1942</v>
      </c>
    </row>
    <row r="426" spans="1:11" ht="12">
      <c r="A426" s="39" t="s">
        <v>939</v>
      </c>
      <c r="B426" s="39" t="s">
        <v>1450</v>
      </c>
      <c r="C426" s="385">
        <v>5750</v>
      </c>
      <c r="D426" s="381">
        <v>307.5</v>
      </c>
      <c r="E426" s="381">
        <v>8919248.787746906</v>
      </c>
      <c r="F426" s="381">
        <v>2859586</v>
      </c>
      <c r="G426" s="486">
        <v>191.053802915</v>
      </c>
      <c r="H426" s="486">
        <v>314.5</v>
      </c>
      <c r="I426" s="487">
        <v>60748427</v>
      </c>
      <c r="J426" s="39"/>
      <c r="K426" s="457" t="s">
        <v>1943</v>
      </c>
    </row>
    <row r="427" spans="1:11" ht="12">
      <c r="A427" s="39" t="s">
        <v>940</v>
      </c>
      <c r="B427" s="39" t="s">
        <v>1467</v>
      </c>
      <c r="C427" s="385">
        <v>4570</v>
      </c>
      <c r="D427" s="381">
        <v>472.5</v>
      </c>
      <c r="E427" s="381">
        <v>1504781.1232573986</v>
      </c>
      <c r="F427" s="381">
        <v>2970380</v>
      </c>
      <c r="G427" s="486">
        <v>75.03846642</v>
      </c>
      <c r="H427" s="486">
        <v>55.50000000000001</v>
      </c>
      <c r="I427" s="487">
        <v>135204444</v>
      </c>
      <c r="J427" s="39"/>
      <c r="K427" s="457" t="s">
        <v>1944</v>
      </c>
    </row>
    <row r="428" spans="1:11" ht="12">
      <c r="A428" s="39" t="s">
        <v>941</v>
      </c>
      <c r="B428" s="39" t="s">
        <v>1455</v>
      </c>
      <c r="C428" s="385">
        <v>8770</v>
      </c>
      <c r="D428" s="381">
        <v>402</v>
      </c>
      <c r="E428" s="381">
        <v>6793477.973420143</v>
      </c>
      <c r="F428" s="381">
        <v>3866397</v>
      </c>
      <c r="G428" s="486">
        <v>63.02960136</v>
      </c>
      <c r="H428" s="486">
        <v>171</v>
      </c>
      <c r="I428" s="487">
        <v>36859416</v>
      </c>
      <c r="J428" s="39"/>
      <c r="K428" s="457" t="s">
        <v>1945</v>
      </c>
    </row>
    <row r="429" spans="1:11" ht="12">
      <c r="A429" s="39" t="s">
        <v>942</v>
      </c>
      <c r="B429" s="39" t="s">
        <v>1946</v>
      </c>
      <c r="C429" s="385">
        <v>530</v>
      </c>
      <c r="D429" s="381">
        <v>51</v>
      </c>
      <c r="E429" s="381">
        <v>152728.08833265305</v>
      </c>
      <c r="F429" s="381">
        <v>770768</v>
      </c>
      <c r="G429" s="486">
        <v>7.7665981275</v>
      </c>
      <c r="H429" s="486">
        <v>20.25</v>
      </c>
      <c r="I429" s="487">
        <v>38353571</v>
      </c>
      <c r="J429" s="39"/>
      <c r="K429" s="457" t="s">
        <v>1947</v>
      </c>
    </row>
    <row r="430" spans="1:11" ht="12">
      <c r="A430" s="39" t="s">
        <v>943</v>
      </c>
      <c r="B430" s="39" t="s">
        <v>1485</v>
      </c>
      <c r="C430" s="385">
        <v>1350</v>
      </c>
      <c r="D430" s="381">
        <v>27</v>
      </c>
      <c r="E430" s="381">
        <v>206031.5078830719</v>
      </c>
      <c r="F430" s="381">
        <v>902603</v>
      </c>
      <c r="G430" s="486">
        <v>6.8803304</v>
      </c>
      <c r="H430" s="486">
        <v>23</v>
      </c>
      <c r="I430" s="487">
        <v>29914480</v>
      </c>
      <c r="J430" s="39"/>
      <c r="K430" s="457" t="s">
        <v>1452</v>
      </c>
    </row>
    <row r="431" spans="1:11" ht="12">
      <c r="A431" s="39" t="s">
        <v>943</v>
      </c>
      <c r="B431" s="39" t="s">
        <v>1948</v>
      </c>
      <c r="C431" s="385">
        <v>1350</v>
      </c>
      <c r="D431" s="381">
        <v>0</v>
      </c>
      <c r="E431" s="381">
        <v>0</v>
      </c>
      <c r="F431" s="381">
        <v>0</v>
      </c>
      <c r="G431" s="486">
        <v>44.30302306</v>
      </c>
      <c r="H431" s="486">
        <v>34</v>
      </c>
      <c r="I431" s="487">
        <v>130303009</v>
      </c>
      <c r="J431" s="39"/>
      <c r="K431" s="457" t="s">
        <v>1708</v>
      </c>
    </row>
    <row r="432" spans="1:11" ht="12">
      <c r="A432" s="39" t="s">
        <v>944</v>
      </c>
      <c r="B432" s="39" t="s">
        <v>1467</v>
      </c>
      <c r="C432" s="385">
        <v>1770</v>
      </c>
      <c r="D432" s="381">
        <v>70</v>
      </c>
      <c r="E432" s="381">
        <v>179474.33570158482</v>
      </c>
      <c r="F432" s="381">
        <v>11304834</v>
      </c>
      <c r="G432" s="486">
        <v>17.87991761225</v>
      </c>
      <c r="H432" s="486">
        <v>1.825</v>
      </c>
      <c r="I432" s="487">
        <v>979721513</v>
      </c>
      <c r="J432" s="39"/>
      <c r="K432" s="457" t="s">
        <v>1949</v>
      </c>
    </row>
    <row r="433" spans="1:11" ht="12">
      <c r="A433" s="39" t="s">
        <v>945</v>
      </c>
      <c r="B433" s="39" t="s">
        <v>1416</v>
      </c>
      <c r="C433" s="385">
        <v>8530</v>
      </c>
      <c r="D433" s="381">
        <v>5.5</v>
      </c>
      <c r="E433" s="381">
        <v>96040</v>
      </c>
      <c r="F433" s="381">
        <v>87750</v>
      </c>
      <c r="G433" s="486">
        <v>9.8059902</v>
      </c>
      <c r="H433" s="486">
        <v>114.99999999999999</v>
      </c>
      <c r="I433" s="487">
        <v>8526948</v>
      </c>
      <c r="J433" s="39"/>
      <c r="K433" s="457" t="s">
        <v>1448</v>
      </c>
    </row>
    <row r="434" spans="1:11" ht="12">
      <c r="A434" s="39" t="s">
        <v>946</v>
      </c>
      <c r="B434" s="39" t="s">
        <v>1414</v>
      </c>
      <c r="C434" s="385">
        <v>2770</v>
      </c>
      <c r="D434" s="381">
        <v>21</v>
      </c>
      <c r="E434" s="381">
        <v>42935.0065536499</v>
      </c>
      <c r="F434" s="381">
        <v>24435</v>
      </c>
      <c r="G434" s="486">
        <v>15.807120724999999</v>
      </c>
      <c r="H434" s="486">
        <v>167.5</v>
      </c>
      <c r="I434" s="487">
        <v>9437087</v>
      </c>
      <c r="J434" s="39"/>
      <c r="K434" s="457" t="s">
        <v>1950</v>
      </c>
    </row>
    <row r="435" spans="1:11" ht="12">
      <c r="A435" s="39" t="s">
        <v>947</v>
      </c>
      <c r="B435" s="39" t="s">
        <v>1494</v>
      </c>
      <c r="C435" s="385">
        <v>1350</v>
      </c>
      <c r="D435" s="381">
        <v>51.5</v>
      </c>
      <c r="E435" s="381">
        <v>174102.18064892292</v>
      </c>
      <c r="F435" s="381">
        <v>14030527</v>
      </c>
      <c r="G435" s="486">
        <v>12.405450833999998</v>
      </c>
      <c r="H435" s="486">
        <v>1.275</v>
      </c>
      <c r="I435" s="487">
        <v>972976536</v>
      </c>
      <c r="J435" s="39"/>
      <c r="K435" s="457" t="s">
        <v>1951</v>
      </c>
    </row>
    <row r="436" spans="1:11" ht="12">
      <c r="A436" s="39" t="s">
        <v>948</v>
      </c>
      <c r="B436" s="39" t="s">
        <v>1489</v>
      </c>
      <c r="C436" s="385">
        <v>2790</v>
      </c>
      <c r="D436" s="381">
        <v>1832.5</v>
      </c>
      <c r="E436" s="381">
        <v>9683718.673959732</v>
      </c>
      <c r="F436" s="381">
        <v>1176743</v>
      </c>
      <c r="G436" s="486">
        <v>240.84046182000003</v>
      </c>
      <c r="H436" s="486">
        <v>798</v>
      </c>
      <c r="I436" s="487">
        <v>30180509</v>
      </c>
      <c r="J436" s="39"/>
      <c r="K436" s="457" t="s">
        <v>1952</v>
      </c>
    </row>
    <row r="437" spans="1:11" ht="12">
      <c r="A437" s="39" t="s">
        <v>949</v>
      </c>
      <c r="B437" s="39" t="s">
        <v>1416</v>
      </c>
      <c r="C437" s="385">
        <v>5550</v>
      </c>
      <c r="D437" s="381">
        <v>19.5</v>
      </c>
      <c r="E437" s="381">
        <v>41036885.921195984</v>
      </c>
      <c r="F437" s="381">
        <v>50069662</v>
      </c>
      <c r="G437" s="486">
        <v>0</v>
      </c>
      <c r="H437" s="486">
        <v>0</v>
      </c>
      <c r="I437" s="487">
        <v>0</v>
      </c>
      <c r="J437" s="39"/>
      <c r="K437" s="457" t="e">
        <v>#N/A</v>
      </c>
    </row>
    <row r="438" spans="1:11" ht="12">
      <c r="A438" s="39" t="s">
        <v>950</v>
      </c>
      <c r="B438" s="39" t="s">
        <v>1416</v>
      </c>
      <c r="C438" s="385">
        <v>3720</v>
      </c>
      <c r="D438" s="381">
        <v>21.5</v>
      </c>
      <c r="E438" s="381">
        <v>60817.668422698975</v>
      </c>
      <c r="F438" s="381">
        <v>340282</v>
      </c>
      <c r="G438" s="486">
        <v>6.3096231875</v>
      </c>
      <c r="H438" s="486">
        <v>16.375</v>
      </c>
      <c r="I438" s="487">
        <v>38532050</v>
      </c>
      <c r="J438" s="39"/>
      <c r="K438" s="457" t="s">
        <v>1953</v>
      </c>
    </row>
    <row r="439" spans="1:11" ht="12">
      <c r="A439" s="39" t="s">
        <v>1954</v>
      </c>
      <c r="B439" s="39" t="s">
        <v>1409</v>
      </c>
      <c r="C439" s="385">
        <v>2750</v>
      </c>
      <c r="D439" s="381">
        <v>178</v>
      </c>
      <c r="E439" s="381">
        <v>578793.4008412212</v>
      </c>
      <c r="F439" s="381">
        <v>1502460</v>
      </c>
      <c r="G439" s="486">
        <v>19.42245223</v>
      </c>
      <c r="H439" s="486">
        <v>43.25</v>
      </c>
      <c r="I439" s="487">
        <v>44907404</v>
      </c>
      <c r="J439" s="39"/>
      <c r="K439" s="457" t="s">
        <v>1955</v>
      </c>
    </row>
    <row r="440" spans="1:11" ht="12">
      <c r="A440" s="39" t="s">
        <v>1956</v>
      </c>
      <c r="B440" s="39" t="s">
        <v>1882</v>
      </c>
      <c r="C440" s="385">
        <v>4530</v>
      </c>
      <c r="D440" s="381">
        <v>77</v>
      </c>
      <c r="E440" s="381">
        <v>213850.91438758373</v>
      </c>
      <c r="F440" s="381">
        <v>1484900</v>
      </c>
      <c r="G440" s="486">
        <v>6.6825</v>
      </c>
      <c r="H440" s="486">
        <v>16.5</v>
      </c>
      <c r="I440" s="487">
        <v>40500000</v>
      </c>
      <c r="J440" s="39"/>
      <c r="K440" s="457" t="s">
        <v>1481</v>
      </c>
    </row>
    <row r="441" spans="1:11" ht="12">
      <c r="A441" s="39" t="s">
        <v>951</v>
      </c>
      <c r="B441" s="39" t="s">
        <v>1416</v>
      </c>
      <c r="C441" s="385">
        <v>2350</v>
      </c>
      <c r="D441" s="381">
        <v>3</v>
      </c>
      <c r="E441" s="381">
        <v>4868.80500793457</v>
      </c>
      <c r="F441" s="381">
        <v>1718</v>
      </c>
      <c r="G441" s="486">
        <v>6.8470002</v>
      </c>
      <c r="H441" s="486">
        <v>270</v>
      </c>
      <c r="I441" s="487">
        <v>2535926</v>
      </c>
      <c r="J441" s="39"/>
      <c r="K441" s="457" t="s">
        <v>1448</v>
      </c>
    </row>
    <row r="442" spans="1:11" ht="12">
      <c r="A442" s="39" t="s">
        <v>952</v>
      </c>
      <c r="B442" s="39" t="s">
        <v>1957</v>
      </c>
      <c r="C442" s="385">
        <v>5750</v>
      </c>
      <c r="D442" s="381">
        <v>3</v>
      </c>
      <c r="E442" s="381">
        <v>11807.776596069336</v>
      </c>
      <c r="F442" s="381">
        <v>6908</v>
      </c>
      <c r="G442" s="486">
        <v>6.097233275</v>
      </c>
      <c r="H442" s="486">
        <v>177.5</v>
      </c>
      <c r="I442" s="487">
        <v>3435061</v>
      </c>
      <c r="J442" s="39"/>
      <c r="K442" s="457" t="s">
        <v>1448</v>
      </c>
    </row>
    <row r="443" spans="1:11" ht="12">
      <c r="A443" s="39" t="s">
        <v>952</v>
      </c>
      <c r="B443" s="39" t="s">
        <v>1455</v>
      </c>
      <c r="C443" s="385">
        <v>5750</v>
      </c>
      <c r="D443" s="381">
        <v>1</v>
      </c>
      <c r="E443" s="381">
        <v>1070.2250061035156</v>
      </c>
      <c r="F443" s="381">
        <v>334</v>
      </c>
      <c r="G443" s="486">
        <v>6.48277175</v>
      </c>
      <c r="H443" s="486">
        <v>325</v>
      </c>
      <c r="I443" s="487">
        <v>1994699</v>
      </c>
      <c r="J443" s="39"/>
      <c r="K443" s="457" t="s">
        <v>1448</v>
      </c>
    </row>
    <row r="444" spans="1:11" ht="12">
      <c r="A444" s="39" t="s">
        <v>952</v>
      </c>
      <c r="B444" s="39" t="s">
        <v>1958</v>
      </c>
      <c r="C444" s="385">
        <v>5750</v>
      </c>
      <c r="D444" s="381">
        <v>0</v>
      </c>
      <c r="E444" s="381">
        <v>0</v>
      </c>
      <c r="F444" s="381">
        <v>0</v>
      </c>
      <c r="G444" s="486">
        <v>0</v>
      </c>
      <c r="H444" s="486">
        <v>0</v>
      </c>
      <c r="I444" s="487">
        <v>11695</v>
      </c>
      <c r="J444" s="39"/>
      <c r="K444" s="457" t="s">
        <v>1407</v>
      </c>
    </row>
    <row r="445" spans="1:11" ht="12">
      <c r="A445" s="39" t="s">
        <v>953</v>
      </c>
      <c r="B445" s="39" t="s">
        <v>1959</v>
      </c>
      <c r="C445" s="385">
        <v>2790</v>
      </c>
      <c r="D445" s="381">
        <v>0</v>
      </c>
      <c r="E445" s="381">
        <v>0</v>
      </c>
      <c r="F445" s="381">
        <v>0</v>
      </c>
      <c r="G445" s="486">
        <v>0</v>
      </c>
      <c r="H445" s="486">
        <v>0</v>
      </c>
      <c r="I445" s="487">
        <v>39805754</v>
      </c>
      <c r="J445" s="39"/>
      <c r="K445" s="457" t="s">
        <v>1524</v>
      </c>
    </row>
    <row r="446" spans="1:11" ht="12">
      <c r="A446" s="39" t="s">
        <v>954</v>
      </c>
      <c r="B446" s="39" t="s">
        <v>1414</v>
      </c>
      <c r="C446" s="385">
        <v>7530</v>
      </c>
      <c r="D446" s="381">
        <v>9.5</v>
      </c>
      <c r="E446" s="381">
        <v>10745.18130493164</v>
      </c>
      <c r="F446" s="381">
        <v>120235</v>
      </c>
      <c r="G446" s="486">
        <v>15.081823515</v>
      </c>
      <c r="H446" s="486">
        <v>8.25</v>
      </c>
      <c r="I446" s="487">
        <v>182809982</v>
      </c>
      <c r="J446" s="39"/>
      <c r="K446" s="457" t="s">
        <v>1960</v>
      </c>
    </row>
    <row r="447" spans="1:11" ht="12">
      <c r="A447" s="39" t="s">
        <v>955</v>
      </c>
      <c r="B447" s="39" t="s">
        <v>1707</v>
      </c>
      <c r="C447" s="385">
        <v>2770</v>
      </c>
      <c r="D447" s="381">
        <v>16</v>
      </c>
      <c r="E447" s="381">
        <v>50332.90163040161</v>
      </c>
      <c r="F447" s="381">
        <v>209599</v>
      </c>
      <c r="G447" s="486">
        <v>13.228886789999999</v>
      </c>
      <c r="H447" s="486">
        <v>28.999999999999996</v>
      </c>
      <c r="I447" s="487">
        <v>45616851</v>
      </c>
      <c r="J447" s="39"/>
      <c r="K447" s="457" t="s">
        <v>1961</v>
      </c>
    </row>
    <row r="448" spans="1:11" ht="12">
      <c r="A448" s="39" t="s">
        <v>1962</v>
      </c>
      <c r="B448" s="39" t="s">
        <v>1963</v>
      </c>
      <c r="C448" s="385">
        <v>8770</v>
      </c>
      <c r="D448" s="381">
        <v>576</v>
      </c>
      <c r="E448" s="381">
        <v>2490146.473798394</v>
      </c>
      <c r="F448" s="381">
        <v>59682074</v>
      </c>
      <c r="G448" s="486">
        <v>65.2764000152</v>
      </c>
      <c r="H448" s="486">
        <v>4.18</v>
      </c>
      <c r="I448" s="487">
        <v>1561636364</v>
      </c>
      <c r="J448" s="39"/>
      <c r="K448" s="457" t="s">
        <v>1964</v>
      </c>
    </row>
    <row r="449" spans="1:11" ht="12">
      <c r="A449" s="39" t="s">
        <v>956</v>
      </c>
      <c r="B449" s="39" t="s">
        <v>1467</v>
      </c>
      <c r="C449" s="385">
        <v>1770</v>
      </c>
      <c r="D449" s="381">
        <v>135.5</v>
      </c>
      <c r="E449" s="381">
        <v>140956.40130066872</v>
      </c>
      <c r="F449" s="381">
        <v>27385914</v>
      </c>
      <c r="G449" s="486">
        <v>8.2914213693</v>
      </c>
      <c r="H449" s="486">
        <v>0.43499999999999994</v>
      </c>
      <c r="I449" s="487">
        <v>1906073878</v>
      </c>
      <c r="J449" s="39"/>
      <c r="K449" s="457" t="s">
        <v>1965</v>
      </c>
    </row>
    <row r="450" spans="1:11" ht="12">
      <c r="A450" s="39" t="s">
        <v>1966</v>
      </c>
      <c r="B450" s="39" t="s">
        <v>1967</v>
      </c>
      <c r="C450" s="385">
        <v>5750</v>
      </c>
      <c r="D450" s="381">
        <v>1.5</v>
      </c>
      <c r="E450" s="381">
        <v>1890.579999923706</v>
      </c>
      <c r="F450" s="381">
        <v>176520</v>
      </c>
      <c r="G450" s="486">
        <v>4.783253151</v>
      </c>
      <c r="H450" s="486">
        <v>1.0250000000000001</v>
      </c>
      <c r="I450" s="487">
        <v>466658844</v>
      </c>
      <c r="J450" s="39"/>
      <c r="K450" s="457" t="s">
        <v>1968</v>
      </c>
    </row>
    <row r="451" spans="1:11" ht="12">
      <c r="A451" s="39" t="s">
        <v>957</v>
      </c>
      <c r="B451" s="39" t="s">
        <v>1467</v>
      </c>
      <c r="C451" s="385">
        <v>1770</v>
      </c>
      <c r="D451" s="381">
        <v>6391.5</v>
      </c>
      <c r="E451" s="381">
        <v>8396806.362136126</v>
      </c>
      <c r="F451" s="381">
        <v>13804416</v>
      </c>
      <c r="G451" s="486">
        <v>207.329087475</v>
      </c>
      <c r="H451" s="486">
        <v>63.74999999999999</v>
      </c>
      <c r="I451" s="487">
        <v>325222098</v>
      </c>
      <c r="J451" s="39"/>
      <c r="K451" s="457" t="s">
        <v>1969</v>
      </c>
    </row>
    <row r="452" spans="1:11" ht="12">
      <c r="A452" s="39" t="s">
        <v>958</v>
      </c>
      <c r="B452" s="39" t="s">
        <v>1414</v>
      </c>
      <c r="C452" s="385">
        <v>2350</v>
      </c>
      <c r="D452" s="381">
        <v>13.5</v>
      </c>
      <c r="E452" s="381">
        <v>267505.39828538895</v>
      </c>
      <c r="F452" s="381">
        <v>20354654</v>
      </c>
      <c r="G452" s="486">
        <v>3.88878499625</v>
      </c>
      <c r="H452" s="486">
        <v>1.375</v>
      </c>
      <c r="I452" s="487">
        <v>282820727</v>
      </c>
      <c r="J452" s="39"/>
      <c r="K452" s="457" t="s">
        <v>1970</v>
      </c>
    </row>
    <row r="453" spans="1:11" ht="12">
      <c r="A453" s="39" t="s">
        <v>959</v>
      </c>
      <c r="B453" s="39" t="s">
        <v>1414</v>
      </c>
      <c r="C453" s="385">
        <v>8630</v>
      </c>
      <c r="D453" s="381">
        <v>12.5</v>
      </c>
      <c r="E453" s="381">
        <v>210524.54124832153</v>
      </c>
      <c r="F453" s="381">
        <v>1030703</v>
      </c>
      <c r="G453" s="486">
        <v>19.85407934</v>
      </c>
      <c r="H453" s="486">
        <v>19.75</v>
      </c>
      <c r="I453" s="487">
        <v>100526984</v>
      </c>
      <c r="J453" s="39"/>
      <c r="K453" s="457" t="s">
        <v>1971</v>
      </c>
    </row>
    <row r="454" spans="1:11" ht="12">
      <c r="A454" s="39" t="s">
        <v>960</v>
      </c>
      <c r="B454" s="39" t="s">
        <v>1839</v>
      </c>
      <c r="C454" s="385">
        <v>8630</v>
      </c>
      <c r="D454" s="381">
        <v>31</v>
      </c>
      <c r="E454" s="381">
        <v>160275.61278533936</v>
      </c>
      <c r="F454" s="381">
        <v>800183</v>
      </c>
      <c r="G454" s="486">
        <v>7.515597295</v>
      </c>
      <c r="H454" s="486">
        <v>20.75</v>
      </c>
      <c r="I454" s="487">
        <v>36219746</v>
      </c>
      <c r="J454" s="39"/>
      <c r="K454" s="457" t="s">
        <v>1972</v>
      </c>
    </row>
    <row r="455" spans="1:11" ht="12">
      <c r="A455" s="39" t="s">
        <v>961</v>
      </c>
      <c r="B455" s="39" t="s">
        <v>1416</v>
      </c>
      <c r="C455" s="385">
        <v>2730</v>
      </c>
      <c r="D455" s="381">
        <v>6</v>
      </c>
      <c r="E455" s="381">
        <v>10115.510032653809</v>
      </c>
      <c r="F455" s="381">
        <v>14756</v>
      </c>
      <c r="G455" s="486">
        <v>2.56070815</v>
      </c>
      <c r="H455" s="486">
        <v>65</v>
      </c>
      <c r="I455" s="487">
        <v>3939551</v>
      </c>
      <c r="J455" s="39"/>
      <c r="K455" s="457" t="s">
        <v>1448</v>
      </c>
    </row>
    <row r="456" spans="1:11" ht="12">
      <c r="A456" s="39" t="s">
        <v>1973</v>
      </c>
      <c r="B456" s="39" t="s">
        <v>1414</v>
      </c>
      <c r="C456" s="385">
        <v>1770</v>
      </c>
      <c r="D456" s="381">
        <v>42.5</v>
      </c>
      <c r="E456" s="381">
        <v>322081.5827548504</v>
      </c>
      <c r="F456" s="381">
        <v>4889259</v>
      </c>
      <c r="G456" s="486">
        <v>24.58073583</v>
      </c>
      <c r="H456" s="486">
        <v>6.125</v>
      </c>
      <c r="I456" s="487">
        <v>401318136</v>
      </c>
      <c r="J456" s="39"/>
      <c r="K456" s="457" t="s">
        <v>1974</v>
      </c>
    </row>
    <row r="457" spans="1:11" ht="12">
      <c r="A457" s="39" t="s">
        <v>962</v>
      </c>
      <c r="B457" s="39" t="s">
        <v>1455</v>
      </c>
      <c r="C457" s="385">
        <v>5750</v>
      </c>
      <c r="D457" s="381">
        <v>43.5</v>
      </c>
      <c r="E457" s="381">
        <v>80971.79224157333</v>
      </c>
      <c r="F457" s="381">
        <v>8479668</v>
      </c>
      <c r="G457" s="486">
        <v>0.473280975</v>
      </c>
      <c r="H457" s="486">
        <v>0.95</v>
      </c>
      <c r="I457" s="487">
        <v>49819050</v>
      </c>
      <c r="J457" s="39"/>
      <c r="K457" s="457" t="s">
        <v>1448</v>
      </c>
    </row>
    <row r="458" spans="1:11" ht="12">
      <c r="A458" s="39" t="s">
        <v>963</v>
      </c>
      <c r="B458" s="39" t="s">
        <v>1663</v>
      </c>
      <c r="C458" s="385">
        <v>1770</v>
      </c>
      <c r="D458" s="381">
        <v>113</v>
      </c>
      <c r="E458" s="381">
        <v>349016.6347427368</v>
      </c>
      <c r="F458" s="381">
        <v>1551476</v>
      </c>
      <c r="G458" s="486">
        <v>17.958565800000002</v>
      </c>
      <c r="H458" s="486">
        <v>30</v>
      </c>
      <c r="I458" s="487">
        <v>59861886</v>
      </c>
      <c r="J458" s="39"/>
      <c r="K458" s="457" t="s">
        <v>1975</v>
      </c>
    </row>
    <row r="459" spans="1:11" ht="12">
      <c r="A459" s="39" t="s">
        <v>1976</v>
      </c>
      <c r="B459" s="39" t="s">
        <v>1414</v>
      </c>
      <c r="C459" s="385">
        <v>3570</v>
      </c>
      <c r="D459" s="381">
        <v>0</v>
      </c>
      <c r="E459" s="381">
        <v>0</v>
      </c>
      <c r="F459" s="381">
        <v>0</v>
      </c>
      <c r="G459" s="486">
        <v>0</v>
      </c>
      <c r="H459" s="486">
        <v>0</v>
      </c>
      <c r="I459" s="487">
        <v>93164834</v>
      </c>
      <c r="J459" s="39"/>
      <c r="K459" s="457" t="s">
        <v>1448</v>
      </c>
    </row>
    <row r="460" spans="1:11" ht="12">
      <c r="A460" s="39" t="s">
        <v>964</v>
      </c>
      <c r="B460" s="39" t="s">
        <v>1977</v>
      </c>
      <c r="C460" s="385">
        <v>4570</v>
      </c>
      <c r="D460" s="381">
        <v>154</v>
      </c>
      <c r="E460" s="381">
        <v>2999839.740961075</v>
      </c>
      <c r="F460" s="381">
        <v>609643</v>
      </c>
      <c r="G460" s="486">
        <v>264.66635808</v>
      </c>
      <c r="H460" s="486">
        <v>508.5</v>
      </c>
      <c r="I460" s="487">
        <v>52048448</v>
      </c>
      <c r="J460" s="39"/>
      <c r="K460" s="457" t="s">
        <v>1978</v>
      </c>
    </row>
    <row r="461" spans="1:11" ht="12">
      <c r="A461" s="39" t="s">
        <v>965</v>
      </c>
      <c r="B461" s="39" t="s">
        <v>1455</v>
      </c>
      <c r="C461" s="385">
        <v>2750</v>
      </c>
      <c r="D461" s="381">
        <v>8</v>
      </c>
      <c r="E461" s="381">
        <v>13568.28528213501</v>
      </c>
      <c r="F461" s="381">
        <v>14860</v>
      </c>
      <c r="G461" s="486">
        <v>13.470800255</v>
      </c>
      <c r="H461" s="486">
        <v>93.5</v>
      </c>
      <c r="I461" s="487">
        <v>14407273</v>
      </c>
      <c r="J461" s="39"/>
      <c r="K461" s="457" t="s">
        <v>1979</v>
      </c>
    </row>
    <row r="462" spans="1:11" ht="12">
      <c r="A462" s="39" t="s">
        <v>966</v>
      </c>
      <c r="B462" s="39" t="s">
        <v>1435</v>
      </c>
      <c r="C462" s="385">
        <v>580</v>
      </c>
      <c r="D462" s="381">
        <v>63</v>
      </c>
      <c r="E462" s="381">
        <v>295968.88137051463</v>
      </c>
      <c r="F462" s="381">
        <v>3119676</v>
      </c>
      <c r="G462" s="486">
        <v>37.942282052500005</v>
      </c>
      <c r="H462" s="486">
        <v>9.25</v>
      </c>
      <c r="I462" s="487">
        <v>410186833</v>
      </c>
      <c r="J462" s="39"/>
      <c r="K462" s="457" t="s">
        <v>1981</v>
      </c>
    </row>
    <row r="463" spans="1:11" ht="12">
      <c r="A463" s="39" t="s">
        <v>967</v>
      </c>
      <c r="B463" s="39" t="s">
        <v>1414</v>
      </c>
      <c r="C463" s="385">
        <v>2790</v>
      </c>
      <c r="D463" s="381">
        <v>20</v>
      </c>
      <c r="E463" s="381">
        <v>134514.64677619934</v>
      </c>
      <c r="F463" s="381">
        <v>147006</v>
      </c>
      <c r="G463" s="486">
        <v>21.503786490000003</v>
      </c>
      <c r="H463" s="486">
        <v>91.5</v>
      </c>
      <c r="I463" s="487">
        <v>23501406</v>
      </c>
      <c r="J463" s="39"/>
      <c r="K463" s="457" t="s">
        <v>1692</v>
      </c>
    </row>
    <row r="464" spans="1:11" ht="12">
      <c r="A464" s="39" t="s">
        <v>1982</v>
      </c>
      <c r="B464" s="39" t="s">
        <v>1459</v>
      </c>
      <c r="C464" s="385">
        <v>9530</v>
      </c>
      <c r="D464" s="381">
        <v>0</v>
      </c>
      <c r="E464" s="381">
        <v>0</v>
      </c>
      <c r="F464" s="381">
        <v>0</v>
      </c>
      <c r="G464" s="486">
        <v>0</v>
      </c>
      <c r="H464" s="486">
        <v>46</v>
      </c>
      <c r="I464" s="487">
        <v>25223499</v>
      </c>
      <c r="J464" s="39"/>
      <c r="K464" s="457" t="s">
        <v>1983</v>
      </c>
    </row>
    <row r="465" spans="1:11" ht="12">
      <c r="A465" s="39" t="s">
        <v>968</v>
      </c>
      <c r="B465" s="39" t="s">
        <v>1459</v>
      </c>
      <c r="C465" s="385">
        <v>9530</v>
      </c>
      <c r="D465" s="381">
        <v>7</v>
      </c>
      <c r="E465" s="381">
        <v>37628.87995100021</v>
      </c>
      <c r="F465" s="381">
        <v>82532</v>
      </c>
      <c r="G465" s="486">
        <v>11.60280954</v>
      </c>
      <c r="H465" s="486">
        <v>46</v>
      </c>
      <c r="I465" s="487">
        <v>25223499</v>
      </c>
      <c r="J465" s="39"/>
      <c r="K465" s="457" t="s">
        <v>1983</v>
      </c>
    </row>
    <row r="466" spans="1:11" ht="12">
      <c r="A466" s="39" t="s">
        <v>1984</v>
      </c>
      <c r="B466" s="39" t="s">
        <v>1414</v>
      </c>
      <c r="C466" s="385">
        <v>2790</v>
      </c>
      <c r="D466" s="381">
        <v>11.5</v>
      </c>
      <c r="E466" s="381">
        <v>466712.3994140625</v>
      </c>
      <c r="F466" s="381">
        <v>306345</v>
      </c>
      <c r="G466" s="486">
        <v>60.716004</v>
      </c>
      <c r="H466" s="486">
        <v>153.5</v>
      </c>
      <c r="I466" s="487">
        <v>39554400</v>
      </c>
      <c r="J466" s="39"/>
      <c r="K466" s="457" t="s">
        <v>1985</v>
      </c>
    </row>
    <row r="467" spans="1:11" ht="12">
      <c r="A467" s="39" t="s">
        <v>969</v>
      </c>
      <c r="B467" s="39" t="s">
        <v>1414</v>
      </c>
      <c r="C467" s="385">
        <v>9530</v>
      </c>
      <c r="D467" s="381">
        <v>66</v>
      </c>
      <c r="E467" s="381">
        <v>450151.65512759984</v>
      </c>
      <c r="F467" s="381">
        <v>2267560</v>
      </c>
      <c r="G467" s="486">
        <v>19.261526119999996</v>
      </c>
      <c r="H467" s="486">
        <v>20.5</v>
      </c>
      <c r="I467" s="487">
        <v>93958664</v>
      </c>
      <c r="J467" s="39"/>
      <c r="K467" s="457" t="s">
        <v>1667</v>
      </c>
    </row>
    <row r="468" spans="1:11" ht="12">
      <c r="A468" s="39" t="s">
        <v>970</v>
      </c>
      <c r="B468" s="39" t="s">
        <v>1414</v>
      </c>
      <c r="C468" s="385">
        <v>9530</v>
      </c>
      <c r="D468" s="381">
        <v>614</v>
      </c>
      <c r="E468" s="381">
        <v>2757861.027877867</v>
      </c>
      <c r="F468" s="381">
        <v>7396128</v>
      </c>
      <c r="G468" s="486">
        <v>126.1434137375</v>
      </c>
      <c r="H468" s="486">
        <v>36.25</v>
      </c>
      <c r="I468" s="487">
        <v>347981831</v>
      </c>
      <c r="J468" s="39"/>
      <c r="K468" s="457" t="s">
        <v>1986</v>
      </c>
    </row>
    <row r="469" spans="1:11" ht="12">
      <c r="A469" s="39" t="s">
        <v>971</v>
      </c>
      <c r="B469" s="39" t="s">
        <v>1882</v>
      </c>
      <c r="C469" s="385">
        <v>2790</v>
      </c>
      <c r="D469" s="381">
        <v>3</v>
      </c>
      <c r="E469" s="381">
        <v>381711.9437561035</v>
      </c>
      <c r="F469" s="381">
        <v>105836</v>
      </c>
      <c r="G469" s="486">
        <v>537.0651</v>
      </c>
      <c r="H469" s="486">
        <v>351</v>
      </c>
      <c r="I469" s="487">
        <v>153010000</v>
      </c>
      <c r="J469" s="39"/>
      <c r="K469" s="457" t="s">
        <v>1987</v>
      </c>
    </row>
    <row r="470" spans="1:11" ht="12">
      <c r="A470" s="39" t="s">
        <v>972</v>
      </c>
      <c r="B470" s="39" t="s">
        <v>1988</v>
      </c>
      <c r="C470" s="385">
        <v>530</v>
      </c>
      <c r="D470" s="381">
        <v>6205</v>
      </c>
      <c r="E470" s="381">
        <v>24807467.366369426</v>
      </c>
      <c r="F470" s="381">
        <v>20698678</v>
      </c>
      <c r="G470" s="486">
        <v>195.50990681250002</v>
      </c>
      <c r="H470" s="486">
        <v>116.25000000000001</v>
      </c>
      <c r="I470" s="487">
        <v>168180565</v>
      </c>
      <c r="J470" s="39"/>
      <c r="K470" s="457" t="s">
        <v>1989</v>
      </c>
    </row>
    <row r="471" spans="1:11" ht="12">
      <c r="A471" s="39" t="s">
        <v>973</v>
      </c>
      <c r="B471" s="39" t="s">
        <v>1414</v>
      </c>
      <c r="C471" s="385">
        <v>580</v>
      </c>
      <c r="D471" s="381">
        <v>10.5</v>
      </c>
      <c r="E471" s="381">
        <v>54352.99399471283</v>
      </c>
      <c r="F471" s="381">
        <v>218740</v>
      </c>
      <c r="G471" s="486">
        <v>11.38560825</v>
      </c>
      <c r="H471" s="486">
        <v>25</v>
      </c>
      <c r="I471" s="487">
        <v>45542433</v>
      </c>
      <c r="J471" s="39"/>
      <c r="K471" s="457" t="s">
        <v>1990</v>
      </c>
    </row>
    <row r="472" spans="1:11" ht="12">
      <c r="A472" s="39" t="s">
        <v>974</v>
      </c>
      <c r="B472" s="39" t="s">
        <v>1574</v>
      </c>
      <c r="C472" s="385">
        <v>9530</v>
      </c>
      <c r="D472" s="381">
        <v>38</v>
      </c>
      <c r="E472" s="381">
        <v>38322.743628799915</v>
      </c>
      <c r="F472" s="381">
        <v>360071</v>
      </c>
      <c r="G472" s="486">
        <v>3.9933376000000003</v>
      </c>
      <c r="H472" s="486">
        <v>10</v>
      </c>
      <c r="I472" s="487">
        <v>39933376</v>
      </c>
      <c r="J472" s="39"/>
      <c r="K472" s="457" t="s">
        <v>1992</v>
      </c>
    </row>
    <row r="473" spans="1:11" ht="12">
      <c r="A473" s="39" t="s">
        <v>975</v>
      </c>
      <c r="B473" s="39" t="s">
        <v>1414</v>
      </c>
      <c r="C473" s="385">
        <v>2730</v>
      </c>
      <c r="D473" s="381">
        <v>48</v>
      </c>
      <c r="E473" s="381">
        <v>48712.72308635712</v>
      </c>
      <c r="F473" s="381">
        <v>2041241</v>
      </c>
      <c r="G473" s="486">
        <v>2.002033215</v>
      </c>
      <c r="H473" s="486">
        <v>2.625</v>
      </c>
      <c r="I473" s="487">
        <v>76267932</v>
      </c>
      <c r="J473" s="39"/>
      <c r="K473" s="457" t="s">
        <v>1993</v>
      </c>
    </row>
    <row r="474" spans="1:11" ht="12">
      <c r="A474" s="39" t="s">
        <v>976</v>
      </c>
      <c r="B474" s="39" t="s">
        <v>1994</v>
      </c>
      <c r="C474" s="385">
        <v>9530</v>
      </c>
      <c r="D474" s="381">
        <v>24</v>
      </c>
      <c r="E474" s="381">
        <v>20429.12024371326</v>
      </c>
      <c r="F474" s="381">
        <v>28183140</v>
      </c>
      <c r="G474" s="486">
        <v>2.34638433225</v>
      </c>
      <c r="H474" s="486">
        <v>0.075</v>
      </c>
      <c r="I474" s="487">
        <v>3128512443</v>
      </c>
      <c r="J474" s="39"/>
      <c r="K474" s="457" t="s">
        <v>1992</v>
      </c>
    </row>
    <row r="475" spans="1:11" ht="12">
      <c r="A475" s="39" t="s">
        <v>977</v>
      </c>
      <c r="B475" s="39" t="s">
        <v>1416</v>
      </c>
      <c r="C475" s="385">
        <v>5550</v>
      </c>
      <c r="D475" s="381">
        <v>2.5</v>
      </c>
      <c r="E475" s="381">
        <v>2435</v>
      </c>
      <c r="F475" s="381">
        <v>34500</v>
      </c>
      <c r="G475" s="486">
        <v>1.00157371875</v>
      </c>
      <c r="H475" s="486">
        <v>6.875000000000001</v>
      </c>
      <c r="I475" s="487">
        <v>14568345</v>
      </c>
      <c r="J475" s="39"/>
      <c r="K475" s="457" t="s">
        <v>1441</v>
      </c>
    </row>
    <row r="476" spans="1:11" ht="12">
      <c r="A476" s="39" t="s">
        <v>978</v>
      </c>
      <c r="B476" s="39" t="s">
        <v>1459</v>
      </c>
      <c r="C476" s="385">
        <v>4530</v>
      </c>
      <c r="D476" s="381">
        <v>218.5</v>
      </c>
      <c r="E476" s="381">
        <v>3919363.2414593697</v>
      </c>
      <c r="F476" s="381">
        <v>899150</v>
      </c>
      <c r="G476" s="486">
        <v>121.99306596999999</v>
      </c>
      <c r="H476" s="486">
        <v>426.49999999999994</v>
      </c>
      <c r="I476" s="487">
        <v>28603298</v>
      </c>
      <c r="J476" s="39"/>
      <c r="K476" s="457" t="s">
        <v>1995</v>
      </c>
    </row>
    <row r="477" spans="1:11" ht="12">
      <c r="A477" s="39" t="s">
        <v>979</v>
      </c>
      <c r="B477" s="39" t="s">
        <v>1416</v>
      </c>
      <c r="C477" s="385">
        <v>4570</v>
      </c>
      <c r="D477" s="381">
        <v>118.5</v>
      </c>
      <c r="E477" s="381">
        <v>612551.8086853027</v>
      </c>
      <c r="F477" s="381">
        <v>1595180</v>
      </c>
      <c r="G477" s="486">
        <v>31.609014375</v>
      </c>
      <c r="H477" s="486">
        <v>38.75</v>
      </c>
      <c r="I477" s="487">
        <v>81571650</v>
      </c>
      <c r="J477" s="39"/>
      <c r="K477" s="457" t="s">
        <v>1996</v>
      </c>
    </row>
    <row r="478" spans="1:11" ht="12">
      <c r="A478" s="39" t="s">
        <v>980</v>
      </c>
      <c r="B478" s="39" t="s">
        <v>1931</v>
      </c>
      <c r="C478" s="385">
        <v>8770</v>
      </c>
      <c r="D478" s="381">
        <v>1</v>
      </c>
      <c r="E478" s="381">
        <v>225</v>
      </c>
      <c r="F478" s="381">
        <v>500</v>
      </c>
      <c r="G478" s="486">
        <v>1.1538568800000002</v>
      </c>
      <c r="H478" s="486">
        <v>44</v>
      </c>
      <c r="I478" s="487">
        <v>2622402</v>
      </c>
      <c r="J478" s="39"/>
      <c r="K478" s="457" t="s">
        <v>1441</v>
      </c>
    </row>
    <row r="479" spans="1:11" ht="12">
      <c r="A479" s="39" t="s">
        <v>981</v>
      </c>
      <c r="B479" s="39" t="s">
        <v>1409</v>
      </c>
      <c r="C479" s="385">
        <v>8770</v>
      </c>
      <c r="D479" s="381">
        <v>18.5</v>
      </c>
      <c r="E479" s="381">
        <v>831259.5289001465</v>
      </c>
      <c r="F479" s="381">
        <v>2333697</v>
      </c>
      <c r="G479" s="486">
        <v>42.673034055</v>
      </c>
      <c r="H479" s="486">
        <v>34.75</v>
      </c>
      <c r="I479" s="487">
        <v>122800098</v>
      </c>
      <c r="J479" s="39"/>
      <c r="K479" s="457" t="s">
        <v>1997</v>
      </c>
    </row>
    <row r="480" spans="1:11" ht="12">
      <c r="A480" s="39" t="s">
        <v>982</v>
      </c>
      <c r="B480" s="39" t="s">
        <v>1414</v>
      </c>
      <c r="C480" s="385">
        <v>2790</v>
      </c>
      <c r="D480" s="381">
        <v>66</v>
      </c>
      <c r="E480" s="381">
        <v>628531.7154583931</v>
      </c>
      <c r="F480" s="381">
        <v>164940</v>
      </c>
      <c r="G480" s="486">
        <v>160.97241444</v>
      </c>
      <c r="H480" s="486">
        <v>366</v>
      </c>
      <c r="I480" s="487">
        <v>43981534</v>
      </c>
      <c r="J480" s="39"/>
      <c r="K480" s="457" t="s">
        <v>1998</v>
      </c>
    </row>
    <row r="481" spans="1:11" ht="12">
      <c r="A481" s="39" t="s">
        <v>983</v>
      </c>
      <c r="B481" s="39" t="s">
        <v>1999</v>
      </c>
      <c r="C481" s="385">
        <v>8770</v>
      </c>
      <c r="D481" s="381">
        <v>21</v>
      </c>
      <c r="E481" s="381">
        <v>175277.49360656738</v>
      </c>
      <c r="F481" s="381">
        <v>60654</v>
      </c>
      <c r="G481" s="486">
        <v>163.85838425</v>
      </c>
      <c r="H481" s="486">
        <v>261.5</v>
      </c>
      <c r="I481" s="487">
        <v>62660950</v>
      </c>
      <c r="J481" s="39"/>
      <c r="K481" s="457" t="s">
        <v>2000</v>
      </c>
    </row>
    <row r="482" spans="1:11" ht="12">
      <c r="A482" s="39" t="s">
        <v>984</v>
      </c>
      <c r="B482" s="39" t="s">
        <v>1414</v>
      </c>
      <c r="C482" s="385">
        <v>9530</v>
      </c>
      <c r="D482" s="381">
        <v>60</v>
      </c>
      <c r="E482" s="381">
        <v>511961.5258293152</v>
      </c>
      <c r="F482" s="381">
        <v>469170</v>
      </c>
      <c r="G482" s="486">
        <v>54.75484309</v>
      </c>
      <c r="H482" s="486">
        <v>109.00000000000001</v>
      </c>
      <c r="I482" s="487">
        <v>50233801</v>
      </c>
      <c r="J482" s="39"/>
      <c r="K482" s="457" t="s">
        <v>2001</v>
      </c>
    </row>
    <row r="483" spans="1:11" ht="12">
      <c r="A483" s="39" t="s">
        <v>985</v>
      </c>
      <c r="B483" s="39" t="s">
        <v>2002</v>
      </c>
      <c r="C483" s="385">
        <v>5370</v>
      </c>
      <c r="D483" s="381">
        <v>3</v>
      </c>
      <c r="E483" s="381">
        <v>13274.870224952698</v>
      </c>
      <c r="F483" s="381">
        <v>270408</v>
      </c>
      <c r="G483" s="486">
        <v>1.938</v>
      </c>
      <c r="H483" s="486">
        <v>9.5</v>
      </c>
      <c r="I483" s="487">
        <v>20400000</v>
      </c>
      <c r="J483" s="39"/>
      <c r="K483" s="457" t="s">
        <v>1543</v>
      </c>
    </row>
    <row r="484" spans="1:11" ht="12">
      <c r="A484" s="39" t="s">
        <v>986</v>
      </c>
      <c r="B484" s="39" t="s">
        <v>1414</v>
      </c>
      <c r="C484" s="385">
        <v>530</v>
      </c>
      <c r="D484" s="381">
        <v>36.5</v>
      </c>
      <c r="E484" s="381">
        <v>49255.091777801514</v>
      </c>
      <c r="F484" s="381">
        <v>868954</v>
      </c>
      <c r="G484" s="486">
        <v>2.75021202</v>
      </c>
      <c r="H484" s="486">
        <v>6</v>
      </c>
      <c r="I484" s="487">
        <v>45836867</v>
      </c>
      <c r="J484" s="39"/>
      <c r="K484" s="457" t="s">
        <v>2003</v>
      </c>
    </row>
    <row r="485" spans="1:11" ht="12">
      <c r="A485" s="39" t="s">
        <v>987</v>
      </c>
      <c r="B485" s="39" t="s">
        <v>1414</v>
      </c>
      <c r="C485" s="385">
        <v>8980</v>
      </c>
      <c r="D485" s="381">
        <v>20.5</v>
      </c>
      <c r="E485" s="381">
        <v>433337.5578022003</v>
      </c>
      <c r="F485" s="381">
        <v>1300448</v>
      </c>
      <c r="G485" s="486">
        <v>25.6880010775</v>
      </c>
      <c r="H485" s="486">
        <v>34.25</v>
      </c>
      <c r="I485" s="487">
        <v>75001463</v>
      </c>
      <c r="J485" s="39"/>
      <c r="K485" s="457" t="s">
        <v>2004</v>
      </c>
    </row>
    <row r="486" spans="1:11" ht="12">
      <c r="A486" s="39" t="s">
        <v>988</v>
      </c>
      <c r="B486" s="39" t="s">
        <v>1414</v>
      </c>
      <c r="C486" s="385">
        <v>9530</v>
      </c>
      <c r="D486" s="381">
        <v>227.5</v>
      </c>
      <c r="E486" s="381">
        <v>1510263.107919693</v>
      </c>
      <c r="F486" s="381">
        <v>478873</v>
      </c>
      <c r="G486" s="486">
        <v>22.120079490000002</v>
      </c>
      <c r="H486" s="486">
        <v>293.5</v>
      </c>
      <c r="I486" s="487">
        <v>7536654</v>
      </c>
      <c r="J486" s="39"/>
      <c r="K486" s="457" t="s">
        <v>2005</v>
      </c>
    </row>
    <row r="487" spans="1:11" ht="12">
      <c r="A487" s="39" t="s">
        <v>989</v>
      </c>
      <c r="B487" s="39" t="s">
        <v>1414</v>
      </c>
      <c r="C487" s="385">
        <v>4530</v>
      </c>
      <c r="D487" s="381">
        <v>35.5</v>
      </c>
      <c r="E487" s="381">
        <v>162954.51586532593</v>
      </c>
      <c r="F487" s="381">
        <v>4083107</v>
      </c>
      <c r="G487" s="486">
        <v>2.4278475975</v>
      </c>
      <c r="H487" s="486">
        <v>4.75</v>
      </c>
      <c r="I487" s="487">
        <v>51112581</v>
      </c>
      <c r="J487" s="39"/>
      <c r="K487" s="457" t="s">
        <v>2006</v>
      </c>
    </row>
    <row r="488" spans="1:11" ht="12">
      <c r="A488" s="39" t="s">
        <v>990</v>
      </c>
      <c r="B488" s="39" t="s">
        <v>1414</v>
      </c>
      <c r="C488" s="385">
        <v>530</v>
      </c>
      <c r="D488" s="381">
        <v>211</v>
      </c>
      <c r="E488" s="381">
        <v>6962612.7563591</v>
      </c>
      <c r="F488" s="381">
        <v>744207</v>
      </c>
      <c r="G488" s="486">
        <v>1687.9344488999998</v>
      </c>
      <c r="H488" s="486">
        <v>922.5</v>
      </c>
      <c r="I488" s="487">
        <v>182973924</v>
      </c>
      <c r="J488" s="39"/>
      <c r="K488" s="457" t="s">
        <v>2007</v>
      </c>
    </row>
    <row r="489" spans="1:11" ht="12">
      <c r="A489" s="39" t="s">
        <v>991</v>
      </c>
      <c r="B489" s="39" t="s">
        <v>1416</v>
      </c>
      <c r="C489" s="385">
        <v>530</v>
      </c>
      <c r="D489" s="381">
        <v>36.5</v>
      </c>
      <c r="E489" s="381">
        <v>54047.26645851135</v>
      </c>
      <c r="F489" s="381">
        <v>605614</v>
      </c>
      <c r="G489" s="486">
        <v>8.005514912499999</v>
      </c>
      <c r="H489" s="486">
        <v>8.75</v>
      </c>
      <c r="I489" s="487">
        <v>91491599</v>
      </c>
      <c r="J489" s="39"/>
      <c r="K489" s="457" t="s">
        <v>2008</v>
      </c>
    </row>
    <row r="490" spans="1:11" ht="12">
      <c r="A490" s="39" t="s">
        <v>992</v>
      </c>
      <c r="B490" s="39" t="s">
        <v>1414</v>
      </c>
      <c r="C490" s="385">
        <v>8980</v>
      </c>
      <c r="D490" s="381">
        <v>28</v>
      </c>
      <c r="E490" s="381">
        <v>180930.23452281952</v>
      </c>
      <c r="F490" s="381">
        <v>679341</v>
      </c>
      <c r="G490" s="486">
        <v>89.0916</v>
      </c>
      <c r="H490" s="486">
        <v>26</v>
      </c>
      <c r="I490" s="487">
        <v>342660000</v>
      </c>
      <c r="J490" s="39"/>
      <c r="K490" s="457" t="s">
        <v>2009</v>
      </c>
    </row>
    <row r="491" spans="1:11" ht="12">
      <c r="A491" s="39" t="s">
        <v>992</v>
      </c>
      <c r="B491" s="39" t="s">
        <v>1606</v>
      </c>
      <c r="C491" s="385">
        <v>8980</v>
      </c>
      <c r="D491" s="381">
        <v>0</v>
      </c>
      <c r="E491" s="381">
        <v>0</v>
      </c>
      <c r="F491" s="381">
        <v>0</v>
      </c>
      <c r="G491" s="486">
        <v>0</v>
      </c>
      <c r="H491" s="486">
        <v>0</v>
      </c>
      <c r="I491" s="487">
        <v>7340000</v>
      </c>
      <c r="J491" s="39"/>
      <c r="K491" s="457" t="s">
        <v>2010</v>
      </c>
    </row>
    <row r="492" spans="1:11" ht="12">
      <c r="A492" s="39" t="s">
        <v>993</v>
      </c>
      <c r="B492" s="39" t="s">
        <v>1420</v>
      </c>
      <c r="C492" s="385">
        <v>8770</v>
      </c>
      <c r="D492" s="381">
        <v>13</v>
      </c>
      <c r="E492" s="381">
        <v>1378861.2555989027</v>
      </c>
      <c r="F492" s="381">
        <v>9385087</v>
      </c>
      <c r="G492" s="486">
        <v>21.1173482925</v>
      </c>
      <c r="H492" s="486">
        <v>14.75</v>
      </c>
      <c r="I492" s="487">
        <v>143168463</v>
      </c>
      <c r="J492" s="39"/>
      <c r="K492" s="457" t="s">
        <v>2011</v>
      </c>
    </row>
    <row r="493" spans="1:11" ht="12">
      <c r="A493" s="39" t="s">
        <v>994</v>
      </c>
      <c r="B493" s="39" t="s">
        <v>1416</v>
      </c>
      <c r="C493" s="385">
        <v>8630</v>
      </c>
      <c r="D493" s="381">
        <v>181.5</v>
      </c>
      <c r="E493" s="381">
        <v>1680975.9198818207</v>
      </c>
      <c r="F493" s="381">
        <v>5432962</v>
      </c>
      <c r="G493" s="486">
        <v>56.944166692500005</v>
      </c>
      <c r="H493" s="486">
        <v>31.125000000000004</v>
      </c>
      <c r="I493" s="487">
        <v>182953146</v>
      </c>
      <c r="J493" s="39"/>
      <c r="K493" s="457" t="s">
        <v>2012</v>
      </c>
    </row>
    <row r="494" spans="1:11" ht="12">
      <c r="A494" s="39" t="s">
        <v>995</v>
      </c>
      <c r="B494" s="39" t="s">
        <v>2013</v>
      </c>
      <c r="C494" s="385">
        <v>8770</v>
      </c>
      <c r="D494" s="381">
        <v>2.5</v>
      </c>
      <c r="E494" s="381">
        <v>24.914400389418006</v>
      </c>
      <c r="F494" s="381">
        <v>2541</v>
      </c>
      <c r="G494" s="486">
        <v>2.183835186</v>
      </c>
      <c r="H494" s="486">
        <v>0.975</v>
      </c>
      <c r="I494" s="487">
        <v>223983096</v>
      </c>
      <c r="J494" s="39"/>
      <c r="K494" s="457" t="s">
        <v>2014</v>
      </c>
    </row>
    <row r="495" spans="1:11" ht="12">
      <c r="A495" s="39" t="s">
        <v>996</v>
      </c>
      <c r="B495" s="39" t="s">
        <v>2015</v>
      </c>
      <c r="C495" s="385">
        <v>2790</v>
      </c>
      <c r="D495" s="381">
        <v>52</v>
      </c>
      <c r="E495" s="381">
        <v>409027.0910782814</v>
      </c>
      <c r="F495" s="381">
        <v>7304748</v>
      </c>
      <c r="G495" s="486">
        <v>26.8366489775</v>
      </c>
      <c r="H495" s="486">
        <v>6.625</v>
      </c>
      <c r="I495" s="487">
        <v>405081494</v>
      </c>
      <c r="J495" s="39"/>
      <c r="K495" s="457" t="s">
        <v>2016</v>
      </c>
    </row>
    <row r="496" spans="1:11" ht="12">
      <c r="A496" s="39" t="s">
        <v>997</v>
      </c>
      <c r="B496" s="39" t="s">
        <v>1414</v>
      </c>
      <c r="C496" s="385">
        <v>5750</v>
      </c>
      <c r="D496" s="381">
        <v>0</v>
      </c>
      <c r="E496" s="381">
        <v>0</v>
      </c>
      <c r="F496" s="381">
        <v>0</v>
      </c>
      <c r="G496" s="486">
        <v>0</v>
      </c>
      <c r="H496" s="486">
        <v>0</v>
      </c>
      <c r="I496" s="487">
        <v>0</v>
      </c>
      <c r="J496" s="39"/>
      <c r="K496" s="457" t="e">
        <v>#N/A</v>
      </c>
    </row>
    <row r="497" spans="1:11" ht="12">
      <c r="A497" s="39" t="s">
        <v>2017</v>
      </c>
      <c r="B497" s="39" t="s">
        <v>1478</v>
      </c>
      <c r="C497" s="385">
        <v>2750</v>
      </c>
      <c r="D497" s="381">
        <v>26</v>
      </c>
      <c r="E497" s="381">
        <v>48545.30194854735</v>
      </c>
      <c r="F497" s="381">
        <v>3998539</v>
      </c>
      <c r="G497" s="486">
        <v>4.89807222625</v>
      </c>
      <c r="H497" s="486">
        <v>1.0250000000000001</v>
      </c>
      <c r="I497" s="487">
        <v>477860705</v>
      </c>
      <c r="J497" s="39"/>
      <c r="K497" s="457" t="s">
        <v>1672</v>
      </c>
    </row>
    <row r="498" spans="1:11" ht="12">
      <c r="A498" s="39" t="s">
        <v>998</v>
      </c>
      <c r="B498" s="39" t="s">
        <v>1416</v>
      </c>
      <c r="C498" s="385">
        <v>9530</v>
      </c>
      <c r="D498" s="381">
        <v>36</v>
      </c>
      <c r="E498" s="381">
        <v>58377.23846435547</v>
      </c>
      <c r="F498" s="381">
        <v>38310</v>
      </c>
      <c r="G498" s="486">
        <v>18.8234512</v>
      </c>
      <c r="H498" s="486">
        <v>160</v>
      </c>
      <c r="I498" s="487">
        <v>11764657</v>
      </c>
      <c r="J498" s="39"/>
      <c r="K498" s="457" t="s">
        <v>1466</v>
      </c>
    </row>
    <row r="499" spans="1:11" ht="12">
      <c r="A499" s="39" t="s">
        <v>999</v>
      </c>
      <c r="B499" s="39" t="s">
        <v>1467</v>
      </c>
      <c r="C499" s="385">
        <v>5550</v>
      </c>
      <c r="D499" s="381">
        <v>43</v>
      </c>
      <c r="E499" s="381">
        <v>71441.43819320202</v>
      </c>
      <c r="F499" s="381">
        <v>14404260</v>
      </c>
      <c r="G499" s="486">
        <v>1.6774665000000002</v>
      </c>
      <c r="H499" s="486">
        <v>0.51</v>
      </c>
      <c r="I499" s="487">
        <v>328915000</v>
      </c>
      <c r="J499" s="39"/>
      <c r="K499" s="457" t="s">
        <v>1792</v>
      </c>
    </row>
    <row r="500" spans="1:11" ht="12">
      <c r="A500" s="39" t="s">
        <v>1000</v>
      </c>
      <c r="B500" s="39" t="s">
        <v>1574</v>
      </c>
      <c r="C500" s="385">
        <v>2770</v>
      </c>
      <c r="D500" s="381">
        <v>9</v>
      </c>
      <c r="E500" s="381">
        <v>49583.478900909424</v>
      </c>
      <c r="F500" s="381">
        <v>722831</v>
      </c>
      <c r="G500" s="486">
        <v>33.337307921249995</v>
      </c>
      <c r="H500" s="486">
        <v>7.124999999999999</v>
      </c>
      <c r="I500" s="487">
        <v>467892041</v>
      </c>
      <c r="J500" s="39"/>
      <c r="K500" s="457" t="s">
        <v>2018</v>
      </c>
    </row>
    <row r="501" spans="1:11" ht="12">
      <c r="A501" s="39" t="s">
        <v>1001</v>
      </c>
      <c r="B501" s="39" t="s">
        <v>1409</v>
      </c>
      <c r="C501" s="385">
        <v>9530</v>
      </c>
      <c r="D501" s="381">
        <v>21.5</v>
      </c>
      <c r="E501" s="381">
        <v>117518.78672790527</v>
      </c>
      <c r="F501" s="381">
        <v>181005</v>
      </c>
      <c r="G501" s="486">
        <v>34.845528574999996</v>
      </c>
      <c r="H501" s="486">
        <v>71.5</v>
      </c>
      <c r="I501" s="487">
        <v>48735005</v>
      </c>
      <c r="J501" s="39"/>
      <c r="K501" s="457" t="s">
        <v>2019</v>
      </c>
    </row>
    <row r="502" spans="1:11" ht="12">
      <c r="A502" s="39" t="s">
        <v>1002</v>
      </c>
      <c r="B502" s="39" t="s">
        <v>1455</v>
      </c>
      <c r="C502" s="385">
        <v>3720</v>
      </c>
      <c r="D502" s="381">
        <v>85.5</v>
      </c>
      <c r="E502" s="381">
        <v>3911520.5367129445</v>
      </c>
      <c r="F502" s="381">
        <v>12845253</v>
      </c>
      <c r="G502" s="486">
        <v>22.60798654</v>
      </c>
      <c r="H502" s="486">
        <v>41.5</v>
      </c>
      <c r="I502" s="487">
        <v>54477076</v>
      </c>
      <c r="J502" s="39"/>
      <c r="K502" s="457" t="s">
        <v>2020</v>
      </c>
    </row>
    <row r="503" spans="1:11" ht="12">
      <c r="A503" s="39" t="s">
        <v>1003</v>
      </c>
      <c r="B503" s="39" t="s">
        <v>1422</v>
      </c>
      <c r="C503" s="385">
        <v>8770</v>
      </c>
      <c r="D503" s="381">
        <v>13.5</v>
      </c>
      <c r="E503" s="381">
        <v>51907.791635513306</v>
      </c>
      <c r="F503" s="381">
        <v>170821</v>
      </c>
      <c r="G503" s="486">
        <v>18.1654275</v>
      </c>
      <c r="H503" s="486">
        <v>30.25</v>
      </c>
      <c r="I503" s="487">
        <v>60051000</v>
      </c>
      <c r="J503" s="39"/>
      <c r="K503" s="457" t="s">
        <v>2021</v>
      </c>
    </row>
    <row r="504" spans="1:11" ht="12">
      <c r="A504" s="39" t="s">
        <v>1004</v>
      </c>
      <c r="B504" s="39" t="s">
        <v>1424</v>
      </c>
      <c r="C504" s="385">
        <v>9530</v>
      </c>
      <c r="D504" s="381">
        <v>259.5</v>
      </c>
      <c r="E504" s="381">
        <v>1130550.12184906</v>
      </c>
      <c r="F504" s="381">
        <v>363871</v>
      </c>
      <c r="G504" s="486">
        <v>123.70593297500001</v>
      </c>
      <c r="H504" s="486">
        <v>320.5</v>
      </c>
      <c r="I504" s="487">
        <v>38597795</v>
      </c>
      <c r="J504" s="39"/>
      <c r="K504" s="457" t="s">
        <v>2023</v>
      </c>
    </row>
    <row r="505" spans="1:11" ht="12">
      <c r="A505" s="39" t="s">
        <v>1005</v>
      </c>
      <c r="B505" s="39" t="s">
        <v>1414</v>
      </c>
      <c r="C505" s="385">
        <v>2790</v>
      </c>
      <c r="D505" s="381">
        <v>25.5</v>
      </c>
      <c r="E505" s="381">
        <v>909893.3324584961</v>
      </c>
      <c r="F505" s="381">
        <v>1492738</v>
      </c>
      <c r="G505" s="486">
        <v>23.678693829999997</v>
      </c>
      <c r="H505" s="486">
        <v>71</v>
      </c>
      <c r="I505" s="487">
        <v>33350273</v>
      </c>
      <c r="J505" s="39"/>
      <c r="K505" s="457" t="s">
        <v>1735</v>
      </c>
    </row>
    <row r="506" spans="1:11" ht="12">
      <c r="A506" s="39" t="s">
        <v>1006</v>
      </c>
      <c r="B506" s="39" t="s">
        <v>1494</v>
      </c>
      <c r="C506" s="385">
        <v>9530</v>
      </c>
      <c r="D506" s="381">
        <v>29</v>
      </c>
      <c r="E506" s="381">
        <v>23496.882257461548</v>
      </c>
      <c r="F506" s="381">
        <v>5816673</v>
      </c>
      <c r="G506" s="486">
        <v>0.6159472162999999</v>
      </c>
      <c r="H506" s="486">
        <v>0.365</v>
      </c>
      <c r="I506" s="487">
        <v>168752662</v>
      </c>
      <c r="J506" s="39"/>
      <c r="K506" s="457" t="s">
        <v>2024</v>
      </c>
    </row>
    <row r="507" spans="1:11" ht="12">
      <c r="A507" s="39" t="s">
        <v>1007</v>
      </c>
      <c r="B507" s="39" t="s">
        <v>1414</v>
      </c>
      <c r="C507" s="385">
        <v>530</v>
      </c>
      <c r="D507" s="381">
        <v>5679.5</v>
      </c>
      <c r="E507" s="381">
        <v>17529508.521139264</v>
      </c>
      <c r="F507" s="381">
        <v>9919538</v>
      </c>
      <c r="G507" s="486">
        <v>206.20072476</v>
      </c>
      <c r="H507" s="486">
        <v>162</v>
      </c>
      <c r="I507" s="487">
        <v>127284398</v>
      </c>
      <c r="J507" s="39"/>
      <c r="K507" s="457" t="s">
        <v>2025</v>
      </c>
    </row>
    <row r="508" spans="1:11" ht="12">
      <c r="A508" s="39" t="s">
        <v>1008</v>
      </c>
      <c r="B508" s="39" t="s">
        <v>1414</v>
      </c>
      <c r="C508" s="385">
        <v>9530</v>
      </c>
      <c r="D508" s="381">
        <v>354.5</v>
      </c>
      <c r="E508" s="381">
        <v>7254230.637180924</v>
      </c>
      <c r="F508" s="381">
        <v>2736414</v>
      </c>
      <c r="G508" s="486">
        <v>265.76825634</v>
      </c>
      <c r="H508" s="486">
        <v>264.5</v>
      </c>
      <c r="I508" s="487">
        <v>100479492</v>
      </c>
      <c r="J508" s="39"/>
      <c r="K508" s="457" t="s">
        <v>2026</v>
      </c>
    </row>
    <row r="509" spans="1:11" ht="12">
      <c r="A509" s="39" t="s">
        <v>1009</v>
      </c>
      <c r="B509" s="39" t="s">
        <v>1414</v>
      </c>
      <c r="C509" s="385">
        <v>2790</v>
      </c>
      <c r="D509" s="381">
        <v>2</v>
      </c>
      <c r="E509" s="381">
        <v>798.9000015258789</v>
      </c>
      <c r="F509" s="381">
        <v>4100</v>
      </c>
      <c r="G509" s="486">
        <v>6.22675050625</v>
      </c>
      <c r="H509" s="486">
        <v>19.625</v>
      </c>
      <c r="I509" s="487">
        <v>31728665</v>
      </c>
      <c r="J509" s="39"/>
      <c r="K509" s="457" t="s">
        <v>1675</v>
      </c>
    </row>
    <row r="510" spans="1:11" ht="12">
      <c r="A510" s="39" t="s">
        <v>1010</v>
      </c>
      <c r="B510" s="39" t="s">
        <v>1459</v>
      </c>
      <c r="C510" s="385">
        <v>7530</v>
      </c>
      <c r="D510" s="381">
        <v>11</v>
      </c>
      <c r="E510" s="381">
        <v>18012.523685455322</v>
      </c>
      <c r="F510" s="381">
        <v>562703</v>
      </c>
      <c r="G510" s="486">
        <v>3.22512243</v>
      </c>
      <c r="H510" s="486">
        <v>3</v>
      </c>
      <c r="I510" s="487">
        <v>107504081</v>
      </c>
      <c r="J510" s="39"/>
      <c r="K510" s="457" t="s">
        <v>2027</v>
      </c>
    </row>
    <row r="511" spans="1:11" ht="12">
      <c r="A511" s="39" t="s">
        <v>1011</v>
      </c>
      <c r="B511" s="39" t="s">
        <v>1414</v>
      </c>
      <c r="C511" s="385">
        <v>9570</v>
      </c>
      <c r="D511" s="381">
        <v>6063</v>
      </c>
      <c r="E511" s="381">
        <v>20175244.5955925</v>
      </c>
      <c r="F511" s="381">
        <v>86177139</v>
      </c>
      <c r="G511" s="486">
        <v>140.93614079999998</v>
      </c>
      <c r="H511" s="486">
        <v>24</v>
      </c>
      <c r="I511" s="487">
        <v>587233920</v>
      </c>
      <c r="J511" s="39"/>
      <c r="K511" s="457" t="s">
        <v>2028</v>
      </c>
    </row>
    <row r="512" spans="1:11" ht="12">
      <c r="A512" s="39" t="s">
        <v>2029</v>
      </c>
      <c r="B512" s="39" t="s">
        <v>1409</v>
      </c>
      <c r="C512" s="385">
        <v>1750</v>
      </c>
      <c r="D512" s="381">
        <v>188.5</v>
      </c>
      <c r="E512" s="381">
        <v>1178113.404717207</v>
      </c>
      <c r="F512" s="381">
        <v>13601346</v>
      </c>
      <c r="G512" s="486">
        <v>21.0614381225</v>
      </c>
      <c r="H512" s="486">
        <v>7.375</v>
      </c>
      <c r="I512" s="487">
        <v>285578822</v>
      </c>
      <c r="J512" s="39"/>
      <c r="K512" s="457" t="s">
        <v>2030</v>
      </c>
    </row>
    <row r="513" spans="1:11" ht="12">
      <c r="A513" s="39" t="s">
        <v>2031</v>
      </c>
      <c r="B513" s="39" t="s">
        <v>1414</v>
      </c>
      <c r="C513" s="385">
        <v>2790</v>
      </c>
      <c r="D513" s="381">
        <v>88</v>
      </c>
      <c r="E513" s="381">
        <v>1353286.7571640015</v>
      </c>
      <c r="F513" s="381">
        <v>811951</v>
      </c>
      <c r="G513" s="486">
        <v>68.37226176</v>
      </c>
      <c r="H513" s="486">
        <v>176</v>
      </c>
      <c r="I513" s="487">
        <v>38847876</v>
      </c>
      <c r="J513" s="39"/>
      <c r="K513" s="457" t="s">
        <v>2032</v>
      </c>
    </row>
    <row r="514" spans="1:11" ht="12">
      <c r="A514" s="39" t="s">
        <v>1012</v>
      </c>
      <c r="B514" s="39" t="s">
        <v>1939</v>
      </c>
      <c r="C514" s="385">
        <v>8730</v>
      </c>
      <c r="D514" s="381">
        <v>21.5</v>
      </c>
      <c r="E514" s="381">
        <v>3913881.5509376526</v>
      </c>
      <c r="F514" s="381">
        <v>26178692</v>
      </c>
      <c r="G514" s="486">
        <v>23.319914798554162</v>
      </c>
      <c r="H514" s="486">
        <v>26.31999999836816</v>
      </c>
      <c r="I514" s="487">
        <v>88601500</v>
      </c>
      <c r="J514" s="39"/>
      <c r="K514" s="457" t="s">
        <v>2033</v>
      </c>
    </row>
    <row r="515" spans="1:11" ht="12">
      <c r="A515" s="39" t="s">
        <v>1013</v>
      </c>
      <c r="B515" s="39" t="s">
        <v>1469</v>
      </c>
      <c r="C515" s="385">
        <v>530</v>
      </c>
      <c r="D515" s="381">
        <v>3661.5</v>
      </c>
      <c r="E515" s="381">
        <v>13157351.435101807</v>
      </c>
      <c r="F515" s="381">
        <v>11357227</v>
      </c>
      <c r="G515" s="486">
        <v>260.2303190375</v>
      </c>
      <c r="H515" s="486">
        <v>117.25000000000001</v>
      </c>
      <c r="I515" s="487">
        <v>221944835</v>
      </c>
      <c r="J515" s="39"/>
      <c r="K515" s="457" t="s">
        <v>2034</v>
      </c>
    </row>
    <row r="516" spans="1:11" ht="12">
      <c r="A516" s="39" t="s">
        <v>1014</v>
      </c>
      <c r="B516" s="39" t="s">
        <v>1455</v>
      </c>
      <c r="C516" s="385">
        <v>580</v>
      </c>
      <c r="D516" s="381">
        <v>552</v>
      </c>
      <c r="E516" s="381">
        <v>1785802.9993476868</v>
      </c>
      <c r="F516" s="381">
        <v>4870005</v>
      </c>
      <c r="G516" s="486">
        <v>44.146764</v>
      </c>
      <c r="H516" s="486">
        <v>36</v>
      </c>
      <c r="I516" s="487">
        <v>122629900</v>
      </c>
      <c r="J516" s="39"/>
      <c r="K516" s="457" t="s">
        <v>2035</v>
      </c>
    </row>
    <row r="517" spans="1:11" ht="12">
      <c r="A517" s="39" t="s">
        <v>1015</v>
      </c>
      <c r="B517" s="39" t="s">
        <v>1558</v>
      </c>
      <c r="C517" s="385">
        <v>2350</v>
      </c>
      <c r="D517" s="381">
        <v>689.5</v>
      </c>
      <c r="E517" s="381">
        <v>7567354.252631426</v>
      </c>
      <c r="F517" s="381">
        <v>3062551</v>
      </c>
      <c r="G517" s="486">
        <v>526.620900915</v>
      </c>
      <c r="H517" s="486">
        <v>254.25</v>
      </c>
      <c r="I517" s="487">
        <v>207127198</v>
      </c>
      <c r="J517" s="39"/>
      <c r="K517" s="457" t="s">
        <v>2037</v>
      </c>
    </row>
    <row r="518" spans="1:11" ht="12">
      <c r="A518" s="39" t="s">
        <v>1015</v>
      </c>
      <c r="B518" s="39" t="s">
        <v>2036</v>
      </c>
      <c r="C518" s="385">
        <v>2350</v>
      </c>
      <c r="D518" s="381">
        <v>0</v>
      </c>
      <c r="E518" s="381">
        <v>0</v>
      </c>
      <c r="F518" s="381">
        <v>0</v>
      </c>
      <c r="G518" s="486">
        <v>0</v>
      </c>
      <c r="H518" s="486">
        <v>0</v>
      </c>
      <c r="I518" s="487">
        <v>200000</v>
      </c>
      <c r="J518" s="39"/>
      <c r="K518" s="457" t="s">
        <v>1407</v>
      </c>
    </row>
    <row r="519" spans="1:11" ht="12">
      <c r="A519" s="39" t="s">
        <v>1016</v>
      </c>
      <c r="B519" s="39" t="s">
        <v>1416</v>
      </c>
      <c r="C519" s="385">
        <v>8980</v>
      </c>
      <c r="D519" s="381">
        <v>89.5</v>
      </c>
      <c r="E519" s="381">
        <v>1518997.5540504456</v>
      </c>
      <c r="F519" s="381">
        <v>2430156</v>
      </c>
      <c r="G519" s="486">
        <v>120</v>
      </c>
      <c r="H519" s="486">
        <v>64</v>
      </c>
      <c r="I519" s="487">
        <v>187500000</v>
      </c>
      <c r="J519" s="39"/>
      <c r="K519" s="457" t="s">
        <v>2038</v>
      </c>
    </row>
    <row r="520" spans="1:11" ht="12">
      <c r="A520" s="39" t="s">
        <v>1017</v>
      </c>
      <c r="B520" s="39" t="s">
        <v>1414</v>
      </c>
      <c r="C520" s="385">
        <v>8770</v>
      </c>
      <c r="D520" s="381">
        <v>84</v>
      </c>
      <c r="E520" s="381">
        <v>378243.61686325073</v>
      </c>
      <c r="F520" s="381">
        <v>117375</v>
      </c>
      <c r="G520" s="486">
        <v>39.1844475</v>
      </c>
      <c r="H520" s="486">
        <v>368.5</v>
      </c>
      <c r="I520" s="487">
        <v>10633500</v>
      </c>
      <c r="J520" s="39"/>
      <c r="K520" s="457" t="s">
        <v>2039</v>
      </c>
    </row>
    <row r="521" spans="1:11" ht="12">
      <c r="A521" s="39" t="s">
        <v>2040</v>
      </c>
      <c r="B521" s="39" t="s">
        <v>1558</v>
      </c>
      <c r="C521" s="385">
        <v>5550</v>
      </c>
      <c r="D521" s="381">
        <v>12.5</v>
      </c>
      <c r="E521" s="381">
        <v>86010.21904373169</v>
      </c>
      <c r="F521" s="381">
        <v>776073</v>
      </c>
      <c r="G521" s="486">
        <v>9.220513005</v>
      </c>
      <c r="H521" s="486">
        <v>12.375</v>
      </c>
      <c r="I521" s="487">
        <v>74509196</v>
      </c>
      <c r="J521" s="39"/>
      <c r="K521" s="457" t="s">
        <v>2041</v>
      </c>
    </row>
    <row r="522" spans="1:11" ht="12">
      <c r="A522" s="39" t="s">
        <v>1018</v>
      </c>
      <c r="B522" s="39" t="s">
        <v>1414</v>
      </c>
      <c r="C522" s="385">
        <v>8770</v>
      </c>
      <c r="D522" s="381">
        <v>53</v>
      </c>
      <c r="E522" s="381">
        <v>4028909.436267972</v>
      </c>
      <c r="F522" s="381">
        <v>4587966</v>
      </c>
      <c r="G522" s="486">
        <v>73.61073870999999</v>
      </c>
      <c r="H522" s="486">
        <v>83</v>
      </c>
      <c r="I522" s="487">
        <v>88687637</v>
      </c>
      <c r="J522" s="39"/>
      <c r="K522" s="457" t="s">
        <v>2042</v>
      </c>
    </row>
    <row r="523" spans="1:11" ht="12">
      <c r="A523" s="39" t="s">
        <v>1019</v>
      </c>
      <c r="B523" s="39" t="s">
        <v>1494</v>
      </c>
      <c r="C523" s="385">
        <v>3720</v>
      </c>
      <c r="D523" s="381">
        <v>11</v>
      </c>
      <c r="E523" s="381">
        <v>12812.386756896973</v>
      </c>
      <c r="F523" s="381">
        <v>1817944</v>
      </c>
      <c r="G523" s="486">
        <v>1.307218633</v>
      </c>
      <c r="H523" s="486">
        <v>0.7000000000000001</v>
      </c>
      <c r="I523" s="487">
        <v>186745519</v>
      </c>
      <c r="J523" s="39"/>
      <c r="K523" s="457" t="s">
        <v>2043</v>
      </c>
    </row>
    <row r="524" spans="1:11" ht="12">
      <c r="A524" s="39" t="s">
        <v>1020</v>
      </c>
      <c r="B524" s="39" t="s">
        <v>1416</v>
      </c>
      <c r="C524" s="385">
        <v>2790</v>
      </c>
      <c r="D524" s="381">
        <v>247</v>
      </c>
      <c r="E524" s="381">
        <v>3371268.215581894</v>
      </c>
      <c r="F524" s="381">
        <v>6974998</v>
      </c>
      <c r="G524" s="486">
        <v>125.31332078999999</v>
      </c>
      <c r="H524" s="486">
        <v>49</v>
      </c>
      <c r="I524" s="487">
        <v>255741471</v>
      </c>
      <c r="J524" s="39"/>
      <c r="K524" s="457" t="s">
        <v>2044</v>
      </c>
    </row>
    <row r="525" spans="1:11" ht="12">
      <c r="A525" s="39" t="s">
        <v>1021</v>
      </c>
      <c r="B525" s="39" t="s">
        <v>2045</v>
      </c>
      <c r="C525" s="385">
        <v>2790</v>
      </c>
      <c r="D525" s="381">
        <v>17</v>
      </c>
      <c r="E525" s="381">
        <v>434850.2109031677</v>
      </c>
      <c r="F525" s="381">
        <v>353412</v>
      </c>
      <c r="G525" s="486">
        <v>0</v>
      </c>
      <c r="H525" s="486">
        <v>123.50000000000001</v>
      </c>
      <c r="I525" s="487">
        <v>0</v>
      </c>
      <c r="J525" s="39"/>
      <c r="K525" s="457" t="s">
        <v>2046</v>
      </c>
    </row>
    <row r="526" spans="1:11" ht="12">
      <c r="A526" s="39" t="s">
        <v>1022</v>
      </c>
      <c r="B526" s="39" t="s">
        <v>1467</v>
      </c>
      <c r="C526" s="385">
        <v>3740</v>
      </c>
      <c r="D526" s="381">
        <v>33</v>
      </c>
      <c r="E526" s="381">
        <v>61423.759961128235</v>
      </c>
      <c r="F526" s="381">
        <v>26516768</v>
      </c>
      <c r="G526" s="486">
        <v>1.3146570432</v>
      </c>
      <c r="H526" s="486">
        <v>0.24</v>
      </c>
      <c r="I526" s="487">
        <v>547773768</v>
      </c>
      <c r="J526" s="39"/>
      <c r="K526" s="457" t="s">
        <v>2047</v>
      </c>
    </row>
    <row r="527" spans="1:11" ht="12">
      <c r="A527" s="39" t="s">
        <v>1023</v>
      </c>
      <c r="B527" s="39" t="s">
        <v>2048</v>
      </c>
      <c r="C527" s="385">
        <v>530</v>
      </c>
      <c r="D527" s="381">
        <v>3.5</v>
      </c>
      <c r="E527" s="381">
        <v>10205.064973831177</v>
      </c>
      <c r="F527" s="381">
        <v>88605</v>
      </c>
      <c r="G527" s="486">
        <v>47.875280505</v>
      </c>
      <c r="H527" s="486">
        <v>11.5</v>
      </c>
      <c r="I527" s="487">
        <v>416306787</v>
      </c>
      <c r="J527" s="39"/>
      <c r="K527" s="457" t="s">
        <v>2049</v>
      </c>
    </row>
    <row r="528" spans="1:11" ht="12">
      <c r="A528" s="39" t="s">
        <v>1024</v>
      </c>
      <c r="B528" s="39" t="s">
        <v>1414</v>
      </c>
      <c r="C528" s="385">
        <v>1770</v>
      </c>
      <c r="D528" s="381">
        <v>317</v>
      </c>
      <c r="E528" s="381">
        <v>928484.1152575016</v>
      </c>
      <c r="F528" s="381">
        <v>15883266</v>
      </c>
      <c r="G528" s="486">
        <v>19.4559231875</v>
      </c>
      <c r="H528" s="486">
        <v>5.875</v>
      </c>
      <c r="I528" s="487">
        <v>331164650</v>
      </c>
      <c r="J528" s="39"/>
      <c r="K528" s="457" t="s">
        <v>2050</v>
      </c>
    </row>
    <row r="529" spans="1:11" ht="12">
      <c r="A529" s="39" t="s">
        <v>1025</v>
      </c>
      <c r="B529" s="39" t="s">
        <v>1455</v>
      </c>
      <c r="C529" s="385">
        <v>2730</v>
      </c>
      <c r="D529" s="381">
        <v>155</v>
      </c>
      <c r="E529" s="381">
        <v>2939175.233847618</v>
      </c>
      <c r="F529" s="381">
        <v>201104</v>
      </c>
      <c r="G529" s="486">
        <v>78.17495539999999</v>
      </c>
      <c r="H529" s="486">
        <v>1460</v>
      </c>
      <c r="I529" s="487">
        <v>5354449</v>
      </c>
      <c r="J529" s="39"/>
      <c r="K529" s="457" t="s">
        <v>2046</v>
      </c>
    </row>
    <row r="530" spans="1:11" ht="12">
      <c r="A530" s="39" t="s">
        <v>1026</v>
      </c>
      <c r="B530" s="39" t="s">
        <v>1485</v>
      </c>
      <c r="C530" s="385">
        <v>530</v>
      </c>
      <c r="D530" s="381">
        <v>23.5</v>
      </c>
      <c r="E530" s="381">
        <v>556716.6448869705</v>
      </c>
      <c r="F530" s="381">
        <v>1739944</v>
      </c>
      <c r="G530" s="486">
        <v>47.547084829999996</v>
      </c>
      <c r="H530" s="486">
        <v>31</v>
      </c>
      <c r="I530" s="487">
        <v>153377693</v>
      </c>
      <c r="J530" s="39"/>
      <c r="K530" s="457" t="s">
        <v>2051</v>
      </c>
    </row>
    <row r="531" spans="1:11" ht="12">
      <c r="A531" s="39" t="s">
        <v>1027</v>
      </c>
      <c r="B531" s="39" t="s">
        <v>1420</v>
      </c>
      <c r="C531" s="385">
        <v>8980</v>
      </c>
      <c r="D531" s="381">
        <v>161</v>
      </c>
      <c r="E531" s="381">
        <v>1746157.3756828308</v>
      </c>
      <c r="F531" s="381">
        <v>1418410</v>
      </c>
      <c r="G531" s="486">
        <v>132.68595093000002</v>
      </c>
      <c r="H531" s="486">
        <v>126.75</v>
      </c>
      <c r="I531" s="487">
        <v>104683196</v>
      </c>
      <c r="J531" s="39"/>
      <c r="K531" s="457" t="s">
        <v>2052</v>
      </c>
    </row>
    <row r="532" spans="1:11" ht="12">
      <c r="A532" s="39" t="s">
        <v>1028</v>
      </c>
      <c r="B532" s="39" t="s">
        <v>1837</v>
      </c>
      <c r="C532" s="385">
        <v>9530</v>
      </c>
      <c r="D532" s="381">
        <v>23</v>
      </c>
      <c r="E532" s="381">
        <v>349059.3452129364</v>
      </c>
      <c r="F532" s="381">
        <v>332717</v>
      </c>
      <c r="G532" s="486">
        <v>34.89176664</v>
      </c>
      <c r="H532" s="486">
        <v>111.00000000000001</v>
      </c>
      <c r="I532" s="487">
        <v>31434024</v>
      </c>
      <c r="J532" s="39"/>
      <c r="K532" s="457" t="s">
        <v>2053</v>
      </c>
    </row>
    <row r="533" spans="1:11" ht="12">
      <c r="A533" s="39" t="s">
        <v>1029</v>
      </c>
      <c r="B533" s="39" t="s">
        <v>2054</v>
      </c>
      <c r="C533" s="385">
        <v>2730</v>
      </c>
      <c r="D533" s="381">
        <v>0</v>
      </c>
      <c r="E533" s="381">
        <v>0</v>
      </c>
      <c r="F533" s="381">
        <v>0</v>
      </c>
      <c r="G533" s="486">
        <v>39.120867</v>
      </c>
      <c r="H533" s="486">
        <v>67.5</v>
      </c>
      <c r="I533" s="487">
        <v>57956840</v>
      </c>
      <c r="J533" s="39"/>
      <c r="K533" s="457" t="s">
        <v>1429</v>
      </c>
    </row>
    <row r="534" spans="1:11" ht="12">
      <c r="A534" s="39" t="s">
        <v>1030</v>
      </c>
      <c r="B534" s="39" t="s">
        <v>1939</v>
      </c>
      <c r="C534" s="385">
        <v>1770</v>
      </c>
      <c r="D534" s="381">
        <v>19.5</v>
      </c>
      <c r="E534" s="381">
        <v>51900.94886016846</v>
      </c>
      <c r="F534" s="381">
        <v>1420618</v>
      </c>
      <c r="G534" s="486">
        <v>6.85628624</v>
      </c>
      <c r="H534" s="486">
        <v>4</v>
      </c>
      <c r="I534" s="487">
        <v>171407156</v>
      </c>
      <c r="J534" s="39"/>
      <c r="K534" s="457" t="s">
        <v>2055</v>
      </c>
    </row>
    <row r="535" spans="1:11" ht="12">
      <c r="A535" s="39" t="s">
        <v>1031</v>
      </c>
      <c r="B535" s="39" t="s">
        <v>1438</v>
      </c>
      <c r="C535" s="385">
        <v>1770</v>
      </c>
      <c r="D535" s="381">
        <v>13.5</v>
      </c>
      <c r="E535" s="381">
        <v>3832.407648563385</v>
      </c>
      <c r="F535" s="381">
        <v>540515</v>
      </c>
      <c r="G535" s="486">
        <v>0.6454583939999999</v>
      </c>
      <c r="H535" s="486">
        <v>0.7000000000000001</v>
      </c>
      <c r="I535" s="487">
        <v>92208342</v>
      </c>
      <c r="J535" s="39"/>
      <c r="K535" s="457" t="s">
        <v>2056</v>
      </c>
    </row>
    <row r="536" spans="1:11" ht="12">
      <c r="A536" s="39" t="s">
        <v>1032</v>
      </c>
      <c r="B536" s="39" t="s">
        <v>2057</v>
      </c>
      <c r="C536" s="385">
        <v>570</v>
      </c>
      <c r="D536" s="381">
        <v>63.5</v>
      </c>
      <c r="E536" s="381">
        <v>822249.9661331177</v>
      </c>
      <c r="F536" s="381">
        <v>1080988</v>
      </c>
      <c r="G536" s="486">
        <v>46.4328775</v>
      </c>
      <c r="H536" s="486">
        <v>75.5</v>
      </c>
      <c r="I536" s="487">
        <v>61500500</v>
      </c>
      <c r="J536" s="39"/>
      <c r="K536" s="457" t="s">
        <v>2058</v>
      </c>
    </row>
    <row r="537" spans="1:11" ht="12">
      <c r="A537" s="39" t="s">
        <v>1033</v>
      </c>
      <c r="B537" s="39" t="s">
        <v>1414</v>
      </c>
      <c r="C537" s="385">
        <v>530</v>
      </c>
      <c r="D537" s="381">
        <v>203</v>
      </c>
      <c r="E537" s="381">
        <v>982192.4628815651</v>
      </c>
      <c r="F537" s="381">
        <v>20770213</v>
      </c>
      <c r="G537" s="486">
        <v>26.033982688749997</v>
      </c>
      <c r="H537" s="486">
        <v>4.625</v>
      </c>
      <c r="I537" s="487">
        <v>562896923</v>
      </c>
      <c r="J537" s="39"/>
      <c r="K537" s="457" t="s">
        <v>2059</v>
      </c>
    </row>
    <row r="538" spans="1:11" ht="12">
      <c r="A538" s="39" t="s">
        <v>1034</v>
      </c>
      <c r="B538" s="39" t="s">
        <v>1438</v>
      </c>
      <c r="C538" s="385">
        <v>7530</v>
      </c>
      <c r="D538" s="381">
        <v>25.5</v>
      </c>
      <c r="E538" s="381">
        <v>13060.595258712769</v>
      </c>
      <c r="F538" s="381">
        <v>2436464</v>
      </c>
      <c r="G538" s="486">
        <v>5.3128847755</v>
      </c>
      <c r="H538" s="486">
        <v>0.475</v>
      </c>
      <c r="I538" s="487">
        <v>1118502058</v>
      </c>
      <c r="J538" s="39"/>
      <c r="K538" s="457" t="s">
        <v>1481</v>
      </c>
    </row>
    <row r="539" spans="1:11" ht="12">
      <c r="A539" s="39" t="s">
        <v>1035</v>
      </c>
      <c r="B539" s="39" t="s">
        <v>1414</v>
      </c>
      <c r="C539" s="385">
        <v>1770</v>
      </c>
      <c r="D539" s="381">
        <v>242</v>
      </c>
      <c r="E539" s="381">
        <v>723474.536098823</v>
      </c>
      <c r="F539" s="381">
        <v>30966991</v>
      </c>
      <c r="G539" s="486">
        <v>15.703910208</v>
      </c>
      <c r="H539" s="486">
        <v>3.15</v>
      </c>
      <c r="I539" s="487">
        <v>498536832</v>
      </c>
      <c r="J539" s="39"/>
      <c r="K539" s="457" t="s">
        <v>2060</v>
      </c>
    </row>
    <row r="540" spans="1:11" ht="12">
      <c r="A540" s="39" t="s">
        <v>1036</v>
      </c>
      <c r="B540" s="39" t="s">
        <v>1459</v>
      </c>
      <c r="C540" s="385">
        <v>2790</v>
      </c>
      <c r="D540" s="381">
        <v>3.5</v>
      </c>
      <c r="E540" s="381">
        <v>3404.946502685547</v>
      </c>
      <c r="F540" s="381">
        <v>536376</v>
      </c>
      <c r="G540" s="486">
        <v>1.5314978735</v>
      </c>
      <c r="H540" s="486">
        <v>0.7250000000000001</v>
      </c>
      <c r="I540" s="487">
        <v>211241086</v>
      </c>
      <c r="J540" s="39"/>
      <c r="K540" s="457" t="s">
        <v>1466</v>
      </c>
    </row>
    <row r="541" spans="1:11" ht="12">
      <c r="A541" s="39" t="s">
        <v>2061</v>
      </c>
      <c r="B541" s="39" t="s">
        <v>1414</v>
      </c>
      <c r="C541" s="385">
        <v>1770</v>
      </c>
      <c r="D541" s="381">
        <v>34.5</v>
      </c>
      <c r="E541" s="381">
        <v>48501.37758240104</v>
      </c>
      <c r="F541" s="381">
        <v>342728</v>
      </c>
      <c r="G541" s="486">
        <v>18.6235202825</v>
      </c>
      <c r="H541" s="486">
        <v>12.25</v>
      </c>
      <c r="I541" s="487">
        <v>152028737</v>
      </c>
      <c r="J541" s="39"/>
      <c r="K541" s="457" t="s">
        <v>1696</v>
      </c>
    </row>
    <row r="542" spans="1:11" ht="12">
      <c r="A542" s="39" t="s">
        <v>1037</v>
      </c>
      <c r="B542" s="39" t="s">
        <v>1409</v>
      </c>
      <c r="C542" s="385">
        <v>2790</v>
      </c>
      <c r="D542" s="381">
        <v>14</v>
      </c>
      <c r="E542" s="381">
        <v>12556.719698172994</v>
      </c>
      <c r="F542" s="381">
        <v>947935</v>
      </c>
      <c r="G542" s="486">
        <v>0.3319505</v>
      </c>
      <c r="H542" s="486">
        <v>1.225</v>
      </c>
      <c r="I542" s="487">
        <v>27098000</v>
      </c>
      <c r="J542" s="39"/>
      <c r="K542" s="457" t="s">
        <v>2062</v>
      </c>
    </row>
    <row r="543" spans="1:11" ht="12">
      <c r="A543" s="39" t="s">
        <v>2063</v>
      </c>
      <c r="B543" s="39" t="s">
        <v>1414</v>
      </c>
      <c r="C543" s="385">
        <v>2790</v>
      </c>
      <c r="D543" s="381">
        <v>38</v>
      </c>
      <c r="E543" s="381">
        <v>212503.26106595993</v>
      </c>
      <c r="F543" s="381">
        <v>146633</v>
      </c>
      <c r="G543" s="486">
        <v>58.647485045</v>
      </c>
      <c r="H543" s="486">
        <v>146.5</v>
      </c>
      <c r="I543" s="487">
        <v>40032413</v>
      </c>
      <c r="J543" s="39"/>
      <c r="K543" s="457" t="s">
        <v>1543</v>
      </c>
    </row>
    <row r="544" spans="1:11" ht="12">
      <c r="A544" s="39" t="s">
        <v>1038</v>
      </c>
      <c r="B544" s="39" t="s">
        <v>2064</v>
      </c>
      <c r="C544" s="385">
        <v>1770</v>
      </c>
      <c r="D544" s="381">
        <v>278.5</v>
      </c>
      <c r="E544" s="381">
        <v>517908.9894514084</v>
      </c>
      <c r="F544" s="381">
        <v>11931405</v>
      </c>
      <c r="G544" s="486">
        <v>0</v>
      </c>
      <c r="H544" s="486">
        <v>4.75</v>
      </c>
      <c r="I544" s="487">
        <v>0</v>
      </c>
      <c r="J544" s="39"/>
      <c r="K544" s="457" t="s">
        <v>1481</v>
      </c>
    </row>
    <row r="545" spans="1:11" ht="12">
      <c r="A545" s="39" t="s">
        <v>1039</v>
      </c>
      <c r="B545" s="39" t="s">
        <v>1438</v>
      </c>
      <c r="C545" s="385">
        <v>8630</v>
      </c>
      <c r="D545" s="381">
        <v>5</v>
      </c>
      <c r="E545" s="381">
        <v>697.2419962882996</v>
      </c>
      <c r="F545" s="381">
        <v>159184</v>
      </c>
      <c r="G545" s="486">
        <v>0.43888889000000003</v>
      </c>
      <c r="H545" s="486">
        <v>0.5</v>
      </c>
      <c r="I545" s="487">
        <v>87777778</v>
      </c>
      <c r="J545" s="39"/>
      <c r="K545" s="457" t="s">
        <v>2065</v>
      </c>
    </row>
    <row r="546" spans="1:11" ht="12">
      <c r="A546" s="39" t="s">
        <v>1040</v>
      </c>
      <c r="B546" s="39" t="s">
        <v>1469</v>
      </c>
      <c r="C546" s="385">
        <v>1770</v>
      </c>
      <c r="D546" s="381">
        <v>33.5</v>
      </c>
      <c r="E546" s="381">
        <v>73872.83636188507</v>
      </c>
      <c r="F546" s="381">
        <v>31779</v>
      </c>
      <c r="G546" s="486">
        <v>159.542253325</v>
      </c>
      <c r="H546" s="486">
        <v>227.5</v>
      </c>
      <c r="I546" s="487">
        <v>70128463</v>
      </c>
      <c r="J546" s="39"/>
      <c r="K546" s="457" t="s">
        <v>2066</v>
      </c>
    </row>
    <row r="547" spans="1:11" ht="12">
      <c r="A547" s="39" t="s">
        <v>2610</v>
      </c>
      <c r="B547" s="39" t="s">
        <v>1494</v>
      </c>
      <c r="C547" s="385">
        <v>2750</v>
      </c>
      <c r="D547" s="381">
        <v>0</v>
      </c>
      <c r="E547" s="381">
        <v>0</v>
      </c>
      <c r="F547" s="381">
        <v>0</v>
      </c>
      <c r="G547" s="486">
        <v>0</v>
      </c>
      <c r="H547" s="486">
        <v>0</v>
      </c>
      <c r="I547" s="487">
        <v>0</v>
      </c>
      <c r="J547" s="39"/>
      <c r="K547" s="457" t="s">
        <v>1672</v>
      </c>
    </row>
    <row r="548" spans="1:11" ht="12">
      <c r="A548" s="39" t="s">
        <v>1042</v>
      </c>
      <c r="B548" s="39" t="s">
        <v>2067</v>
      </c>
      <c r="C548" s="385">
        <v>1770</v>
      </c>
      <c r="D548" s="381">
        <v>52.5</v>
      </c>
      <c r="E548" s="381">
        <v>114719.932138443</v>
      </c>
      <c r="F548" s="381">
        <v>2304511</v>
      </c>
      <c r="G548" s="486">
        <v>4.380405087500001</v>
      </c>
      <c r="H548" s="486">
        <v>4.25</v>
      </c>
      <c r="I548" s="487">
        <v>103068355</v>
      </c>
      <c r="J548" s="39"/>
      <c r="K548" s="457" t="s">
        <v>2068</v>
      </c>
    </row>
    <row r="549" spans="1:11" ht="12">
      <c r="A549" s="39" t="s">
        <v>2069</v>
      </c>
      <c r="B549" s="39" t="s">
        <v>1414</v>
      </c>
      <c r="C549" s="385">
        <v>1770</v>
      </c>
      <c r="D549" s="381">
        <v>143</v>
      </c>
      <c r="E549" s="381">
        <v>865270.9411</v>
      </c>
      <c r="F549" s="381">
        <v>3334993</v>
      </c>
      <c r="G549" s="486">
        <v>97.229534205</v>
      </c>
      <c r="H549" s="486">
        <v>25.5</v>
      </c>
      <c r="I549" s="487">
        <v>381292291</v>
      </c>
      <c r="J549" s="39"/>
      <c r="K549" s="457" t="s">
        <v>2070</v>
      </c>
    </row>
    <row r="550" spans="1:11" ht="12">
      <c r="A550" s="39" t="s">
        <v>1043</v>
      </c>
      <c r="B550" s="39" t="s">
        <v>1544</v>
      </c>
      <c r="C550" s="385">
        <v>8980</v>
      </c>
      <c r="D550" s="381">
        <v>3.5</v>
      </c>
      <c r="E550" s="381">
        <v>51797.27478027344</v>
      </c>
      <c r="F550" s="381">
        <v>171335</v>
      </c>
      <c r="G550" s="486">
        <v>38.18215066443271</v>
      </c>
      <c r="H550" s="486">
        <v>31.254999998062193</v>
      </c>
      <c r="I550" s="487">
        <v>122163336</v>
      </c>
      <c r="J550" s="39"/>
      <c r="K550" s="457" t="s">
        <v>2072</v>
      </c>
    </row>
    <row r="551" spans="1:11" ht="12">
      <c r="A551" s="39" t="s">
        <v>1044</v>
      </c>
      <c r="B551" s="39" t="s">
        <v>1414</v>
      </c>
      <c r="C551" s="385">
        <v>1770</v>
      </c>
      <c r="D551" s="381">
        <v>30</v>
      </c>
      <c r="E551" s="381">
        <v>115354.7946844101</v>
      </c>
      <c r="F551" s="381">
        <v>3718361</v>
      </c>
      <c r="G551" s="486">
        <v>9.9820551875</v>
      </c>
      <c r="H551" s="486">
        <v>2.75</v>
      </c>
      <c r="I551" s="487">
        <v>362983825</v>
      </c>
      <c r="J551" s="39"/>
      <c r="K551" s="457" t="s">
        <v>2073</v>
      </c>
    </row>
    <row r="552" spans="1:11" ht="12">
      <c r="A552" s="39" t="s">
        <v>1045</v>
      </c>
      <c r="B552" s="39" t="s">
        <v>1455</v>
      </c>
      <c r="C552" s="385">
        <v>530</v>
      </c>
      <c r="D552" s="381">
        <v>79.5</v>
      </c>
      <c r="E552" s="381">
        <v>536317.470790863</v>
      </c>
      <c r="F552" s="381">
        <v>1335426</v>
      </c>
      <c r="G552" s="486">
        <v>55.8647132025</v>
      </c>
      <c r="H552" s="486">
        <v>39.75</v>
      </c>
      <c r="I552" s="487">
        <v>140540159</v>
      </c>
      <c r="J552" s="39"/>
      <c r="K552" s="457" t="s">
        <v>2074</v>
      </c>
    </row>
    <row r="553" spans="1:11" ht="12">
      <c r="A553" s="39" t="s">
        <v>1046</v>
      </c>
      <c r="B553" s="39" t="s">
        <v>1837</v>
      </c>
      <c r="C553" s="385">
        <v>2790</v>
      </c>
      <c r="D553" s="381">
        <v>36</v>
      </c>
      <c r="E553" s="381">
        <v>208214.68320465088</v>
      </c>
      <c r="F553" s="381">
        <v>62453</v>
      </c>
      <c r="G553" s="486">
        <v>67.7861712</v>
      </c>
      <c r="H553" s="486">
        <v>352</v>
      </c>
      <c r="I553" s="487">
        <v>19257435</v>
      </c>
      <c r="J553" s="39"/>
      <c r="K553" s="457" t="s">
        <v>1448</v>
      </c>
    </row>
    <row r="554" spans="1:11" ht="12">
      <c r="A554" s="39" t="s">
        <v>1046</v>
      </c>
      <c r="B554" s="39" t="s">
        <v>2075</v>
      </c>
      <c r="C554" s="385">
        <v>2790</v>
      </c>
      <c r="D554" s="381">
        <v>0.5</v>
      </c>
      <c r="E554" s="381">
        <v>75.19999694824219</v>
      </c>
      <c r="F554" s="381">
        <v>94</v>
      </c>
      <c r="G554" s="486">
        <v>0</v>
      </c>
      <c r="H554" s="486">
        <v>0</v>
      </c>
      <c r="I554" s="487">
        <v>986926</v>
      </c>
      <c r="J554" s="39"/>
      <c r="K554" s="457" t="s">
        <v>2076</v>
      </c>
    </row>
    <row r="555" spans="1:11" ht="12">
      <c r="A555" s="39" t="s">
        <v>1047</v>
      </c>
      <c r="B555" s="39" t="s">
        <v>1416</v>
      </c>
      <c r="C555" s="385">
        <v>8770</v>
      </c>
      <c r="D555" s="381">
        <v>0</v>
      </c>
      <c r="E555" s="381">
        <v>0</v>
      </c>
      <c r="F555" s="381">
        <v>0</v>
      </c>
      <c r="G555" s="486">
        <v>2.4000001600000003</v>
      </c>
      <c r="H555" s="486">
        <v>8</v>
      </c>
      <c r="I555" s="487">
        <v>30000002</v>
      </c>
      <c r="J555" s="39"/>
      <c r="K555" s="457" t="s">
        <v>1452</v>
      </c>
    </row>
    <row r="556" spans="1:11" ht="12">
      <c r="A556" s="39" t="s">
        <v>1048</v>
      </c>
      <c r="B556" s="39" t="s">
        <v>1663</v>
      </c>
      <c r="C556" s="385">
        <v>8770</v>
      </c>
      <c r="D556" s="381">
        <v>0.5</v>
      </c>
      <c r="E556" s="381">
        <v>18.81879997253418</v>
      </c>
      <c r="F556" s="381">
        <v>38</v>
      </c>
      <c r="G556" s="486">
        <v>61.797948479999995</v>
      </c>
      <c r="H556" s="486">
        <v>48</v>
      </c>
      <c r="I556" s="487">
        <v>128745726</v>
      </c>
      <c r="J556" s="39"/>
      <c r="K556" s="457" t="s">
        <v>2077</v>
      </c>
    </row>
    <row r="557" spans="1:11" ht="12">
      <c r="A557" s="39" t="s">
        <v>1049</v>
      </c>
      <c r="B557" s="39" t="s">
        <v>2078</v>
      </c>
      <c r="C557" s="385">
        <v>2730</v>
      </c>
      <c r="D557" s="381">
        <v>2</v>
      </c>
      <c r="E557" s="381">
        <v>151.12889862060547</v>
      </c>
      <c r="F557" s="381">
        <v>71911</v>
      </c>
      <c r="G557" s="486">
        <v>1.1043307275</v>
      </c>
      <c r="H557" s="486">
        <v>0.25</v>
      </c>
      <c r="I557" s="487">
        <v>441732291</v>
      </c>
      <c r="J557" s="39"/>
      <c r="K557" s="457" t="s">
        <v>2079</v>
      </c>
    </row>
    <row r="558" spans="1:11" ht="12">
      <c r="A558" s="39" t="s">
        <v>1050</v>
      </c>
      <c r="B558" s="39" t="s">
        <v>1494</v>
      </c>
      <c r="C558" s="385">
        <v>530</v>
      </c>
      <c r="D558" s="381">
        <v>118</v>
      </c>
      <c r="E558" s="381">
        <v>165112.96109980345</v>
      </c>
      <c r="F558" s="381">
        <v>125681727</v>
      </c>
      <c r="G558" s="486">
        <v>3.88147229125</v>
      </c>
      <c r="H558" s="486">
        <v>0.125</v>
      </c>
      <c r="I558" s="487">
        <v>3105177833</v>
      </c>
      <c r="J558" s="39"/>
      <c r="K558" s="457" t="s">
        <v>2080</v>
      </c>
    </row>
    <row r="559" spans="1:11" ht="12">
      <c r="A559" s="39" t="s">
        <v>1051</v>
      </c>
      <c r="B559" s="39" t="s">
        <v>1837</v>
      </c>
      <c r="C559" s="385">
        <v>8770</v>
      </c>
      <c r="D559" s="381">
        <v>10.5</v>
      </c>
      <c r="E559" s="381">
        <v>15067.973251342773</v>
      </c>
      <c r="F559" s="381">
        <v>66693</v>
      </c>
      <c r="G559" s="486">
        <v>6.879099644999999</v>
      </c>
      <c r="H559" s="486">
        <v>24.75</v>
      </c>
      <c r="I559" s="487">
        <v>27794342</v>
      </c>
      <c r="J559" s="39"/>
      <c r="K559" s="457" t="s">
        <v>1993</v>
      </c>
    </row>
    <row r="560" spans="1:11" ht="12">
      <c r="A560" s="39" t="s">
        <v>1052</v>
      </c>
      <c r="B560" s="39" t="s">
        <v>1467</v>
      </c>
      <c r="C560" s="385">
        <v>8770</v>
      </c>
      <c r="D560" s="381">
        <v>30.5</v>
      </c>
      <c r="E560" s="381">
        <v>26038.52232348919</v>
      </c>
      <c r="F560" s="381">
        <v>36967604</v>
      </c>
      <c r="G560" s="486">
        <v>1.1026170386</v>
      </c>
      <c r="H560" s="486">
        <v>0.06999999999999999</v>
      </c>
      <c r="I560" s="487">
        <v>1575167198</v>
      </c>
      <c r="J560" s="39"/>
      <c r="K560" s="457" t="s">
        <v>2081</v>
      </c>
    </row>
    <row r="561" spans="1:11" ht="12">
      <c r="A561" s="39" t="s">
        <v>2082</v>
      </c>
      <c r="B561" s="39" t="s">
        <v>2083</v>
      </c>
      <c r="C561" s="385">
        <v>530</v>
      </c>
      <c r="D561" s="381">
        <v>516</v>
      </c>
      <c r="E561" s="381">
        <v>7142566.249071062</v>
      </c>
      <c r="F561" s="381">
        <v>18349213</v>
      </c>
      <c r="G561" s="486">
        <v>77.491349705</v>
      </c>
      <c r="H561" s="486">
        <v>38.5</v>
      </c>
      <c r="I561" s="487">
        <v>201276233</v>
      </c>
      <c r="J561" s="39"/>
      <c r="K561" s="457" t="s">
        <v>2084</v>
      </c>
    </row>
    <row r="562" spans="1:11" ht="12">
      <c r="A562" s="39" t="s">
        <v>1053</v>
      </c>
      <c r="B562" s="39" t="s">
        <v>2085</v>
      </c>
      <c r="C562" s="385">
        <v>530</v>
      </c>
      <c r="D562" s="381">
        <v>621.5</v>
      </c>
      <c r="E562" s="381">
        <v>1172098.3200417757</v>
      </c>
      <c r="F562" s="381">
        <v>164779246</v>
      </c>
      <c r="G562" s="486">
        <v>16.01594366785</v>
      </c>
      <c r="H562" s="486">
        <v>0.7849999999999999</v>
      </c>
      <c r="I562" s="487">
        <v>2040247601</v>
      </c>
      <c r="J562" s="39"/>
      <c r="K562" s="457" t="s">
        <v>2086</v>
      </c>
    </row>
    <row r="563" spans="1:11" ht="12">
      <c r="A563" s="39" t="s">
        <v>1054</v>
      </c>
      <c r="B563" s="39" t="s">
        <v>1485</v>
      </c>
      <c r="C563" s="385">
        <v>1770</v>
      </c>
      <c r="D563" s="381">
        <v>331</v>
      </c>
      <c r="E563" s="381">
        <v>934543.5887107849</v>
      </c>
      <c r="F563" s="381">
        <v>8689051</v>
      </c>
      <c r="G563" s="486">
        <v>27.29089395</v>
      </c>
      <c r="H563" s="486">
        <v>11.25</v>
      </c>
      <c r="I563" s="487">
        <v>242585724</v>
      </c>
      <c r="J563" s="39"/>
      <c r="K563" s="457" t="s">
        <v>2087</v>
      </c>
    </row>
    <row r="564" spans="1:11" ht="12">
      <c r="A564" s="39" t="s">
        <v>1055</v>
      </c>
      <c r="B564" s="39" t="s">
        <v>1435</v>
      </c>
      <c r="C564" s="385">
        <v>4530</v>
      </c>
      <c r="D564" s="381">
        <v>35</v>
      </c>
      <c r="E564" s="381">
        <v>282840.39906311035</v>
      </c>
      <c r="F564" s="381">
        <v>1947782</v>
      </c>
      <c r="G564" s="486">
        <v>32.192700540000004</v>
      </c>
      <c r="H564" s="486">
        <v>16.625</v>
      </c>
      <c r="I564" s="487">
        <v>193640304</v>
      </c>
      <c r="J564" s="39"/>
      <c r="K564" s="457" t="s">
        <v>2088</v>
      </c>
    </row>
    <row r="565" spans="1:11" ht="12">
      <c r="A565" s="39" t="s">
        <v>1056</v>
      </c>
      <c r="B565" s="39" t="s">
        <v>1690</v>
      </c>
      <c r="C565" s="385">
        <v>4530</v>
      </c>
      <c r="D565" s="381">
        <v>10.5</v>
      </c>
      <c r="E565" s="381">
        <v>24861.675262451172</v>
      </c>
      <c r="F565" s="381">
        <v>17495</v>
      </c>
      <c r="G565" s="486">
        <v>18.13937983</v>
      </c>
      <c r="H565" s="486">
        <v>143</v>
      </c>
      <c r="I565" s="487">
        <v>12684881</v>
      </c>
      <c r="J565" s="39"/>
      <c r="K565" s="457" t="s">
        <v>1647</v>
      </c>
    </row>
    <row r="566" spans="1:11" ht="12">
      <c r="A566" s="39" t="s">
        <v>1056</v>
      </c>
      <c r="B566" s="39" t="s">
        <v>2089</v>
      </c>
      <c r="C566" s="385">
        <v>4530</v>
      </c>
      <c r="D566" s="381">
        <v>2</v>
      </c>
      <c r="E566" s="381">
        <v>4935.75</v>
      </c>
      <c r="F566" s="381">
        <v>2835</v>
      </c>
      <c r="G566" s="486">
        <v>12.171312</v>
      </c>
      <c r="H566" s="486">
        <v>180</v>
      </c>
      <c r="I566" s="487">
        <v>6761840</v>
      </c>
      <c r="J566" s="39"/>
      <c r="K566" s="457" t="s">
        <v>2090</v>
      </c>
    </row>
    <row r="567" spans="1:11" ht="12">
      <c r="A567" s="39" t="s">
        <v>1057</v>
      </c>
      <c r="B567" s="39" t="s">
        <v>1414</v>
      </c>
      <c r="C567" s="385">
        <v>8770</v>
      </c>
      <c r="D567" s="381">
        <v>11.5</v>
      </c>
      <c r="E567" s="381">
        <v>23942.18601322174</v>
      </c>
      <c r="F567" s="381">
        <v>670222</v>
      </c>
      <c r="G567" s="486">
        <v>4.9481214975</v>
      </c>
      <c r="H567" s="486">
        <v>3.875</v>
      </c>
      <c r="I567" s="487">
        <v>127693458</v>
      </c>
      <c r="J567" s="39"/>
      <c r="K567" s="457" t="s">
        <v>1893</v>
      </c>
    </row>
    <row r="568" spans="1:11" ht="12">
      <c r="A568" s="39" t="s">
        <v>1058</v>
      </c>
      <c r="B568" s="39" t="s">
        <v>2091</v>
      </c>
      <c r="C568" s="385">
        <v>3760</v>
      </c>
      <c r="D568" s="381">
        <v>15</v>
      </c>
      <c r="E568" s="381">
        <v>25356.801663398743</v>
      </c>
      <c r="F568" s="381">
        <v>4397003</v>
      </c>
      <c r="G568" s="486">
        <v>6.424436946499999</v>
      </c>
      <c r="H568" s="486">
        <v>0.575</v>
      </c>
      <c r="I568" s="487">
        <v>1117293382</v>
      </c>
      <c r="J568" s="39"/>
      <c r="K568" s="457" t="s">
        <v>2092</v>
      </c>
    </row>
    <row r="569" spans="1:11" ht="12">
      <c r="A569" s="39" t="s">
        <v>1059</v>
      </c>
      <c r="B569" s="39" t="s">
        <v>1420</v>
      </c>
      <c r="C569" s="385">
        <v>8770</v>
      </c>
      <c r="D569" s="381">
        <v>89.5</v>
      </c>
      <c r="E569" s="381">
        <v>508011.1400337219</v>
      </c>
      <c r="F569" s="381">
        <v>1083999</v>
      </c>
      <c r="G569" s="486">
        <v>94.18860729</v>
      </c>
      <c r="H569" s="486">
        <v>48.5</v>
      </c>
      <c r="I569" s="487">
        <v>194203314</v>
      </c>
      <c r="J569" s="39"/>
      <c r="K569" s="457" t="s">
        <v>2093</v>
      </c>
    </row>
    <row r="570" spans="1:11" ht="12">
      <c r="A570" s="39" t="s">
        <v>1060</v>
      </c>
      <c r="B570" s="39" t="s">
        <v>1455</v>
      </c>
      <c r="C570" s="385">
        <v>530</v>
      </c>
      <c r="D570" s="381">
        <v>92.5</v>
      </c>
      <c r="E570" s="381">
        <v>491352.10505104065</v>
      </c>
      <c r="F570" s="381">
        <v>10880957</v>
      </c>
      <c r="G570" s="486">
        <v>0</v>
      </c>
      <c r="H570" s="486">
        <v>0</v>
      </c>
      <c r="I570" s="487">
        <v>0</v>
      </c>
      <c r="J570" s="39"/>
      <c r="K570" s="457" t="e">
        <v>#N/A</v>
      </c>
    </row>
    <row r="571" spans="1:11" ht="12">
      <c r="A571" s="39" t="s">
        <v>1061</v>
      </c>
      <c r="B571" s="39" t="s">
        <v>1414</v>
      </c>
      <c r="C571" s="385">
        <v>8630</v>
      </c>
      <c r="D571" s="381">
        <v>46</v>
      </c>
      <c r="E571" s="381">
        <v>507918.8137588501</v>
      </c>
      <c r="F571" s="381">
        <v>381169</v>
      </c>
      <c r="G571" s="486">
        <v>33.31394392</v>
      </c>
      <c r="H571" s="486">
        <v>136</v>
      </c>
      <c r="I571" s="487">
        <v>24495547</v>
      </c>
      <c r="J571" s="39"/>
      <c r="K571" s="457" t="s">
        <v>2094</v>
      </c>
    </row>
    <row r="572" spans="1:11" ht="12">
      <c r="A572" s="39" t="s">
        <v>1062</v>
      </c>
      <c r="B572" s="39" t="s">
        <v>1736</v>
      </c>
      <c r="C572" s="385">
        <v>4530</v>
      </c>
      <c r="D572" s="381">
        <v>23</v>
      </c>
      <c r="E572" s="381">
        <v>52099.84324121475</v>
      </c>
      <c r="F572" s="381">
        <v>30942</v>
      </c>
      <c r="G572" s="486">
        <v>75.16855079999999</v>
      </c>
      <c r="H572" s="486">
        <v>168</v>
      </c>
      <c r="I572" s="487">
        <v>44743185</v>
      </c>
      <c r="J572" s="39"/>
      <c r="K572" s="457" t="s">
        <v>2095</v>
      </c>
    </row>
    <row r="573" spans="1:11" ht="12">
      <c r="A573" s="39" t="s">
        <v>1063</v>
      </c>
      <c r="B573" s="39" t="s">
        <v>1435</v>
      </c>
      <c r="C573" s="385">
        <v>9530</v>
      </c>
      <c r="D573" s="381">
        <v>85.5</v>
      </c>
      <c r="E573" s="381">
        <v>365633.60922908783</v>
      </c>
      <c r="F573" s="381">
        <v>3218251</v>
      </c>
      <c r="G573" s="486">
        <v>30.070160549999997</v>
      </c>
      <c r="H573" s="486">
        <v>11.75</v>
      </c>
      <c r="I573" s="487">
        <v>255916260</v>
      </c>
      <c r="J573" s="39"/>
      <c r="K573" s="457" t="s">
        <v>1413</v>
      </c>
    </row>
    <row r="574" spans="1:11" ht="12">
      <c r="A574" s="39" t="s">
        <v>1064</v>
      </c>
      <c r="B574" s="39" t="s">
        <v>1416</v>
      </c>
      <c r="C574" s="385">
        <v>8770</v>
      </c>
      <c r="D574" s="381">
        <v>110</v>
      </c>
      <c r="E574" s="381">
        <v>1435742.6844406128</v>
      </c>
      <c r="F574" s="381">
        <v>3888420</v>
      </c>
      <c r="G574" s="486">
        <v>21.27423</v>
      </c>
      <c r="H574" s="486">
        <v>40</v>
      </c>
      <c r="I574" s="487">
        <v>53185575</v>
      </c>
      <c r="J574" s="39"/>
      <c r="K574" s="457" t="s">
        <v>2041</v>
      </c>
    </row>
    <row r="575" spans="1:11" ht="12">
      <c r="A575" s="39" t="s">
        <v>1065</v>
      </c>
      <c r="B575" s="39" t="s">
        <v>1422</v>
      </c>
      <c r="C575" s="385">
        <v>1750</v>
      </c>
      <c r="D575" s="381">
        <v>7856</v>
      </c>
      <c r="E575" s="381">
        <v>25040971.328160226</v>
      </c>
      <c r="F575" s="381">
        <v>25798427</v>
      </c>
      <c r="G575" s="486">
        <v>126.65924832</v>
      </c>
      <c r="H575" s="486">
        <v>91.5</v>
      </c>
      <c r="I575" s="487">
        <v>138425408</v>
      </c>
      <c r="J575" s="39"/>
      <c r="K575" s="457" t="s">
        <v>2096</v>
      </c>
    </row>
    <row r="576" spans="1:11" ht="12">
      <c r="A576" s="39" t="s">
        <v>1066</v>
      </c>
      <c r="B576" s="39" t="s">
        <v>1835</v>
      </c>
      <c r="C576" s="385">
        <v>2790</v>
      </c>
      <c r="D576" s="381">
        <v>0.5</v>
      </c>
      <c r="E576" s="381">
        <v>700</v>
      </c>
      <c r="F576" s="381">
        <v>40</v>
      </c>
      <c r="G576" s="486">
        <v>208.445109</v>
      </c>
      <c r="H576" s="486">
        <v>1700</v>
      </c>
      <c r="I576" s="487">
        <v>12261477</v>
      </c>
      <c r="J576" s="39"/>
      <c r="K576" s="457" t="s">
        <v>2097</v>
      </c>
    </row>
    <row r="577" spans="1:11" ht="12">
      <c r="A577" s="39" t="s">
        <v>1067</v>
      </c>
      <c r="B577" s="39" t="s">
        <v>1414</v>
      </c>
      <c r="C577" s="385">
        <v>8770</v>
      </c>
      <c r="D577" s="381">
        <v>71.5</v>
      </c>
      <c r="E577" s="381">
        <v>531255.1053695679</v>
      </c>
      <c r="F577" s="381">
        <v>11784963</v>
      </c>
      <c r="G577" s="486">
        <v>3.57420525</v>
      </c>
      <c r="H577" s="486">
        <v>5.25</v>
      </c>
      <c r="I577" s="487">
        <v>68080100</v>
      </c>
      <c r="J577" s="39"/>
      <c r="K577" s="457" t="s">
        <v>1578</v>
      </c>
    </row>
    <row r="578" spans="1:11" ht="12">
      <c r="A578" s="39" t="s">
        <v>1068</v>
      </c>
      <c r="B578" s="39" t="s">
        <v>1414</v>
      </c>
      <c r="C578" s="385">
        <v>9530</v>
      </c>
      <c r="D578" s="381">
        <v>200</v>
      </c>
      <c r="E578" s="381">
        <v>5358583.094233036</v>
      </c>
      <c r="F578" s="381">
        <v>897046</v>
      </c>
      <c r="G578" s="486">
        <v>116.61583915</v>
      </c>
      <c r="H578" s="486">
        <v>602.5</v>
      </c>
      <c r="I578" s="487">
        <v>19355326</v>
      </c>
      <c r="J578" s="39"/>
      <c r="K578" s="457" t="s">
        <v>2098</v>
      </c>
    </row>
    <row r="579" spans="1:11" ht="12">
      <c r="A579" s="39" t="s">
        <v>1069</v>
      </c>
      <c r="B579" s="39" t="s">
        <v>1420</v>
      </c>
      <c r="C579" s="385">
        <v>8980</v>
      </c>
      <c r="D579" s="381">
        <v>0</v>
      </c>
      <c r="E579" s="381">
        <v>0</v>
      </c>
      <c r="F579" s="381">
        <v>0</v>
      </c>
      <c r="G579" s="486">
        <v>15.77380965</v>
      </c>
      <c r="H579" s="486">
        <v>26.5</v>
      </c>
      <c r="I579" s="487">
        <v>59523810</v>
      </c>
      <c r="J579" s="39"/>
      <c r="K579" s="457" t="s">
        <v>2099</v>
      </c>
    </row>
    <row r="580" spans="1:11" ht="12">
      <c r="A580" s="39" t="s">
        <v>1070</v>
      </c>
      <c r="B580" s="39" t="s">
        <v>1420</v>
      </c>
      <c r="C580" s="385">
        <v>8980</v>
      </c>
      <c r="D580" s="381">
        <v>0</v>
      </c>
      <c r="E580" s="381">
        <v>0</v>
      </c>
      <c r="F580" s="381">
        <v>0</v>
      </c>
      <c r="G580" s="486">
        <v>0</v>
      </c>
      <c r="H580" s="486">
        <v>0</v>
      </c>
      <c r="I580" s="487">
        <v>0</v>
      </c>
      <c r="J580" s="39"/>
      <c r="K580" s="457" t="e">
        <v>#N/A</v>
      </c>
    </row>
    <row r="581" spans="1:11" ht="12">
      <c r="A581" s="39" t="s">
        <v>1071</v>
      </c>
      <c r="B581" s="39" t="s">
        <v>1494</v>
      </c>
      <c r="C581" s="385">
        <v>1770</v>
      </c>
      <c r="D581" s="381">
        <v>1.5</v>
      </c>
      <c r="E581" s="381">
        <v>1354.5</v>
      </c>
      <c r="F581" s="381">
        <v>45095</v>
      </c>
      <c r="G581" s="486">
        <v>1.4692180424999999</v>
      </c>
      <c r="H581" s="486">
        <v>4.875</v>
      </c>
      <c r="I581" s="487">
        <v>30137806</v>
      </c>
      <c r="J581" s="39"/>
      <c r="K581" s="457" t="s">
        <v>2043</v>
      </c>
    </row>
    <row r="582" spans="1:11" ht="12">
      <c r="A582" s="39" t="s">
        <v>1072</v>
      </c>
      <c r="B582" s="39" t="s">
        <v>1416</v>
      </c>
      <c r="C582" s="385">
        <v>2730</v>
      </c>
      <c r="D582" s="381">
        <v>17.5</v>
      </c>
      <c r="E582" s="381">
        <v>31647.050689697266</v>
      </c>
      <c r="F582" s="381">
        <v>57182</v>
      </c>
      <c r="G582" s="486">
        <v>6.189870225000001</v>
      </c>
      <c r="H582" s="486">
        <v>52.5</v>
      </c>
      <c r="I582" s="487">
        <v>11790229</v>
      </c>
      <c r="J582" s="39"/>
      <c r="K582" s="457" t="s">
        <v>1441</v>
      </c>
    </row>
    <row r="583" spans="1:11" ht="12">
      <c r="A583" s="39" t="s">
        <v>1073</v>
      </c>
      <c r="B583" s="39" t="s">
        <v>1420</v>
      </c>
      <c r="C583" s="385">
        <v>8980</v>
      </c>
      <c r="D583" s="381">
        <v>0.5</v>
      </c>
      <c r="E583" s="381">
        <v>1568.050048828125</v>
      </c>
      <c r="F583" s="381">
        <v>2851</v>
      </c>
      <c r="G583" s="486">
        <v>32.87659529</v>
      </c>
      <c r="H583" s="486">
        <v>59.5</v>
      </c>
      <c r="I583" s="487">
        <v>55254782</v>
      </c>
      <c r="J583" s="39"/>
      <c r="K583" s="457" t="s">
        <v>2100</v>
      </c>
    </row>
    <row r="584" spans="1:11" ht="12">
      <c r="A584" s="39" t="s">
        <v>1074</v>
      </c>
      <c r="B584" s="39" t="s">
        <v>1414</v>
      </c>
      <c r="C584" s="385">
        <v>8770</v>
      </c>
      <c r="D584" s="381">
        <v>2</v>
      </c>
      <c r="E584" s="381">
        <v>5160</v>
      </c>
      <c r="F584" s="381">
        <v>4250</v>
      </c>
      <c r="G584" s="486">
        <v>12.32629875</v>
      </c>
      <c r="H584" s="486">
        <v>125</v>
      </c>
      <c r="I584" s="487">
        <v>9861039</v>
      </c>
      <c r="J584" s="39"/>
      <c r="K584" s="457" t="s">
        <v>2101</v>
      </c>
    </row>
    <row r="585" spans="1:11" ht="12">
      <c r="A585" s="39" t="s">
        <v>1075</v>
      </c>
      <c r="B585" s="39" t="s">
        <v>1420</v>
      </c>
      <c r="C585" s="385">
        <v>8630</v>
      </c>
      <c r="D585" s="381">
        <v>112.5</v>
      </c>
      <c r="E585" s="381">
        <v>38879902.4602375</v>
      </c>
      <c r="F585" s="381">
        <v>33249035</v>
      </c>
      <c r="G585" s="486">
        <v>267.88568859</v>
      </c>
      <c r="H585" s="486">
        <v>117</v>
      </c>
      <c r="I585" s="487">
        <v>228962127</v>
      </c>
      <c r="J585" s="39"/>
      <c r="K585" s="457" t="s">
        <v>2102</v>
      </c>
    </row>
    <row r="586" spans="1:11" ht="12">
      <c r="A586" s="39" t="s">
        <v>2103</v>
      </c>
      <c r="B586" s="39" t="s">
        <v>1414</v>
      </c>
      <c r="C586" s="385">
        <v>5370</v>
      </c>
      <c r="D586" s="381">
        <v>2.5</v>
      </c>
      <c r="E586" s="381">
        <v>488.26375000178814</v>
      </c>
      <c r="F586" s="381">
        <v>8877</v>
      </c>
      <c r="G586" s="486">
        <v>14.185615125</v>
      </c>
      <c r="H586" s="486">
        <v>5.75</v>
      </c>
      <c r="I586" s="487">
        <v>246706350</v>
      </c>
      <c r="J586" s="39"/>
      <c r="K586" s="457" t="s">
        <v>2104</v>
      </c>
    </row>
    <row r="587" spans="1:11" ht="12">
      <c r="A587" s="39" t="s">
        <v>1076</v>
      </c>
      <c r="B587" s="39" t="s">
        <v>1435</v>
      </c>
      <c r="C587" s="385">
        <v>8630</v>
      </c>
      <c r="D587" s="381">
        <v>56.5</v>
      </c>
      <c r="E587" s="381">
        <v>328985.48493385315</v>
      </c>
      <c r="F587" s="381">
        <v>244156</v>
      </c>
      <c r="G587" s="486">
        <v>19.399636530000002</v>
      </c>
      <c r="H587" s="486">
        <v>153</v>
      </c>
      <c r="I587" s="487">
        <v>12679501</v>
      </c>
      <c r="J587" s="39"/>
      <c r="K587" s="457" t="s">
        <v>2105</v>
      </c>
    </row>
    <row r="588" spans="1:11" ht="12">
      <c r="A588" s="39" t="s">
        <v>1077</v>
      </c>
      <c r="B588" s="39" t="s">
        <v>1414</v>
      </c>
      <c r="C588" s="385">
        <v>5550</v>
      </c>
      <c r="D588" s="381">
        <v>240.5</v>
      </c>
      <c r="E588" s="381">
        <v>2610496.252818346</v>
      </c>
      <c r="F588" s="381">
        <v>1002790</v>
      </c>
      <c r="G588" s="486">
        <v>184.61173184999998</v>
      </c>
      <c r="H588" s="486">
        <v>273</v>
      </c>
      <c r="I588" s="487">
        <v>67623345</v>
      </c>
      <c r="J588" s="39"/>
      <c r="K588" s="457" t="s">
        <v>2106</v>
      </c>
    </row>
    <row r="589" spans="1:11" ht="12">
      <c r="A589" s="39" t="s">
        <v>1078</v>
      </c>
      <c r="B589" s="39" t="s">
        <v>2107</v>
      </c>
      <c r="C589" s="385">
        <v>3570</v>
      </c>
      <c r="D589" s="381">
        <v>298</v>
      </c>
      <c r="E589" s="381">
        <v>1763249.359619379</v>
      </c>
      <c r="F589" s="381">
        <v>336307</v>
      </c>
      <c r="G589" s="486">
        <v>289.01074631</v>
      </c>
      <c r="H589" s="486">
        <v>533.5</v>
      </c>
      <c r="I589" s="487">
        <v>54172586</v>
      </c>
      <c r="J589" s="39"/>
      <c r="K589" s="457" t="s">
        <v>2108</v>
      </c>
    </row>
    <row r="590" spans="1:11" ht="12">
      <c r="A590" s="39" t="s">
        <v>1079</v>
      </c>
      <c r="B590" s="39" t="s">
        <v>1933</v>
      </c>
      <c r="C590" s="385">
        <v>530</v>
      </c>
      <c r="D590" s="381">
        <v>419</v>
      </c>
      <c r="E590" s="381">
        <v>4140258.739648819</v>
      </c>
      <c r="F590" s="381">
        <v>40978947</v>
      </c>
      <c r="G590" s="486">
        <v>49.922778255000004</v>
      </c>
      <c r="H590" s="486">
        <v>9.5</v>
      </c>
      <c r="I590" s="487">
        <v>525502929</v>
      </c>
      <c r="J590" s="39"/>
      <c r="K590" s="457" t="s">
        <v>2109</v>
      </c>
    </row>
    <row r="591" spans="1:11" ht="12">
      <c r="A591" s="39" t="s">
        <v>1080</v>
      </c>
      <c r="B591" s="39" t="s">
        <v>1467</v>
      </c>
      <c r="C591" s="385">
        <v>530</v>
      </c>
      <c r="D591" s="381">
        <v>482</v>
      </c>
      <c r="E591" s="381">
        <v>1079856.142100811</v>
      </c>
      <c r="F591" s="381">
        <v>43269468</v>
      </c>
      <c r="G591" s="486">
        <v>19.162815432</v>
      </c>
      <c r="H591" s="486">
        <v>2.4</v>
      </c>
      <c r="I591" s="487">
        <v>798450643</v>
      </c>
      <c r="J591" s="39"/>
      <c r="K591" s="457" t="s">
        <v>2110</v>
      </c>
    </row>
    <row r="592" spans="1:11" ht="12">
      <c r="A592" s="39" t="s">
        <v>1081</v>
      </c>
      <c r="B592" s="39" t="s">
        <v>1414</v>
      </c>
      <c r="C592" s="385">
        <v>2790</v>
      </c>
      <c r="D592" s="381">
        <v>7</v>
      </c>
      <c r="E592" s="381">
        <v>28690.355041503906</v>
      </c>
      <c r="F592" s="381">
        <v>8536</v>
      </c>
      <c r="G592" s="486">
        <v>36.02670075</v>
      </c>
      <c r="H592" s="486">
        <v>337.5</v>
      </c>
      <c r="I592" s="487">
        <v>10674578</v>
      </c>
      <c r="J592" s="39"/>
      <c r="K592" s="457" t="s">
        <v>1447</v>
      </c>
    </row>
    <row r="593" spans="1:11" ht="12">
      <c r="A593" s="39" t="s">
        <v>1082</v>
      </c>
      <c r="B593" s="39" t="s">
        <v>2111</v>
      </c>
      <c r="C593" s="385">
        <v>5370</v>
      </c>
      <c r="D593" s="381">
        <v>1848.5</v>
      </c>
      <c r="E593" s="381">
        <v>8553636.426850796</v>
      </c>
      <c r="F593" s="381">
        <v>1754971</v>
      </c>
      <c r="G593" s="486">
        <v>328.85999252</v>
      </c>
      <c r="H593" s="486">
        <v>508</v>
      </c>
      <c r="I593" s="487">
        <v>64736219</v>
      </c>
      <c r="J593" s="39"/>
      <c r="K593" s="457" t="s">
        <v>2112</v>
      </c>
    </row>
    <row r="594" spans="1:11" ht="12">
      <c r="A594" s="39" t="s">
        <v>1083</v>
      </c>
      <c r="B594" s="39" t="s">
        <v>1455</v>
      </c>
      <c r="C594" s="385">
        <v>2710</v>
      </c>
      <c r="D594" s="381">
        <v>15.5</v>
      </c>
      <c r="E594" s="381">
        <v>53624.95268249512</v>
      </c>
      <c r="F594" s="381">
        <v>96359</v>
      </c>
      <c r="G594" s="486">
        <v>10.188648070000001</v>
      </c>
      <c r="H594" s="486">
        <v>53.5</v>
      </c>
      <c r="I594" s="487">
        <v>19044202</v>
      </c>
      <c r="J594" s="39"/>
      <c r="K594" s="457" t="s">
        <v>2113</v>
      </c>
    </row>
    <row r="595" spans="1:11" ht="12">
      <c r="A595" s="39" t="s">
        <v>1084</v>
      </c>
      <c r="B595" s="39" t="s">
        <v>2091</v>
      </c>
      <c r="C595" s="385">
        <v>8770</v>
      </c>
      <c r="D595" s="381">
        <v>14.5</v>
      </c>
      <c r="E595" s="381">
        <v>19591.395109176636</v>
      </c>
      <c r="F595" s="381">
        <v>289147</v>
      </c>
      <c r="G595" s="486">
        <v>6.889742010000001</v>
      </c>
      <c r="H595" s="486">
        <v>6.75</v>
      </c>
      <c r="I595" s="487">
        <v>102070252</v>
      </c>
      <c r="J595" s="39"/>
      <c r="K595" s="457" t="s">
        <v>2114</v>
      </c>
    </row>
    <row r="596" spans="1:11" ht="12">
      <c r="A596" s="39" t="s">
        <v>1085</v>
      </c>
      <c r="B596" s="39" t="s">
        <v>1473</v>
      </c>
      <c r="C596" s="385">
        <v>530</v>
      </c>
      <c r="D596" s="381">
        <v>7.5</v>
      </c>
      <c r="E596" s="381">
        <v>60920.47668981552</v>
      </c>
      <c r="F596" s="381">
        <v>130646</v>
      </c>
      <c r="G596" s="486">
        <v>68.6088022</v>
      </c>
      <c r="H596" s="486">
        <v>46</v>
      </c>
      <c r="I596" s="487">
        <v>149149570</v>
      </c>
      <c r="J596" s="39"/>
      <c r="K596" s="457" t="s">
        <v>2115</v>
      </c>
    </row>
    <row r="597" spans="1:11" ht="12">
      <c r="A597" s="39" t="s">
        <v>1086</v>
      </c>
      <c r="B597" s="39" t="s">
        <v>1424</v>
      </c>
      <c r="C597" s="385">
        <v>8630</v>
      </c>
      <c r="D597" s="381">
        <v>220</v>
      </c>
      <c r="E597" s="381">
        <v>696462.6059246063</v>
      </c>
      <c r="F597" s="381">
        <v>6598113</v>
      </c>
      <c r="G597" s="486">
        <v>31.83703497</v>
      </c>
      <c r="H597" s="486">
        <v>9.75</v>
      </c>
      <c r="I597" s="487">
        <v>326533692</v>
      </c>
      <c r="J597" s="39"/>
      <c r="K597" s="457" t="s">
        <v>2022</v>
      </c>
    </row>
    <row r="598" spans="1:11" ht="12">
      <c r="A598" s="39" t="s">
        <v>1087</v>
      </c>
      <c r="B598" s="39" t="s">
        <v>1409</v>
      </c>
      <c r="C598" s="385">
        <v>8770</v>
      </c>
      <c r="D598" s="381">
        <v>2</v>
      </c>
      <c r="E598" s="381">
        <v>2749.156494140625</v>
      </c>
      <c r="F598" s="381">
        <v>277900</v>
      </c>
      <c r="G598" s="486">
        <v>0.5243741</v>
      </c>
      <c r="H598" s="486">
        <v>1</v>
      </c>
      <c r="I598" s="487">
        <v>52437410</v>
      </c>
      <c r="J598" s="39"/>
      <c r="K598" s="457" t="s">
        <v>1448</v>
      </c>
    </row>
    <row r="599" spans="1:11" ht="12">
      <c r="A599" s="39" t="s">
        <v>1088</v>
      </c>
      <c r="B599" s="39" t="s">
        <v>1663</v>
      </c>
      <c r="C599" s="385">
        <v>1770</v>
      </c>
      <c r="D599" s="381">
        <v>69</v>
      </c>
      <c r="E599" s="381">
        <v>79406.89866232872</v>
      </c>
      <c r="F599" s="381">
        <v>5601918</v>
      </c>
      <c r="G599" s="486">
        <v>3.3518927465000004</v>
      </c>
      <c r="H599" s="486">
        <v>1.4500000000000002</v>
      </c>
      <c r="I599" s="487">
        <v>231165017</v>
      </c>
      <c r="J599" s="39"/>
      <c r="K599" s="457" t="s">
        <v>2116</v>
      </c>
    </row>
    <row r="600" spans="1:11" ht="12">
      <c r="A600" s="39" t="s">
        <v>1089</v>
      </c>
      <c r="B600" s="39" t="s">
        <v>1473</v>
      </c>
      <c r="C600" s="385">
        <v>8770</v>
      </c>
      <c r="D600" s="381">
        <v>2.5</v>
      </c>
      <c r="E600" s="381">
        <v>2015.8328247070312</v>
      </c>
      <c r="F600" s="381">
        <v>3760</v>
      </c>
      <c r="G600" s="486">
        <v>66.45532086</v>
      </c>
      <c r="H600" s="486">
        <v>54</v>
      </c>
      <c r="I600" s="487">
        <v>123065409</v>
      </c>
      <c r="J600" s="39"/>
      <c r="K600" s="457" t="s">
        <v>2117</v>
      </c>
    </row>
    <row r="601" spans="1:11" ht="12">
      <c r="A601" s="39" t="s">
        <v>1090</v>
      </c>
      <c r="B601" s="39" t="s">
        <v>1414</v>
      </c>
      <c r="C601" s="385">
        <v>2790</v>
      </c>
      <c r="D601" s="381">
        <v>81</v>
      </c>
      <c r="E601" s="381">
        <v>669516.8891830444</v>
      </c>
      <c r="F601" s="381">
        <v>180258</v>
      </c>
      <c r="G601" s="486">
        <v>97.674187625</v>
      </c>
      <c r="H601" s="486">
        <v>417.5</v>
      </c>
      <c r="I601" s="487">
        <v>23395015</v>
      </c>
      <c r="J601" s="39"/>
      <c r="K601" s="457" t="s">
        <v>2118</v>
      </c>
    </row>
    <row r="602" spans="1:11" ht="12">
      <c r="A602" s="39" t="s">
        <v>1091</v>
      </c>
      <c r="B602" s="39" t="s">
        <v>1467</v>
      </c>
      <c r="C602" s="385">
        <v>530</v>
      </c>
      <c r="D602" s="381">
        <v>143.5</v>
      </c>
      <c r="E602" s="381">
        <v>179790.99310311675</v>
      </c>
      <c r="F602" s="381">
        <v>25330726</v>
      </c>
      <c r="G602" s="486">
        <v>12.9723917424</v>
      </c>
      <c r="H602" s="486">
        <v>0.67</v>
      </c>
      <c r="I602" s="487">
        <v>1936177872</v>
      </c>
      <c r="J602" s="39"/>
      <c r="K602" s="457" t="s">
        <v>2119</v>
      </c>
    </row>
    <row r="603" spans="1:11" ht="12">
      <c r="A603" s="39" t="s">
        <v>1092</v>
      </c>
      <c r="B603" s="39" t="s">
        <v>1414</v>
      </c>
      <c r="C603" s="385">
        <v>8770</v>
      </c>
      <c r="D603" s="381">
        <v>23</v>
      </c>
      <c r="E603" s="381">
        <v>144617.06271362305</v>
      </c>
      <c r="F603" s="381">
        <v>49744</v>
      </c>
      <c r="G603" s="486">
        <v>55.30507197</v>
      </c>
      <c r="H603" s="486">
        <v>303</v>
      </c>
      <c r="I603" s="487">
        <v>18252499</v>
      </c>
      <c r="J603" s="39"/>
      <c r="K603" s="457" t="s">
        <v>2120</v>
      </c>
    </row>
    <row r="604" spans="1:11" ht="12">
      <c r="A604" s="39" t="s">
        <v>1093</v>
      </c>
      <c r="B604" s="39" t="s">
        <v>1663</v>
      </c>
      <c r="C604" s="385">
        <v>530</v>
      </c>
      <c r="D604" s="381">
        <v>332.5</v>
      </c>
      <c r="E604" s="381">
        <v>505965.946696952</v>
      </c>
      <c r="F604" s="381">
        <v>12570890</v>
      </c>
      <c r="G604" s="486">
        <v>67.34506452</v>
      </c>
      <c r="H604" s="486">
        <v>3.8</v>
      </c>
      <c r="I604" s="487">
        <v>1772238540</v>
      </c>
      <c r="J604" s="39"/>
      <c r="K604" s="457" t="s">
        <v>2121</v>
      </c>
    </row>
    <row r="605" spans="1:11" ht="12">
      <c r="A605" s="39" t="s">
        <v>1094</v>
      </c>
      <c r="B605" s="39" t="s">
        <v>1420</v>
      </c>
      <c r="C605" s="385">
        <v>8630</v>
      </c>
      <c r="D605" s="381">
        <v>93</v>
      </c>
      <c r="E605" s="381">
        <v>2946609.8746795654</v>
      </c>
      <c r="F605" s="381">
        <v>2295829</v>
      </c>
      <c r="G605" s="486">
        <v>292.6</v>
      </c>
      <c r="H605" s="486">
        <v>133</v>
      </c>
      <c r="I605" s="487">
        <v>220000000</v>
      </c>
      <c r="J605" s="39"/>
      <c r="K605" s="457" t="s">
        <v>2122</v>
      </c>
    </row>
    <row r="606" spans="1:11" ht="12">
      <c r="A606" s="39" t="s">
        <v>1095</v>
      </c>
      <c r="B606" s="39" t="s">
        <v>1455</v>
      </c>
      <c r="C606" s="385">
        <v>2790</v>
      </c>
      <c r="D606" s="381">
        <v>204.5</v>
      </c>
      <c r="E606" s="381">
        <v>4132331.3037309647</v>
      </c>
      <c r="F606" s="381">
        <v>1411211</v>
      </c>
      <c r="G606" s="486">
        <v>0</v>
      </c>
      <c r="H606" s="486">
        <v>0</v>
      </c>
      <c r="I606" s="487">
        <v>0</v>
      </c>
      <c r="J606" s="39"/>
      <c r="K606" s="457" t="e">
        <v>#N/A</v>
      </c>
    </row>
    <row r="607" spans="1:11" ht="12">
      <c r="A607" s="39" t="s">
        <v>1096</v>
      </c>
      <c r="B607" s="39" t="s">
        <v>2123</v>
      </c>
      <c r="C607" s="385">
        <v>5550</v>
      </c>
      <c r="D607" s="381">
        <v>12</v>
      </c>
      <c r="E607" s="381">
        <v>35286.20102787018</v>
      </c>
      <c r="F607" s="381">
        <v>431191</v>
      </c>
      <c r="G607" s="486">
        <v>1.504729625</v>
      </c>
      <c r="H607" s="486">
        <v>8.75</v>
      </c>
      <c r="I607" s="487">
        <v>17196910</v>
      </c>
      <c r="J607" s="39"/>
      <c r="K607" s="457" t="s">
        <v>2124</v>
      </c>
    </row>
    <row r="608" spans="1:11" ht="12">
      <c r="A608" s="39" t="s">
        <v>1097</v>
      </c>
      <c r="B608" s="39" t="s">
        <v>1416</v>
      </c>
      <c r="C608" s="385">
        <v>8770</v>
      </c>
      <c r="D608" s="381">
        <v>2</v>
      </c>
      <c r="E608" s="381">
        <v>5250.377502441406</v>
      </c>
      <c r="F608" s="381">
        <v>6576</v>
      </c>
      <c r="G608" s="486">
        <v>14.417355704999999</v>
      </c>
      <c r="H608" s="486">
        <v>81.5</v>
      </c>
      <c r="I608" s="487">
        <v>17690007</v>
      </c>
      <c r="J608" s="39"/>
      <c r="K608" s="457" t="s">
        <v>1448</v>
      </c>
    </row>
    <row r="609" spans="1:11" ht="12">
      <c r="A609" s="39" t="s">
        <v>1098</v>
      </c>
      <c r="B609" s="39" t="s">
        <v>1473</v>
      </c>
      <c r="C609" s="385">
        <v>2750</v>
      </c>
      <c r="D609" s="381">
        <v>99.5</v>
      </c>
      <c r="E609" s="381">
        <v>1740689.165863037</v>
      </c>
      <c r="F609" s="381">
        <v>1366944</v>
      </c>
      <c r="G609" s="486">
        <v>47.877952494999995</v>
      </c>
      <c r="H609" s="486">
        <v>128.5</v>
      </c>
      <c r="I609" s="487">
        <v>37259107</v>
      </c>
      <c r="J609" s="39"/>
      <c r="K609" s="457" t="s">
        <v>2125</v>
      </c>
    </row>
    <row r="610" spans="1:11" ht="12">
      <c r="A610" s="39" t="s">
        <v>1099</v>
      </c>
      <c r="B610" s="39" t="s">
        <v>2127</v>
      </c>
      <c r="C610" s="385">
        <v>4570</v>
      </c>
      <c r="D610" s="381">
        <v>24</v>
      </c>
      <c r="E610" s="381">
        <v>131439.08741378784</v>
      </c>
      <c r="F610" s="381">
        <v>51441</v>
      </c>
      <c r="G610" s="486">
        <v>31.93769985</v>
      </c>
      <c r="H610" s="486">
        <v>305</v>
      </c>
      <c r="I610" s="487">
        <v>10471377</v>
      </c>
      <c r="J610" s="39"/>
      <c r="K610" s="457" t="s">
        <v>1542</v>
      </c>
    </row>
    <row r="611" spans="1:11" ht="12">
      <c r="A611" s="39" t="s">
        <v>1099</v>
      </c>
      <c r="B611" s="39" t="s">
        <v>2126</v>
      </c>
      <c r="C611" s="385">
        <v>4570</v>
      </c>
      <c r="D611" s="381">
        <v>2.5</v>
      </c>
      <c r="E611" s="381">
        <v>5422.160095214844</v>
      </c>
      <c r="F611" s="381">
        <v>1977</v>
      </c>
      <c r="G611" s="486">
        <v>20.9267625</v>
      </c>
      <c r="H611" s="486">
        <v>290</v>
      </c>
      <c r="I611" s="487">
        <v>7216125</v>
      </c>
      <c r="J611" s="39"/>
      <c r="K611" s="457" t="s">
        <v>1542</v>
      </c>
    </row>
    <row r="612" spans="1:11" ht="12">
      <c r="A612" s="39" t="s">
        <v>1100</v>
      </c>
      <c r="B612" s="39" t="s">
        <v>1409</v>
      </c>
      <c r="C612" s="385">
        <v>5550</v>
      </c>
      <c r="D612" s="381">
        <v>0</v>
      </c>
      <c r="E612" s="381">
        <v>0</v>
      </c>
      <c r="F612" s="381">
        <v>0</v>
      </c>
      <c r="G612" s="486">
        <v>0</v>
      </c>
      <c r="H612" s="486">
        <v>0</v>
      </c>
      <c r="I612" s="487">
        <v>1306443181</v>
      </c>
      <c r="J612" s="39"/>
      <c r="K612" s="457" t="s">
        <v>2128</v>
      </c>
    </row>
    <row r="613" spans="1:11" ht="12">
      <c r="A613" s="39" t="s">
        <v>1101</v>
      </c>
      <c r="B613" s="39" t="s">
        <v>1409</v>
      </c>
      <c r="C613" s="385">
        <v>5550</v>
      </c>
      <c r="D613" s="381">
        <v>82.5</v>
      </c>
      <c r="E613" s="381">
        <v>106791.98381519318</v>
      </c>
      <c r="F613" s="381">
        <v>52946715</v>
      </c>
      <c r="G613" s="486">
        <v>1.1159860086</v>
      </c>
      <c r="H613" s="486">
        <v>0.18</v>
      </c>
      <c r="I613" s="487">
        <v>619992227</v>
      </c>
      <c r="J613" s="39"/>
      <c r="K613" s="457" t="s">
        <v>2129</v>
      </c>
    </row>
    <row r="614" spans="1:11" ht="12">
      <c r="A614" s="39" t="s">
        <v>1102</v>
      </c>
      <c r="B614" s="39" t="s">
        <v>1455</v>
      </c>
      <c r="C614" s="385">
        <v>2790</v>
      </c>
      <c r="D614" s="381">
        <v>12.5</v>
      </c>
      <c r="E614" s="381">
        <v>8893.7454996109</v>
      </c>
      <c r="F614" s="381">
        <v>230384</v>
      </c>
      <c r="G614" s="486">
        <v>4.534091549999999</v>
      </c>
      <c r="H614" s="486">
        <v>3.75</v>
      </c>
      <c r="I614" s="487">
        <v>120909108</v>
      </c>
      <c r="J614" s="39"/>
      <c r="K614" s="457" t="s">
        <v>1448</v>
      </c>
    </row>
    <row r="615" spans="1:11" ht="12">
      <c r="A615" s="39" t="s">
        <v>1103</v>
      </c>
      <c r="B615" s="39" t="s">
        <v>1409</v>
      </c>
      <c r="C615" s="385">
        <v>530</v>
      </c>
      <c r="D615" s="381">
        <v>168.5</v>
      </c>
      <c r="E615" s="381">
        <v>1251550.599494934</v>
      </c>
      <c r="F615" s="381">
        <v>18161970</v>
      </c>
      <c r="G615" s="486">
        <v>29.535696162500003</v>
      </c>
      <c r="H615" s="486">
        <v>6.875000000000001</v>
      </c>
      <c r="I615" s="487">
        <v>429610126</v>
      </c>
      <c r="J615" s="39"/>
      <c r="K615" s="457" t="s">
        <v>2130</v>
      </c>
    </row>
    <row r="616" spans="1:11" ht="12">
      <c r="A616" s="39" t="s">
        <v>1104</v>
      </c>
      <c r="B616" s="39" t="s">
        <v>1409</v>
      </c>
      <c r="C616" s="385">
        <v>4530</v>
      </c>
      <c r="D616" s="381">
        <v>14.5</v>
      </c>
      <c r="E616" s="381">
        <v>26345.302139282227</v>
      </c>
      <c r="F616" s="381">
        <v>1137831</v>
      </c>
      <c r="G616" s="486">
        <v>3.169351665</v>
      </c>
      <c r="H616" s="486">
        <v>2.25</v>
      </c>
      <c r="I616" s="487">
        <v>140860074</v>
      </c>
      <c r="J616" s="39"/>
      <c r="K616" s="457" t="s">
        <v>2131</v>
      </c>
    </row>
    <row r="617" spans="1:11" ht="12">
      <c r="A617" s="39" t="s">
        <v>1105</v>
      </c>
      <c r="B617" s="39" t="s">
        <v>1467</v>
      </c>
      <c r="C617" s="385">
        <v>8770</v>
      </c>
      <c r="D617" s="381">
        <v>38</v>
      </c>
      <c r="E617" s="381">
        <v>36626.97379207611</v>
      </c>
      <c r="F617" s="381">
        <v>13094555</v>
      </c>
      <c r="G617" s="486">
        <v>2.46600457675</v>
      </c>
      <c r="H617" s="486">
        <v>0.42500000000000004</v>
      </c>
      <c r="I617" s="487">
        <v>580236371</v>
      </c>
      <c r="J617" s="39"/>
      <c r="K617" s="457" t="s">
        <v>2132</v>
      </c>
    </row>
    <row r="618" spans="1:11" ht="12">
      <c r="A618" s="39" t="s">
        <v>1106</v>
      </c>
      <c r="B618" s="39" t="s">
        <v>1467</v>
      </c>
      <c r="C618" s="385">
        <v>530</v>
      </c>
      <c r="D618" s="381">
        <v>19</v>
      </c>
      <c r="E618" s="381">
        <v>6080.435429811478</v>
      </c>
      <c r="F618" s="381">
        <v>1447112</v>
      </c>
      <c r="G618" s="486">
        <v>1.333141024</v>
      </c>
      <c r="H618" s="486">
        <v>0.4</v>
      </c>
      <c r="I618" s="487">
        <v>333285256</v>
      </c>
      <c r="J618" s="39"/>
      <c r="K618" s="457" t="s">
        <v>1696</v>
      </c>
    </row>
    <row r="619" spans="1:11" ht="12">
      <c r="A619" s="39" t="s">
        <v>1107</v>
      </c>
      <c r="B619" s="39" t="s">
        <v>1435</v>
      </c>
      <c r="C619" s="385">
        <v>6570</v>
      </c>
      <c r="D619" s="381">
        <v>8.5</v>
      </c>
      <c r="E619" s="381">
        <v>4458.805171012878</v>
      </c>
      <c r="F619" s="381">
        <v>505723</v>
      </c>
      <c r="G619" s="486">
        <v>1.4718309815</v>
      </c>
      <c r="H619" s="486">
        <v>0.95</v>
      </c>
      <c r="I619" s="487">
        <v>154929577</v>
      </c>
      <c r="J619" s="39"/>
      <c r="K619" s="457" t="s">
        <v>2133</v>
      </c>
    </row>
    <row r="620" spans="1:11" ht="12">
      <c r="A620" s="39" t="s">
        <v>1108</v>
      </c>
      <c r="B620" s="39" t="s">
        <v>1414</v>
      </c>
      <c r="C620" s="385">
        <v>1770</v>
      </c>
      <c r="D620" s="381">
        <v>13</v>
      </c>
      <c r="E620" s="381">
        <v>37087.12429046631</v>
      </c>
      <c r="F620" s="381">
        <v>613324</v>
      </c>
      <c r="G620" s="486">
        <v>68.06007936499999</v>
      </c>
      <c r="H620" s="486">
        <v>5.875</v>
      </c>
      <c r="I620" s="487">
        <v>1158469436</v>
      </c>
      <c r="J620" s="39"/>
      <c r="K620" s="457" t="s">
        <v>2134</v>
      </c>
    </row>
    <row r="621" spans="1:11" ht="12">
      <c r="A621" s="39" t="s">
        <v>1109</v>
      </c>
      <c r="B621" s="39" t="s">
        <v>1485</v>
      </c>
      <c r="C621" s="385">
        <v>1770</v>
      </c>
      <c r="D621" s="381">
        <v>1362</v>
      </c>
      <c r="E621" s="381">
        <v>3050070.6516269</v>
      </c>
      <c r="F621" s="381">
        <v>277912622</v>
      </c>
      <c r="G621" s="486">
        <v>38.052560750249995</v>
      </c>
      <c r="H621" s="486">
        <v>2.175</v>
      </c>
      <c r="I621" s="487">
        <v>1749543023</v>
      </c>
      <c r="J621" s="39"/>
      <c r="K621" s="457" t="s">
        <v>2135</v>
      </c>
    </row>
    <row r="622" spans="1:11" ht="12">
      <c r="A622" s="39" t="s">
        <v>1110</v>
      </c>
      <c r="B622" s="39" t="s">
        <v>1438</v>
      </c>
      <c r="C622" s="385">
        <v>8630</v>
      </c>
      <c r="D622" s="381">
        <v>34.5</v>
      </c>
      <c r="E622" s="381">
        <v>474943.2375793457</v>
      </c>
      <c r="F622" s="381">
        <v>4844578</v>
      </c>
      <c r="G622" s="486">
        <v>2.620027</v>
      </c>
      <c r="H622" s="486">
        <v>10</v>
      </c>
      <c r="I622" s="487">
        <v>26200270</v>
      </c>
      <c r="J622" s="39"/>
      <c r="K622" s="457" t="s">
        <v>2136</v>
      </c>
    </row>
    <row r="623" spans="1:11" ht="12">
      <c r="A623" s="39" t="s">
        <v>1111</v>
      </c>
      <c r="B623" s="39" t="s">
        <v>1409</v>
      </c>
      <c r="C623" s="385">
        <v>5550</v>
      </c>
      <c r="D623" s="381">
        <v>4.5</v>
      </c>
      <c r="E623" s="381">
        <v>1340.9184305369854</v>
      </c>
      <c r="F623" s="381">
        <v>474580</v>
      </c>
      <c r="G623" s="486">
        <v>0</v>
      </c>
      <c r="H623" s="486">
        <v>0</v>
      </c>
      <c r="I623" s="487">
        <v>0</v>
      </c>
      <c r="J623" s="39"/>
      <c r="K623" s="457" t="e">
        <v>#N/A</v>
      </c>
    </row>
    <row r="624" spans="1:11" ht="12">
      <c r="A624" s="39" t="s">
        <v>1113</v>
      </c>
      <c r="B624" s="39" t="s">
        <v>2137</v>
      </c>
      <c r="C624" s="385">
        <v>2350</v>
      </c>
      <c r="D624" s="381">
        <v>58</v>
      </c>
      <c r="E624" s="381">
        <v>256453.4158744812</v>
      </c>
      <c r="F624" s="381">
        <v>720626</v>
      </c>
      <c r="G624" s="486">
        <v>21.25291121</v>
      </c>
      <c r="H624" s="486">
        <v>36.5</v>
      </c>
      <c r="I624" s="487">
        <v>58227154</v>
      </c>
      <c r="J624" s="39"/>
      <c r="K624" s="457" t="s">
        <v>1410</v>
      </c>
    </row>
    <row r="625" spans="1:11" ht="12">
      <c r="A625" s="39" t="s">
        <v>1114</v>
      </c>
      <c r="B625" s="39" t="s">
        <v>1424</v>
      </c>
      <c r="C625" s="385">
        <v>2730</v>
      </c>
      <c r="D625" s="381">
        <v>16.5</v>
      </c>
      <c r="E625" s="381">
        <v>100890.22203540802</v>
      </c>
      <c r="F625" s="381">
        <v>218763</v>
      </c>
      <c r="G625" s="486">
        <v>20.214543175</v>
      </c>
      <c r="H625" s="486">
        <v>47.5</v>
      </c>
      <c r="I625" s="487">
        <v>42556933</v>
      </c>
      <c r="J625" s="39"/>
      <c r="K625" s="457" t="s">
        <v>1991</v>
      </c>
    </row>
    <row r="626" spans="1:11" ht="12">
      <c r="A626" s="39" t="s">
        <v>1115</v>
      </c>
      <c r="B626" s="39" t="s">
        <v>1494</v>
      </c>
      <c r="C626" s="385">
        <v>5550</v>
      </c>
      <c r="D626" s="381">
        <v>20.5</v>
      </c>
      <c r="E626" s="381">
        <v>19186.388765335083</v>
      </c>
      <c r="F626" s="381">
        <v>2877269</v>
      </c>
      <c r="G626" s="486">
        <v>2.6645373625</v>
      </c>
      <c r="H626" s="486">
        <v>0.65</v>
      </c>
      <c r="I626" s="487">
        <v>409928825</v>
      </c>
      <c r="J626" s="39"/>
      <c r="K626" s="457" t="s">
        <v>1448</v>
      </c>
    </row>
    <row r="627" spans="1:11" ht="12">
      <c r="A627" s="39" t="s">
        <v>1116</v>
      </c>
      <c r="B627" s="39" t="s">
        <v>2611</v>
      </c>
      <c r="C627" s="385">
        <v>5750</v>
      </c>
      <c r="D627" s="381">
        <v>0</v>
      </c>
      <c r="E627" s="381">
        <v>0</v>
      </c>
      <c r="F627" s="381">
        <v>0</v>
      </c>
      <c r="G627" s="486">
        <v>0</v>
      </c>
      <c r="H627" s="486">
        <v>0</v>
      </c>
      <c r="I627" s="487">
        <v>0</v>
      </c>
      <c r="J627" s="39"/>
      <c r="K627" s="457" t="e">
        <v>#N/A</v>
      </c>
    </row>
    <row r="628" spans="1:11" ht="12">
      <c r="A628" s="39" t="s">
        <v>1117</v>
      </c>
      <c r="B628" s="39" t="s">
        <v>2138</v>
      </c>
      <c r="C628" s="385">
        <v>1770</v>
      </c>
      <c r="D628" s="381">
        <v>21.5</v>
      </c>
      <c r="E628" s="381">
        <v>37754.50593549013</v>
      </c>
      <c r="F628" s="381">
        <v>1717197</v>
      </c>
      <c r="G628" s="486">
        <v>10.67944914</v>
      </c>
      <c r="H628" s="486">
        <v>2.25</v>
      </c>
      <c r="I628" s="487">
        <v>474642184</v>
      </c>
      <c r="J628" s="39"/>
      <c r="K628" s="457" t="s">
        <v>2139</v>
      </c>
    </row>
    <row r="629" spans="1:11" ht="12">
      <c r="A629" s="39" t="s">
        <v>1118</v>
      </c>
      <c r="B629" s="39" t="s">
        <v>1420</v>
      </c>
      <c r="C629" s="385">
        <v>1770</v>
      </c>
      <c r="D629" s="381">
        <v>318.5</v>
      </c>
      <c r="E629" s="381">
        <v>695271.5148420334</v>
      </c>
      <c r="F629" s="381">
        <v>5294206</v>
      </c>
      <c r="G629" s="486">
        <v>19.177739105</v>
      </c>
      <c r="H629" s="486">
        <v>12.625</v>
      </c>
      <c r="I629" s="487">
        <v>151902884</v>
      </c>
      <c r="J629" s="39"/>
      <c r="K629" s="457" t="s">
        <v>2140</v>
      </c>
    </row>
    <row r="630" spans="1:11" ht="12">
      <c r="A630" s="39" t="s">
        <v>2141</v>
      </c>
      <c r="B630" s="39" t="s">
        <v>1424</v>
      </c>
      <c r="C630" s="385">
        <v>8770</v>
      </c>
      <c r="D630" s="381">
        <v>13</v>
      </c>
      <c r="E630" s="381">
        <v>241346.04468011856</v>
      </c>
      <c r="F630" s="381">
        <v>4019639</v>
      </c>
      <c r="G630" s="486">
        <v>0</v>
      </c>
      <c r="H630" s="486">
        <v>5.75</v>
      </c>
      <c r="I630" s="487">
        <v>0</v>
      </c>
      <c r="J630" s="39"/>
      <c r="K630" s="457" t="s">
        <v>1481</v>
      </c>
    </row>
    <row r="631" spans="1:11" ht="12">
      <c r="A631" s="39" t="s">
        <v>2142</v>
      </c>
      <c r="B631" s="39" t="s">
        <v>1414</v>
      </c>
      <c r="C631" s="385">
        <v>9530</v>
      </c>
      <c r="D631" s="381">
        <v>6.5</v>
      </c>
      <c r="E631" s="381">
        <v>3921.1570024490356</v>
      </c>
      <c r="F631" s="381">
        <v>475472</v>
      </c>
      <c r="G631" s="486">
        <v>0.78291032</v>
      </c>
      <c r="H631" s="486">
        <v>1</v>
      </c>
      <c r="I631" s="487">
        <v>78291032</v>
      </c>
      <c r="J631" s="39"/>
      <c r="K631" s="457" t="s">
        <v>1441</v>
      </c>
    </row>
    <row r="632" spans="1:11" ht="12">
      <c r="A632" s="39" t="s">
        <v>1119</v>
      </c>
      <c r="B632" s="39" t="s">
        <v>1409</v>
      </c>
      <c r="C632" s="385">
        <v>5750</v>
      </c>
      <c r="D632" s="381">
        <v>39</v>
      </c>
      <c r="E632" s="381">
        <v>102911.17223358154</v>
      </c>
      <c r="F632" s="381">
        <v>2290767</v>
      </c>
      <c r="G632" s="486">
        <v>6.59894790625</v>
      </c>
      <c r="H632" s="486">
        <v>4.375</v>
      </c>
      <c r="I632" s="487">
        <v>150833095</v>
      </c>
      <c r="J632" s="39"/>
      <c r="K632" s="457" t="s">
        <v>1755</v>
      </c>
    </row>
    <row r="633" spans="1:11" ht="12">
      <c r="A633" s="39" t="s">
        <v>260</v>
      </c>
      <c r="B633" s="39" t="s">
        <v>1409</v>
      </c>
      <c r="C633" s="385">
        <v>5550</v>
      </c>
      <c r="D633" s="381">
        <v>34</v>
      </c>
      <c r="E633" s="381">
        <v>51471.74509763718</v>
      </c>
      <c r="F633" s="381">
        <v>531288</v>
      </c>
      <c r="G633" s="486">
        <v>4.0382616</v>
      </c>
      <c r="H633" s="486">
        <v>10</v>
      </c>
      <c r="I633" s="487">
        <v>40382616</v>
      </c>
      <c r="J633" s="39"/>
      <c r="K633" s="457" t="s">
        <v>1480</v>
      </c>
    </row>
    <row r="634" spans="1:11" ht="12">
      <c r="A634" s="39" t="s">
        <v>1120</v>
      </c>
      <c r="B634" s="39" t="s">
        <v>1544</v>
      </c>
      <c r="C634" s="385">
        <v>8630</v>
      </c>
      <c r="D634" s="381">
        <v>23.5</v>
      </c>
      <c r="E634" s="381">
        <v>379326.82565689087</v>
      </c>
      <c r="F634" s="381">
        <v>242497</v>
      </c>
      <c r="G634" s="486">
        <v>190.54672920000002</v>
      </c>
      <c r="H634" s="486">
        <v>184</v>
      </c>
      <c r="I634" s="487">
        <v>103558005</v>
      </c>
      <c r="J634" s="39"/>
      <c r="K634" s="457" t="s">
        <v>2143</v>
      </c>
    </row>
    <row r="635" spans="1:11" ht="12">
      <c r="A635" s="39" t="s">
        <v>2144</v>
      </c>
      <c r="B635" s="39" t="s">
        <v>1414</v>
      </c>
      <c r="C635" s="385">
        <v>9530</v>
      </c>
      <c r="D635" s="381">
        <v>0</v>
      </c>
      <c r="E635" s="381">
        <v>0</v>
      </c>
      <c r="F635" s="381">
        <v>0</v>
      </c>
      <c r="G635" s="486">
        <v>0</v>
      </c>
      <c r="H635" s="486">
        <v>0</v>
      </c>
      <c r="I635" s="487">
        <v>0</v>
      </c>
      <c r="J635" s="39"/>
      <c r="K635" s="457" t="s">
        <v>2145</v>
      </c>
    </row>
    <row r="636" spans="1:11" ht="12">
      <c r="A636" s="39" t="s">
        <v>1121</v>
      </c>
      <c r="B636" s="39" t="s">
        <v>1416</v>
      </c>
      <c r="C636" s="385">
        <v>5550</v>
      </c>
      <c r="D636" s="381">
        <v>72</v>
      </c>
      <c r="E636" s="381">
        <v>498589.4636993408</v>
      </c>
      <c r="F636" s="381">
        <v>1875407</v>
      </c>
      <c r="G636" s="486">
        <v>19.6326897</v>
      </c>
      <c r="H636" s="486">
        <v>25.5</v>
      </c>
      <c r="I636" s="487">
        <v>76990940</v>
      </c>
      <c r="J636" s="39"/>
      <c r="K636" s="457" t="s">
        <v>2146</v>
      </c>
    </row>
    <row r="637" spans="1:11" ht="12">
      <c r="A637" s="39" t="s">
        <v>2147</v>
      </c>
      <c r="B637" s="39" t="s">
        <v>1494</v>
      </c>
      <c r="C637" s="385">
        <v>8770</v>
      </c>
      <c r="D637" s="381">
        <v>58</v>
      </c>
      <c r="E637" s="381">
        <v>906032.1536560059</v>
      </c>
      <c r="F637" s="381">
        <v>2680205</v>
      </c>
      <c r="G637" s="486">
        <v>53.99765103</v>
      </c>
      <c r="H637" s="486">
        <v>33.5</v>
      </c>
      <c r="I637" s="487">
        <v>161187018</v>
      </c>
      <c r="J637" s="39"/>
      <c r="K637" s="457" t="s">
        <v>2148</v>
      </c>
    </row>
    <row r="638" spans="1:11" ht="12">
      <c r="A638" s="39" t="s">
        <v>1122</v>
      </c>
      <c r="B638" s="39" t="s">
        <v>1422</v>
      </c>
      <c r="C638" s="385">
        <v>6570</v>
      </c>
      <c r="D638" s="381">
        <v>468</v>
      </c>
      <c r="E638" s="381">
        <v>1875973.4379396439</v>
      </c>
      <c r="F638" s="381">
        <v>2543740</v>
      </c>
      <c r="G638" s="486">
        <v>24.481029600000003</v>
      </c>
      <c r="H638" s="486">
        <v>67.5</v>
      </c>
      <c r="I638" s="487">
        <v>36268192</v>
      </c>
      <c r="J638" s="39"/>
      <c r="K638" s="457" t="s">
        <v>1413</v>
      </c>
    </row>
    <row r="639" spans="1:11" ht="12">
      <c r="A639" s="39" t="s">
        <v>1123</v>
      </c>
      <c r="B639" s="39" t="s">
        <v>1459</v>
      </c>
      <c r="C639" s="385">
        <v>6570</v>
      </c>
      <c r="D639" s="381">
        <v>23</v>
      </c>
      <c r="E639" s="381">
        <v>65791.69098329544</v>
      </c>
      <c r="F639" s="381">
        <v>298313</v>
      </c>
      <c r="G639" s="486">
        <v>37.91551014</v>
      </c>
      <c r="H639" s="486">
        <v>20.5</v>
      </c>
      <c r="I639" s="487">
        <v>184953708</v>
      </c>
      <c r="J639" s="39"/>
      <c r="K639" s="457" t="s">
        <v>2101</v>
      </c>
    </row>
    <row r="640" spans="1:11" ht="12">
      <c r="A640" s="39" t="s">
        <v>1124</v>
      </c>
      <c r="B640" s="39" t="s">
        <v>1494</v>
      </c>
      <c r="C640" s="385">
        <v>9530</v>
      </c>
      <c r="D640" s="381">
        <v>0</v>
      </c>
      <c r="E640" s="381">
        <v>0</v>
      </c>
      <c r="F640" s="381">
        <v>0</v>
      </c>
      <c r="G640" s="486">
        <v>0</v>
      </c>
      <c r="H640" s="486">
        <v>0</v>
      </c>
      <c r="I640" s="487">
        <v>116555077</v>
      </c>
      <c r="J640" s="39"/>
      <c r="K640" s="457" t="s">
        <v>1481</v>
      </c>
    </row>
    <row r="641" spans="1:11" ht="12">
      <c r="A641" s="39" t="s">
        <v>1125</v>
      </c>
      <c r="B641" s="39" t="s">
        <v>1759</v>
      </c>
      <c r="C641" s="385">
        <v>2790</v>
      </c>
      <c r="D641" s="381">
        <v>16</v>
      </c>
      <c r="E641" s="381">
        <v>37298.146728515625</v>
      </c>
      <c r="F641" s="381">
        <v>1692009</v>
      </c>
      <c r="G641" s="486">
        <v>1.993102125</v>
      </c>
      <c r="H641" s="486">
        <v>1.875</v>
      </c>
      <c r="I641" s="487">
        <v>106298780</v>
      </c>
      <c r="J641" s="39"/>
      <c r="K641" s="457" t="s">
        <v>2150</v>
      </c>
    </row>
    <row r="642" spans="1:11" ht="12">
      <c r="A642" s="39" t="s">
        <v>1126</v>
      </c>
      <c r="B642" s="39" t="s">
        <v>1424</v>
      </c>
      <c r="C642" s="385">
        <v>7570</v>
      </c>
      <c r="D642" s="381">
        <v>46.5</v>
      </c>
      <c r="E642" s="381">
        <v>119057.11761069298</v>
      </c>
      <c r="F642" s="381">
        <v>289849</v>
      </c>
      <c r="G642" s="486">
        <v>32.39839181999999</v>
      </c>
      <c r="H642" s="486">
        <v>40.75</v>
      </c>
      <c r="I642" s="487">
        <v>79505256</v>
      </c>
      <c r="J642" s="39"/>
      <c r="K642" s="457" t="s">
        <v>2151</v>
      </c>
    </row>
    <row r="643" spans="1:11" ht="12">
      <c r="A643" s="39" t="s">
        <v>1127</v>
      </c>
      <c r="B643" s="39" t="s">
        <v>1467</v>
      </c>
      <c r="C643" s="385">
        <v>8770</v>
      </c>
      <c r="D643" s="381">
        <v>29.5</v>
      </c>
      <c r="E643" s="381">
        <v>35561.94965171814</v>
      </c>
      <c r="F643" s="381">
        <v>3935147</v>
      </c>
      <c r="G643" s="486">
        <v>3.418443816</v>
      </c>
      <c r="H643" s="486">
        <v>0.8</v>
      </c>
      <c r="I643" s="487">
        <v>427305477</v>
      </c>
      <c r="J643" s="39"/>
      <c r="K643" s="457" t="s">
        <v>1441</v>
      </c>
    </row>
    <row r="644" spans="1:11" ht="12">
      <c r="A644" s="39" t="s">
        <v>1128</v>
      </c>
      <c r="B644" s="39" t="s">
        <v>1414</v>
      </c>
      <c r="C644" s="385">
        <v>6570</v>
      </c>
      <c r="D644" s="381">
        <v>9539</v>
      </c>
      <c r="E644" s="381">
        <v>81214659.50491518</v>
      </c>
      <c r="F644" s="381">
        <v>219563988</v>
      </c>
      <c r="G644" s="486">
        <v>584.79375796</v>
      </c>
      <c r="H644" s="486">
        <v>38</v>
      </c>
      <c r="I644" s="487">
        <v>1538930942</v>
      </c>
      <c r="J644" s="39"/>
      <c r="K644" s="457" t="s">
        <v>2152</v>
      </c>
    </row>
    <row r="645" spans="1:11" ht="12">
      <c r="A645" s="39" t="s">
        <v>1129</v>
      </c>
      <c r="B645" s="39" t="s">
        <v>1485</v>
      </c>
      <c r="C645" s="385">
        <v>5550</v>
      </c>
      <c r="D645" s="381">
        <v>9</v>
      </c>
      <c r="E645" s="381">
        <v>47920.786560058594</v>
      </c>
      <c r="F645" s="381">
        <v>70521</v>
      </c>
      <c r="G645" s="486">
        <v>117.88166999999999</v>
      </c>
      <c r="H645" s="486">
        <v>69</v>
      </c>
      <c r="I645" s="487">
        <v>170843000</v>
      </c>
      <c r="J645" s="39"/>
      <c r="K645" s="457" t="s">
        <v>2153</v>
      </c>
    </row>
    <row r="646" spans="1:11" ht="12">
      <c r="A646" s="39" t="s">
        <v>1130</v>
      </c>
      <c r="B646" s="39" t="s">
        <v>1420</v>
      </c>
      <c r="C646" s="385">
        <v>2790</v>
      </c>
      <c r="D646" s="381">
        <v>0.5</v>
      </c>
      <c r="E646" s="381">
        <v>5750</v>
      </c>
      <c r="F646" s="381">
        <v>12500</v>
      </c>
      <c r="G646" s="486">
        <v>22.89600048</v>
      </c>
      <c r="H646" s="486">
        <v>48</v>
      </c>
      <c r="I646" s="487">
        <v>47700001</v>
      </c>
      <c r="J646" s="39"/>
      <c r="K646" s="457" t="s">
        <v>2154</v>
      </c>
    </row>
    <row r="647" spans="1:11" ht="12">
      <c r="A647" s="39" t="s">
        <v>1131</v>
      </c>
      <c r="B647" s="39" t="s">
        <v>1435</v>
      </c>
      <c r="C647" s="385">
        <v>5550</v>
      </c>
      <c r="D647" s="381">
        <v>18</v>
      </c>
      <c r="E647" s="381">
        <v>238571.35860598087</v>
      </c>
      <c r="F647" s="381">
        <v>190946</v>
      </c>
      <c r="G647" s="486">
        <v>37.005397275</v>
      </c>
      <c r="H647" s="486">
        <v>127.49999999999999</v>
      </c>
      <c r="I647" s="487">
        <v>29023841</v>
      </c>
      <c r="J647" s="39"/>
      <c r="K647" s="457" t="s">
        <v>1991</v>
      </c>
    </row>
    <row r="648" spans="1:11" ht="12">
      <c r="A648" s="39" t="s">
        <v>1132</v>
      </c>
      <c r="B648" s="39" t="s">
        <v>1414</v>
      </c>
      <c r="C648" s="385">
        <v>5550</v>
      </c>
      <c r="D648" s="381">
        <v>360.5</v>
      </c>
      <c r="E648" s="381">
        <v>443522.5844914764</v>
      </c>
      <c r="F648" s="381">
        <v>3235428013</v>
      </c>
      <c r="G648" s="486">
        <v>1.8639238667399998</v>
      </c>
      <c r="H648" s="486">
        <v>0.013</v>
      </c>
      <c r="I648" s="487">
        <v>14337875898</v>
      </c>
      <c r="J648" s="39"/>
      <c r="K648" s="457" t="s">
        <v>2155</v>
      </c>
    </row>
    <row r="649" spans="1:11" ht="12">
      <c r="A649" s="39" t="s">
        <v>1133</v>
      </c>
      <c r="B649" s="39" t="s">
        <v>1467</v>
      </c>
      <c r="C649" s="385">
        <v>2350</v>
      </c>
      <c r="D649" s="381">
        <v>56.5</v>
      </c>
      <c r="E649" s="381">
        <v>97074.64458942413</v>
      </c>
      <c r="F649" s="381">
        <v>8492882</v>
      </c>
      <c r="G649" s="486">
        <v>2.923811221</v>
      </c>
      <c r="H649" s="486">
        <v>1.15</v>
      </c>
      <c r="I649" s="487">
        <v>254244454</v>
      </c>
      <c r="J649" s="39"/>
      <c r="K649" s="457" t="s">
        <v>2156</v>
      </c>
    </row>
    <row r="650" spans="1:11" ht="12">
      <c r="A650" s="39" t="s">
        <v>1134</v>
      </c>
      <c r="B650" s="39" t="s">
        <v>2158</v>
      </c>
      <c r="C650" s="385">
        <v>9570</v>
      </c>
      <c r="D650" s="381">
        <v>17.5</v>
      </c>
      <c r="E650" s="381">
        <v>12766.574071884155</v>
      </c>
      <c r="F650" s="381">
        <v>201694</v>
      </c>
      <c r="G650" s="486">
        <v>3.4166443375</v>
      </c>
      <c r="H650" s="486">
        <v>6.625</v>
      </c>
      <c r="I650" s="487">
        <v>51571990</v>
      </c>
      <c r="J650" s="39"/>
      <c r="K650" s="457" t="s">
        <v>1437</v>
      </c>
    </row>
    <row r="651" spans="1:11" ht="12">
      <c r="A651" s="39" t="s">
        <v>1135</v>
      </c>
      <c r="B651" s="39" t="s">
        <v>1455</v>
      </c>
      <c r="C651" s="385">
        <v>3760</v>
      </c>
      <c r="D651" s="381">
        <v>1119.5</v>
      </c>
      <c r="E651" s="381">
        <v>3015526.4584231377</v>
      </c>
      <c r="F651" s="381">
        <v>320206</v>
      </c>
      <c r="G651" s="486">
        <v>579.156094</v>
      </c>
      <c r="H651" s="486">
        <v>968</v>
      </c>
      <c r="I651" s="487">
        <v>59830175</v>
      </c>
      <c r="J651" s="39"/>
      <c r="K651" s="457" t="s">
        <v>2159</v>
      </c>
    </row>
    <row r="652" spans="1:11" ht="12">
      <c r="A652" s="39" t="s">
        <v>1136</v>
      </c>
      <c r="B652" s="39" t="s">
        <v>1416</v>
      </c>
      <c r="C652" s="385">
        <v>2790</v>
      </c>
      <c r="D652" s="381">
        <v>23.5</v>
      </c>
      <c r="E652" s="381">
        <v>107567.0454864502</v>
      </c>
      <c r="F652" s="381">
        <v>21659</v>
      </c>
      <c r="G652" s="486">
        <v>43.81416765</v>
      </c>
      <c r="H652" s="486">
        <v>495</v>
      </c>
      <c r="I652" s="487">
        <v>8851347</v>
      </c>
      <c r="J652" s="39"/>
      <c r="K652" s="457" t="s">
        <v>1656</v>
      </c>
    </row>
    <row r="653" spans="1:11" ht="12">
      <c r="A653" s="39" t="s">
        <v>1137</v>
      </c>
      <c r="B653" s="39" t="s">
        <v>1409</v>
      </c>
      <c r="C653" s="385">
        <v>1770</v>
      </c>
      <c r="D653" s="381">
        <v>250</v>
      </c>
      <c r="E653" s="381">
        <v>581997.3686004877</v>
      </c>
      <c r="F653" s="381">
        <v>38202942</v>
      </c>
      <c r="G653" s="486">
        <v>14.08026426785</v>
      </c>
      <c r="H653" s="486">
        <v>1.265</v>
      </c>
      <c r="I653" s="487">
        <v>1113064369</v>
      </c>
      <c r="J653" s="39"/>
      <c r="K653" s="457" t="s">
        <v>2160</v>
      </c>
    </row>
    <row r="654" spans="1:11" ht="12">
      <c r="A654" s="39" t="s">
        <v>2161</v>
      </c>
      <c r="B654" s="39" t="s">
        <v>1420</v>
      </c>
      <c r="C654" s="385">
        <v>8770</v>
      </c>
      <c r="D654" s="381">
        <v>6</v>
      </c>
      <c r="E654" s="381">
        <v>3838.4905395507812</v>
      </c>
      <c r="F654" s="381">
        <v>5103</v>
      </c>
      <c r="G654" s="486">
        <v>5.008131962089496</v>
      </c>
      <c r="H654" s="486">
        <v>78.95999999510448</v>
      </c>
      <c r="I654" s="487">
        <v>6342619</v>
      </c>
      <c r="J654" s="39"/>
      <c r="K654" s="457" t="s">
        <v>1429</v>
      </c>
    </row>
    <row r="655" spans="1:11" ht="12">
      <c r="A655" s="39" t="s">
        <v>2161</v>
      </c>
      <c r="B655" s="39" t="s">
        <v>2162</v>
      </c>
      <c r="C655" s="385">
        <v>8770</v>
      </c>
      <c r="D655" s="381">
        <v>1</v>
      </c>
      <c r="E655" s="381">
        <v>487.18565368652344</v>
      </c>
      <c r="F655" s="381">
        <v>1709</v>
      </c>
      <c r="G655" s="486">
        <v>1.7299994857927399</v>
      </c>
      <c r="H655" s="486">
        <v>29.609999998164177</v>
      </c>
      <c r="I655" s="487">
        <v>5842619</v>
      </c>
      <c r="J655" s="39"/>
      <c r="K655" s="457" t="s">
        <v>1408</v>
      </c>
    </row>
    <row r="656" spans="1:11" ht="12">
      <c r="A656" s="39" t="s">
        <v>1138</v>
      </c>
      <c r="B656" s="39" t="s">
        <v>2164</v>
      </c>
      <c r="C656" s="385">
        <v>570</v>
      </c>
      <c r="D656" s="381">
        <v>9.5</v>
      </c>
      <c r="E656" s="381">
        <v>78308.4948425293</v>
      </c>
      <c r="F656" s="381">
        <v>14279</v>
      </c>
      <c r="G656" s="486">
        <v>0.820391</v>
      </c>
      <c r="H656" s="486">
        <v>550</v>
      </c>
      <c r="I656" s="487">
        <v>149162</v>
      </c>
      <c r="J656" s="39"/>
      <c r="K656" s="457" t="s">
        <v>1406</v>
      </c>
    </row>
    <row r="657" spans="1:11" ht="12">
      <c r="A657" s="39" t="s">
        <v>1138</v>
      </c>
      <c r="B657" s="39" t="s">
        <v>2163</v>
      </c>
      <c r="C657" s="385">
        <v>570</v>
      </c>
      <c r="D657" s="381">
        <v>2.5</v>
      </c>
      <c r="E657" s="381">
        <v>8040</v>
      </c>
      <c r="F657" s="381">
        <v>1500</v>
      </c>
      <c r="G657" s="486">
        <v>68.33935385</v>
      </c>
      <c r="H657" s="486">
        <v>535</v>
      </c>
      <c r="I657" s="487">
        <v>12773711</v>
      </c>
      <c r="J657" s="39"/>
      <c r="K657" s="457" t="s">
        <v>1543</v>
      </c>
    </row>
    <row r="658" spans="1:11" ht="12">
      <c r="A658" s="39" t="s">
        <v>1139</v>
      </c>
      <c r="B658" s="39" t="s">
        <v>1420</v>
      </c>
      <c r="C658" s="385">
        <v>7530</v>
      </c>
      <c r="D658" s="381">
        <v>241</v>
      </c>
      <c r="E658" s="381">
        <v>2397173.8861670494</v>
      </c>
      <c r="F658" s="381">
        <v>2173117</v>
      </c>
      <c r="G658" s="486">
        <v>175.49961</v>
      </c>
      <c r="H658" s="486">
        <v>107.25</v>
      </c>
      <c r="I658" s="487">
        <v>163636000</v>
      </c>
      <c r="J658" s="39"/>
      <c r="K658" s="457" t="s">
        <v>2165</v>
      </c>
    </row>
    <row r="659" spans="1:11" ht="12">
      <c r="A659" s="39" t="s">
        <v>1140</v>
      </c>
      <c r="B659" s="39" t="s">
        <v>1837</v>
      </c>
      <c r="C659" s="385">
        <v>2790</v>
      </c>
      <c r="D659" s="381">
        <v>49.5</v>
      </c>
      <c r="E659" s="381">
        <v>253360.67331027985</v>
      </c>
      <c r="F659" s="381">
        <v>219307</v>
      </c>
      <c r="G659" s="486">
        <v>54.39934355</v>
      </c>
      <c r="H659" s="486">
        <v>114.99999999999999</v>
      </c>
      <c r="I659" s="487">
        <v>47303777</v>
      </c>
      <c r="J659" s="39"/>
      <c r="K659" s="457" t="s">
        <v>2166</v>
      </c>
    </row>
    <row r="660" spans="1:11" ht="12">
      <c r="A660" s="39" t="s">
        <v>1141</v>
      </c>
      <c r="B660" s="39" t="s">
        <v>1420</v>
      </c>
      <c r="C660" s="385">
        <v>3760</v>
      </c>
      <c r="D660" s="381">
        <v>222</v>
      </c>
      <c r="E660" s="381">
        <v>6750355.131401062</v>
      </c>
      <c r="F660" s="381">
        <v>11323333</v>
      </c>
      <c r="G660" s="486">
        <v>32.35484244</v>
      </c>
      <c r="H660" s="486">
        <v>59</v>
      </c>
      <c r="I660" s="487">
        <v>54838716</v>
      </c>
      <c r="J660" s="39"/>
      <c r="K660" s="457" t="s">
        <v>1429</v>
      </c>
    </row>
    <row r="661" spans="1:11" ht="12">
      <c r="A661" s="39" t="s">
        <v>1142</v>
      </c>
      <c r="B661" s="39" t="s">
        <v>1494</v>
      </c>
      <c r="C661" s="385">
        <v>2790</v>
      </c>
      <c r="D661" s="381">
        <v>1</v>
      </c>
      <c r="E661" s="381">
        <v>373.84375</v>
      </c>
      <c r="F661" s="381">
        <v>35857</v>
      </c>
      <c r="G661" s="486">
        <v>1.32515371125</v>
      </c>
      <c r="H661" s="486">
        <v>1.125</v>
      </c>
      <c r="I661" s="487">
        <v>117791441</v>
      </c>
      <c r="J661" s="39"/>
      <c r="K661" s="457" t="s">
        <v>2021</v>
      </c>
    </row>
    <row r="662" spans="1:11" ht="12">
      <c r="A662" s="39" t="s">
        <v>1143</v>
      </c>
      <c r="B662" s="39" t="s">
        <v>1416</v>
      </c>
      <c r="C662" s="385">
        <v>1770</v>
      </c>
      <c r="D662" s="381">
        <v>2.5</v>
      </c>
      <c r="E662" s="381">
        <v>2825</v>
      </c>
      <c r="F662" s="381">
        <v>88750</v>
      </c>
      <c r="G662" s="486">
        <v>2.2515518550000007</v>
      </c>
      <c r="H662" s="486">
        <v>3.5000000000000004</v>
      </c>
      <c r="I662" s="487">
        <v>64330053</v>
      </c>
      <c r="J662" s="39"/>
      <c r="K662" s="457" t="s">
        <v>2167</v>
      </c>
    </row>
    <row r="663" spans="1:11" ht="12">
      <c r="A663" s="39" t="s">
        <v>1144</v>
      </c>
      <c r="B663" s="39" t="s">
        <v>1743</v>
      </c>
      <c r="C663" s="385">
        <v>580</v>
      </c>
      <c r="D663" s="381">
        <v>14</v>
      </c>
      <c r="E663" s="381">
        <v>137655.921875</v>
      </c>
      <c r="F663" s="381">
        <v>378339</v>
      </c>
      <c r="G663" s="486">
        <v>81.66757048999999</v>
      </c>
      <c r="H663" s="486">
        <v>29.5</v>
      </c>
      <c r="I663" s="487">
        <v>276839222</v>
      </c>
      <c r="J663" s="39"/>
      <c r="K663" s="457" t="s">
        <v>2104</v>
      </c>
    </row>
    <row r="664" spans="1:11" ht="12">
      <c r="A664" s="39" t="s">
        <v>1145</v>
      </c>
      <c r="B664" s="39" t="s">
        <v>1416</v>
      </c>
      <c r="C664" s="385">
        <v>9570</v>
      </c>
      <c r="D664" s="381">
        <v>6436</v>
      </c>
      <c r="E664" s="381">
        <v>25794133.57469958</v>
      </c>
      <c r="F664" s="381">
        <v>17029712</v>
      </c>
      <c r="G664" s="486">
        <v>342.70045323999994</v>
      </c>
      <c r="H664" s="486">
        <v>164</v>
      </c>
      <c r="I664" s="487">
        <v>208963691</v>
      </c>
      <c r="J664" s="39"/>
      <c r="K664" s="457" t="s">
        <v>2168</v>
      </c>
    </row>
    <row r="665" spans="1:11" ht="12">
      <c r="A665" s="39" t="s">
        <v>1146</v>
      </c>
      <c r="B665" s="39" t="s">
        <v>1414</v>
      </c>
      <c r="C665" s="385">
        <v>9530</v>
      </c>
      <c r="D665" s="381">
        <v>5.5</v>
      </c>
      <c r="E665" s="381">
        <v>4188.330695152283</v>
      </c>
      <c r="F665" s="381">
        <v>38024</v>
      </c>
      <c r="G665" s="486">
        <v>6.87080589625</v>
      </c>
      <c r="H665" s="486">
        <v>11.125</v>
      </c>
      <c r="I665" s="487">
        <v>61760053</v>
      </c>
      <c r="J665" s="39"/>
      <c r="K665" s="457" t="s">
        <v>2169</v>
      </c>
    </row>
    <row r="666" spans="1:11" ht="12">
      <c r="A666" s="39" t="s">
        <v>1147</v>
      </c>
      <c r="B666" s="39" t="s">
        <v>1807</v>
      </c>
      <c r="C666" s="385">
        <v>1750</v>
      </c>
      <c r="D666" s="381">
        <v>8</v>
      </c>
      <c r="E666" s="381">
        <v>27657.299951553345</v>
      </c>
      <c r="F666" s="381">
        <v>50059</v>
      </c>
      <c r="G666" s="486">
        <v>16.08307305</v>
      </c>
      <c r="H666" s="486">
        <v>55.00000000000001</v>
      </c>
      <c r="I666" s="487">
        <v>29241951</v>
      </c>
      <c r="J666" s="39"/>
      <c r="K666" s="457" t="s">
        <v>1452</v>
      </c>
    </row>
    <row r="667" spans="1:11" ht="12">
      <c r="A667" s="39" t="s">
        <v>1148</v>
      </c>
      <c r="B667" s="39" t="s">
        <v>2170</v>
      </c>
      <c r="C667" s="385">
        <v>2790</v>
      </c>
      <c r="D667" s="381">
        <v>50.5</v>
      </c>
      <c r="E667" s="381">
        <v>597418.7998428345</v>
      </c>
      <c r="F667" s="381">
        <v>885897</v>
      </c>
      <c r="G667" s="486">
        <v>28.942137400000004</v>
      </c>
      <c r="H667" s="486">
        <v>67</v>
      </c>
      <c r="I667" s="487">
        <v>43197220</v>
      </c>
      <c r="J667" s="39"/>
      <c r="K667" s="457" t="s">
        <v>2171</v>
      </c>
    </row>
    <row r="668" spans="1:11" ht="12">
      <c r="A668" s="39" t="s">
        <v>1149</v>
      </c>
      <c r="B668" s="39" t="s">
        <v>1619</v>
      </c>
      <c r="C668" s="385">
        <v>2790</v>
      </c>
      <c r="D668" s="381">
        <v>22.5</v>
      </c>
      <c r="E668" s="381">
        <v>116012.05168151855</v>
      </c>
      <c r="F668" s="381">
        <v>317074</v>
      </c>
      <c r="G668" s="486">
        <v>29.1356407125</v>
      </c>
      <c r="H668" s="486">
        <v>36.75</v>
      </c>
      <c r="I668" s="487">
        <v>79280655</v>
      </c>
      <c r="J668" s="39"/>
      <c r="K668" s="457" t="s">
        <v>2172</v>
      </c>
    </row>
    <row r="669" spans="1:11" ht="12">
      <c r="A669" s="39" t="s">
        <v>1150</v>
      </c>
      <c r="B669" s="39" t="s">
        <v>1416</v>
      </c>
      <c r="C669" s="385">
        <v>8770</v>
      </c>
      <c r="D669" s="381">
        <v>11.5</v>
      </c>
      <c r="E669" s="381">
        <v>55505.36498260498</v>
      </c>
      <c r="F669" s="381">
        <v>149402</v>
      </c>
      <c r="G669" s="486">
        <v>19.26925</v>
      </c>
      <c r="H669" s="486">
        <v>38.5</v>
      </c>
      <c r="I669" s="487">
        <v>50050000</v>
      </c>
      <c r="J669" s="39"/>
      <c r="K669" s="457" t="s">
        <v>1735</v>
      </c>
    </row>
    <row r="670" spans="1:11" ht="12">
      <c r="A670" s="39" t="s">
        <v>1151</v>
      </c>
      <c r="B670" s="39" t="s">
        <v>1420</v>
      </c>
      <c r="C670" s="385">
        <v>1770</v>
      </c>
      <c r="D670" s="381">
        <v>13.5</v>
      </c>
      <c r="E670" s="381">
        <v>277482.1534585953</v>
      </c>
      <c r="F670" s="381">
        <v>2026161</v>
      </c>
      <c r="G670" s="486">
        <v>16.952241040000004</v>
      </c>
      <c r="H670" s="486">
        <v>14.000000000000002</v>
      </c>
      <c r="I670" s="487">
        <v>121087436</v>
      </c>
      <c r="J670" s="39"/>
      <c r="K670" s="457" t="s">
        <v>2174</v>
      </c>
    </row>
    <row r="671" spans="1:11" ht="12">
      <c r="A671" s="39" t="s">
        <v>1152</v>
      </c>
      <c r="B671" s="39" t="s">
        <v>1414</v>
      </c>
      <c r="C671" s="385">
        <v>580</v>
      </c>
      <c r="D671" s="381">
        <v>130</v>
      </c>
      <c r="E671" s="381">
        <v>203670.98832905293</v>
      </c>
      <c r="F671" s="381">
        <v>47259105</v>
      </c>
      <c r="G671" s="486">
        <v>0.5972565322</v>
      </c>
      <c r="H671" s="486">
        <v>0.335</v>
      </c>
      <c r="I671" s="487">
        <v>178285532</v>
      </c>
      <c r="J671" s="39"/>
      <c r="K671" s="457" t="s">
        <v>2175</v>
      </c>
    </row>
    <row r="672" spans="1:11" ht="12">
      <c r="A672" s="39" t="s">
        <v>1153</v>
      </c>
      <c r="B672" s="39" t="s">
        <v>1558</v>
      </c>
      <c r="C672" s="385">
        <v>9530</v>
      </c>
      <c r="D672" s="381">
        <v>207.5</v>
      </c>
      <c r="E672" s="381">
        <v>1360065.8553218842</v>
      </c>
      <c r="F672" s="381">
        <v>3353831</v>
      </c>
      <c r="G672" s="486">
        <v>50.045538262499996</v>
      </c>
      <c r="H672" s="486">
        <v>41.25</v>
      </c>
      <c r="I672" s="487">
        <v>121322517</v>
      </c>
      <c r="J672" s="39"/>
      <c r="K672" s="457" t="s">
        <v>2176</v>
      </c>
    </row>
    <row r="673" spans="1:11" ht="12">
      <c r="A673" s="39" t="s">
        <v>1154</v>
      </c>
      <c r="B673" s="39" t="s">
        <v>1707</v>
      </c>
      <c r="C673" s="385">
        <v>9530</v>
      </c>
      <c r="D673" s="381">
        <v>35.5</v>
      </c>
      <c r="E673" s="381">
        <v>136387.85007596016</v>
      </c>
      <c r="F673" s="381">
        <v>314021</v>
      </c>
      <c r="G673" s="486">
        <v>12.93471648</v>
      </c>
      <c r="H673" s="486">
        <v>48</v>
      </c>
      <c r="I673" s="487">
        <v>26947326</v>
      </c>
      <c r="J673" s="39"/>
      <c r="K673" s="457" t="s">
        <v>2177</v>
      </c>
    </row>
    <row r="674" spans="1:11" ht="12">
      <c r="A674" s="39" t="s">
        <v>1155</v>
      </c>
      <c r="B674" s="39" t="s">
        <v>1409</v>
      </c>
      <c r="C674" s="385">
        <v>5750</v>
      </c>
      <c r="D674" s="381">
        <v>223</v>
      </c>
      <c r="E674" s="381">
        <v>1188589.958451271</v>
      </c>
      <c r="F674" s="381">
        <v>6794228</v>
      </c>
      <c r="G674" s="486">
        <v>51.511977155</v>
      </c>
      <c r="H674" s="486">
        <v>17.75</v>
      </c>
      <c r="I674" s="487">
        <v>290208322</v>
      </c>
      <c r="J674" s="39"/>
      <c r="K674" s="457" t="s">
        <v>2178</v>
      </c>
    </row>
    <row r="675" spans="1:11" ht="12">
      <c r="A675" s="39" t="s">
        <v>1156</v>
      </c>
      <c r="B675" s="39" t="s">
        <v>1409</v>
      </c>
      <c r="C675" s="385">
        <v>2790</v>
      </c>
      <c r="D675" s="381">
        <v>13</v>
      </c>
      <c r="E675" s="381">
        <v>147102.89546203613</v>
      </c>
      <c r="F675" s="381">
        <v>409566</v>
      </c>
      <c r="G675" s="486">
        <v>29.037018149999998</v>
      </c>
      <c r="H675" s="486">
        <v>34.5</v>
      </c>
      <c r="I675" s="487">
        <v>84165270</v>
      </c>
      <c r="J675" s="39"/>
      <c r="K675" s="457" t="s">
        <v>2179</v>
      </c>
    </row>
    <row r="676" spans="1:11" ht="12">
      <c r="A676" s="39" t="s">
        <v>1157</v>
      </c>
      <c r="B676" s="39" t="s">
        <v>1438</v>
      </c>
      <c r="C676" s="385">
        <v>8980</v>
      </c>
      <c r="D676" s="381">
        <v>2.5</v>
      </c>
      <c r="E676" s="381">
        <v>4885.214599609375</v>
      </c>
      <c r="F676" s="381">
        <v>862</v>
      </c>
      <c r="G676" s="486">
        <v>966.62746966287</v>
      </c>
      <c r="H676" s="486">
        <v>502.25673691308305</v>
      </c>
      <c r="I676" s="487">
        <v>192456845</v>
      </c>
      <c r="J676" s="39"/>
      <c r="K676" s="457" t="s">
        <v>1429</v>
      </c>
    </row>
    <row r="677" spans="1:11" ht="12">
      <c r="A677" s="39" t="s">
        <v>1158</v>
      </c>
      <c r="B677" s="39" t="s">
        <v>1467</v>
      </c>
      <c r="C677" s="385">
        <v>5370</v>
      </c>
      <c r="D677" s="381">
        <v>2</v>
      </c>
      <c r="E677" s="381">
        <v>115</v>
      </c>
      <c r="F677" s="381">
        <v>2000</v>
      </c>
      <c r="G677" s="486">
        <v>5.5</v>
      </c>
      <c r="H677" s="486">
        <v>5.5</v>
      </c>
      <c r="I677" s="487">
        <v>100000000</v>
      </c>
      <c r="J677" s="39"/>
      <c r="K677" s="457" t="s">
        <v>2104</v>
      </c>
    </row>
    <row r="678" spans="1:11" ht="12">
      <c r="A678" s="39" t="s">
        <v>1159</v>
      </c>
      <c r="B678" s="39" t="s">
        <v>1420</v>
      </c>
      <c r="C678" s="385">
        <v>530</v>
      </c>
      <c r="D678" s="381">
        <v>597.5</v>
      </c>
      <c r="E678" s="381">
        <v>869331.3885660172</v>
      </c>
      <c r="F678" s="381">
        <v>129488222</v>
      </c>
      <c r="G678" s="486">
        <v>5.115214035</v>
      </c>
      <c r="H678" s="486">
        <v>0.75</v>
      </c>
      <c r="I678" s="487">
        <v>682028538</v>
      </c>
      <c r="J678" s="39"/>
      <c r="K678" s="457" t="s">
        <v>2180</v>
      </c>
    </row>
    <row r="679" spans="1:11" ht="12">
      <c r="A679" s="39" t="s">
        <v>1160</v>
      </c>
      <c r="B679" s="39" t="s">
        <v>1409</v>
      </c>
      <c r="C679" s="385">
        <v>2790</v>
      </c>
      <c r="D679" s="381">
        <v>17.5</v>
      </c>
      <c r="E679" s="381">
        <v>34419.61703491211</v>
      </c>
      <c r="F679" s="381">
        <v>2297096</v>
      </c>
      <c r="G679" s="486">
        <v>7.094308977</v>
      </c>
      <c r="H679" s="486">
        <v>1.575</v>
      </c>
      <c r="I679" s="487">
        <v>450432316</v>
      </c>
      <c r="J679" s="39"/>
      <c r="K679" s="457" t="s">
        <v>1950</v>
      </c>
    </row>
    <row r="680" spans="1:11" ht="12">
      <c r="A680" s="39" t="s">
        <v>1161</v>
      </c>
      <c r="B680" s="39" t="s">
        <v>2181</v>
      </c>
      <c r="C680" s="385">
        <v>8670</v>
      </c>
      <c r="D680" s="381">
        <v>246</v>
      </c>
      <c r="E680" s="381">
        <v>5646629.117607474</v>
      </c>
      <c r="F680" s="381">
        <v>2487070</v>
      </c>
      <c r="G680" s="486">
        <v>163.290854875</v>
      </c>
      <c r="H680" s="486">
        <v>242.49999999999997</v>
      </c>
      <c r="I680" s="487">
        <v>67336435</v>
      </c>
      <c r="J680" s="39"/>
      <c r="K680" s="457" t="s">
        <v>2182</v>
      </c>
    </row>
    <row r="681" spans="1:11" ht="12">
      <c r="A681" s="39" t="s">
        <v>1162</v>
      </c>
      <c r="B681" s="39" t="s">
        <v>1759</v>
      </c>
      <c r="C681" s="385">
        <v>5550</v>
      </c>
      <c r="D681" s="381">
        <v>40.5</v>
      </c>
      <c r="E681" s="381">
        <v>1010331.4621982574</v>
      </c>
      <c r="F681" s="381">
        <v>1176098</v>
      </c>
      <c r="G681" s="486">
        <v>51.742151119999996</v>
      </c>
      <c r="H681" s="486">
        <v>88</v>
      </c>
      <c r="I681" s="487">
        <v>58797899</v>
      </c>
      <c r="J681" s="39"/>
      <c r="K681" s="457" t="s">
        <v>2183</v>
      </c>
    </row>
    <row r="682" spans="1:11" ht="12">
      <c r="A682" s="39" t="s">
        <v>1163</v>
      </c>
      <c r="B682" s="39" t="s">
        <v>1416</v>
      </c>
      <c r="C682" s="385">
        <v>3530</v>
      </c>
      <c r="D682" s="381">
        <v>705.5</v>
      </c>
      <c r="E682" s="381">
        <v>3265923.6418123245</v>
      </c>
      <c r="F682" s="381">
        <v>311184</v>
      </c>
      <c r="G682" s="486">
        <v>375.8309544</v>
      </c>
      <c r="H682" s="486">
        <v>1019.9999999999999</v>
      </c>
      <c r="I682" s="487">
        <v>36846172</v>
      </c>
      <c r="J682" s="39"/>
      <c r="K682" s="457" t="s">
        <v>2184</v>
      </c>
    </row>
    <row r="683" spans="1:11" ht="12">
      <c r="A683" s="39" t="s">
        <v>1164</v>
      </c>
      <c r="B683" s="39" t="s">
        <v>1424</v>
      </c>
      <c r="C683" s="385">
        <v>530</v>
      </c>
      <c r="D683" s="381">
        <v>1539</v>
      </c>
      <c r="E683" s="381">
        <v>6832846.391545981</v>
      </c>
      <c r="F683" s="381">
        <v>112479892</v>
      </c>
      <c r="G683" s="486">
        <v>57.193688779999995</v>
      </c>
      <c r="H683" s="486">
        <v>6.069999999999999</v>
      </c>
      <c r="I683" s="487">
        <v>942235400</v>
      </c>
      <c r="J683" s="39"/>
      <c r="K683" s="457" t="s">
        <v>2185</v>
      </c>
    </row>
    <row r="684" spans="1:11" ht="12">
      <c r="A684" s="39" t="s">
        <v>1165</v>
      </c>
      <c r="B684" s="39" t="s">
        <v>1414</v>
      </c>
      <c r="C684" s="385">
        <v>8770</v>
      </c>
      <c r="D684" s="381">
        <v>49</v>
      </c>
      <c r="E684" s="381">
        <v>291075.82237648964</v>
      </c>
      <c r="F684" s="381">
        <v>142786</v>
      </c>
      <c r="G684" s="486">
        <v>30.8617875</v>
      </c>
      <c r="H684" s="486">
        <v>198.5</v>
      </c>
      <c r="I684" s="487">
        <v>15547500</v>
      </c>
      <c r="J684" s="39"/>
      <c r="K684" s="457" t="s">
        <v>2186</v>
      </c>
    </row>
    <row r="685" spans="1:11" ht="12">
      <c r="A685" s="39" t="s">
        <v>1166</v>
      </c>
      <c r="B685" s="39" t="s">
        <v>2187</v>
      </c>
      <c r="C685" s="385">
        <v>2770</v>
      </c>
      <c r="D685" s="381">
        <v>0</v>
      </c>
      <c r="E685" s="381">
        <v>0</v>
      </c>
      <c r="F685" s="381">
        <v>0</v>
      </c>
      <c r="G685" s="486">
        <v>26.73124785984266</v>
      </c>
      <c r="H685" s="486">
        <v>213.84999998674127</v>
      </c>
      <c r="I685" s="487">
        <v>12499999</v>
      </c>
      <c r="J685" s="39"/>
      <c r="K685" s="457" t="s">
        <v>2188</v>
      </c>
    </row>
    <row r="686" spans="1:11" ht="12" customHeight="1">
      <c r="A686" s="39" t="s">
        <v>1167</v>
      </c>
      <c r="B686" s="39" t="s">
        <v>1414</v>
      </c>
      <c r="C686" s="385">
        <v>2790</v>
      </c>
      <c r="D686" s="381">
        <v>34</v>
      </c>
      <c r="E686" s="381">
        <v>108007.41912841797</v>
      </c>
      <c r="F686" s="381">
        <v>774154</v>
      </c>
      <c r="G686" s="486">
        <v>7.68612726</v>
      </c>
      <c r="H686" s="486">
        <v>15.75</v>
      </c>
      <c r="I686" s="487">
        <v>48800808</v>
      </c>
      <c r="J686" s="39"/>
      <c r="K686" s="457" t="s">
        <v>1534</v>
      </c>
    </row>
    <row r="687" spans="1:11" ht="12">
      <c r="A687" s="39" t="s">
        <v>1168</v>
      </c>
      <c r="B687" s="39" t="s">
        <v>1420</v>
      </c>
      <c r="C687" s="385">
        <v>1770</v>
      </c>
      <c r="D687" s="381">
        <v>210</v>
      </c>
      <c r="E687" s="381">
        <v>289518.66555341985</v>
      </c>
      <c r="F687" s="381">
        <v>45400718</v>
      </c>
      <c r="G687" s="486">
        <v>5.279586501</v>
      </c>
      <c r="H687" s="486">
        <v>0.7000000000000001</v>
      </c>
      <c r="I687" s="487">
        <v>754226643</v>
      </c>
      <c r="J687" s="39"/>
      <c r="K687" s="457" t="s">
        <v>2189</v>
      </c>
    </row>
    <row r="688" spans="1:11" ht="12">
      <c r="A688" s="39" t="s">
        <v>1169</v>
      </c>
      <c r="B688" s="39" t="s">
        <v>2190</v>
      </c>
      <c r="C688" s="385">
        <v>2790</v>
      </c>
      <c r="D688" s="381">
        <v>5.5</v>
      </c>
      <c r="E688" s="381">
        <v>114950</v>
      </c>
      <c r="F688" s="381">
        <v>168575</v>
      </c>
      <c r="G688" s="486">
        <v>5.986249149999999</v>
      </c>
      <c r="H688" s="486">
        <v>59</v>
      </c>
      <c r="I688" s="487">
        <v>10146185</v>
      </c>
      <c r="J688" s="39"/>
      <c r="K688" s="457" t="s">
        <v>2191</v>
      </c>
    </row>
    <row r="689" spans="1:11" ht="12">
      <c r="A689" s="39" t="s">
        <v>2192</v>
      </c>
      <c r="B689" s="39" t="s">
        <v>2193</v>
      </c>
      <c r="C689" s="385">
        <v>2790</v>
      </c>
      <c r="D689" s="381">
        <v>5.5</v>
      </c>
      <c r="E689" s="381">
        <v>19948.01499402523</v>
      </c>
      <c r="F689" s="381">
        <v>53324</v>
      </c>
      <c r="G689" s="486">
        <v>4.89325725</v>
      </c>
      <c r="H689" s="486">
        <v>37.5</v>
      </c>
      <c r="I689" s="487">
        <v>13048686</v>
      </c>
      <c r="J689" s="39"/>
      <c r="K689" s="457" t="s">
        <v>1448</v>
      </c>
    </row>
    <row r="690" spans="1:11" ht="12">
      <c r="A690" s="39" t="s">
        <v>1170</v>
      </c>
      <c r="B690" s="39" t="s">
        <v>1619</v>
      </c>
      <c r="C690" s="385">
        <v>1770</v>
      </c>
      <c r="D690" s="381">
        <v>54.5</v>
      </c>
      <c r="E690" s="381">
        <v>60319.143034517765</v>
      </c>
      <c r="F690" s="381">
        <v>16680378</v>
      </c>
      <c r="G690" s="486">
        <v>2.6315789475</v>
      </c>
      <c r="H690" s="486">
        <v>0.375</v>
      </c>
      <c r="I690" s="487">
        <v>701754386</v>
      </c>
      <c r="J690" s="39"/>
      <c r="K690" s="457" t="s">
        <v>2194</v>
      </c>
    </row>
    <row r="691" spans="1:11" ht="12">
      <c r="A691" s="39" t="s">
        <v>1171</v>
      </c>
      <c r="B691" s="39" t="s">
        <v>1759</v>
      </c>
      <c r="C691" s="385">
        <v>8630</v>
      </c>
      <c r="D691" s="381">
        <v>63</v>
      </c>
      <c r="E691" s="381">
        <v>922302.309125185</v>
      </c>
      <c r="F691" s="381">
        <v>978319</v>
      </c>
      <c r="G691" s="486">
        <v>20.7108241</v>
      </c>
      <c r="H691" s="486">
        <v>77.5</v>
      </c>
      <c r="I691" s="487">
        <v>26723644</v>
      </c>
      <c r="J691" s="39"/>
      <c r="K691" s="457" t="s">
        <v>1636</v>
      </c>
    </row>
    <row r="692" spans="1:11" ht="12">
      <c r="A692" s="39" t="s">
        <v>1172</v>
      </c>
      <c r="B692" s="39" t="s">
        <v>1416</v>
      </c>
      <c r="C692" s="385">
        <v>2750</v>
      </c>
      <c r="D692" s="381">
        <v>70</v>
      </c>
      <c r="E692" s="381">
        <v>413724.48258781433</v>
      </c>
      <c r="F692" s="381">
        <v>109787</v>
      </c>
      <c r="G692" s="486">
        <v>62.749611924999996</v>
      </c>
      <c r="H692" s="486">
        <v>401.49999999999994</v>
      </c>
      <c r="I692" s="487">
        <v>15628795</v>
      </c>
      <c r="J692" s="39"/>
      <c r="K692" s="457" t="s">
        <v>2195</v>
      </c>
    </row>
    <row r="693" spans="1:11" ht="12">
      <c r="A693" s="39" t="s">
        <v>2197</v>
      </c>
      <c r="B693" s="39" t="s">
        <v>1420</v>
      </c>
      <c r="C693" s="385">
        <v>530</v>
      </c>
      <c r="D693" s="381">
        <v>153.5</v>
      </c>
      <c r="E693" s="381">
        <v>322362.97872781754</v>
      </c>
      <c r="F693" s="381">
        <v>22294296</v>
      </c>
      <c r="G693" s="486">
        <v>12.256924845</v>
      </c>
      <c r="H693" s="486">
        <v>1.375</v>
      </c>
      <c r="I693" s="487">
        <v>891412716</v>
      </c>
      <c r="J693" s="39"/>
      <c r="K693" s="457" t="s">
        <v>1480</v>
      </c>
    </row>
    <row r="694" spans="1:11" ht="12">
      <c r="A694" s="39" t="s">
        <v>1173</v>
      </c>
      <c r="B694" s="39" t="s">
        <v>1414</v>
      </c>
      <c r="C694" s="385">
        <v>2790</v>
      </c>
      <c r="D694" s="381">
        <v>6.5</v>
      </c>
      <c r="E694" s="381">
        <v>12111.4130859375</v>
      </c>
      <c r="F694" s="381">
        <v>80204</v>
      </c>
      <c r="G694" s="486">
        <v>2.893734025</v>
      </c>
      <c r="H694" s="486">
        <v>16.25</v>
      </c>
      <c r="I694" s="487">
        <v>17807594</v>
      </c>
      <c r="J694" s="39"/>
      <c r="K694" s="457" t="s">
        <v>1480</v>
      </c>
    </row>
    <row r="695" spans="1:11" ht="12">
      <c r="A695" s="39" t="s">
        <v>1174</v>
      </c>
      <c r="B695" s="39" t="s">
        <v>1558</v>
      </c>
      <c r="C695" s="385">
        <v>530</v>
      </c>
      <c r="D695" s="381">
        <v>380.5</v>
      </c>
      <c r="E695" s="381">
        <v>1065102.4959106445</v>
      </c>
      <c r="F695" s="381">
        <v>3387008</v>
      </c>
      <c r="G695" s="486">
        <v>33.258773925</v>
      </c>
      <c r="H695" s="486">
        <v>34.875</v>
      </c>
      <c r="I695" s="487">
        <v>95365660</v>
      </c>
      <c r="J695" s="39"/>
      <c r="K695" s="457" t="s">
        <v>2198</v>
      </c>
    </row>
    <row r="696" spans="1:11" ht="12">
      <c r="A696" s="39" t="s">
        <v>1175</v>
      </c>
      <c r="B696" s="39" t="s">
        <v>1967</v>
      </c>
      <c r="C696" s="385">
        <v>8770</v>
      </c>
      <c r="D696" s="381">
        <v>0</v>
      </c>
      <c r="E696" s="381">
        <v>0</v>
      </c>
      <c r="F696" s="381">
        <v>0</v>
      </c>
      <c r="G696" s="486">
        <v>2.68</v>
      </c>
      <c r="H696" s="486">
        <v>2</v>
      </c>
      <c r="I696" s="487">
        <v>134000000</v>
      </c>
      <c r="J696" s="39"/>
      <c r="K696" s="457" t="s">
        <v>2199</v>
      </c>
    </row>
    <row r="697" spans="1:11" ht="12">
      <c r="A697" s="39" t="s">
        <v>1176</v>
      </c>
      <c r="B697" s="39" t="s">
        <v>1467</v>
      </c>
      <c r="C697" s="385">
        <v>530</v>
      </c>
      <c r="D697" s="381">
        <v>368</v>
      </c>
      <c r="E697" s="381">
        <v>738730.9212153405</v>
      </c>
      <c r="F697" s="381">
        <v>175950854</v>
      </c>
      <c r="G697" s="486">
        <v>11.141194318799998</v>
      </c>
      <c r="H697" s="486">
        <v>0.42</v>
      </c>
      <c r="I697" s="487">
        <v>2652665314</v>
      </c>
      <c r="J697" s="39"/>
      <c r="K697" s="457" t="s">
        <v>2200</v>
      </c>
    </row>
    <row r="698" spans="1:11" ht="12">
      <c r="A698" s="39" t="s">
        <v>1177</v>
      </c>
      <c r="B698" s="39" t="s">
        <v>1414</v>
      </c>
      <c r="C698" s="385">
        <v>8770</v>
      </c>
      <c r="D698" s="381">
        <v>4</v>
      </c>
      <c r="E698" s="381">
        <v>3172.1934967041016</v>
      </c>
      <c r="F698" s="381">
        <v>415466</v>
      </c>
      <c r="G698" s="486">
        <v>0.7958646524999999</v>
      </c>
      <c r="H698" s="486">
        <v>0.75</v>
      </c>
      <c r="I698" s="487">
        <v>106115287</v>
      </c>
      <c r="J698" s="39"/>
      <c r="K698" s="457" t="s">
        <v>1481</v>
      </c>
    </row>
    <row r="699" spans="1:11" ht="12">
      <c r="A699" s="39" t="s">
        <v>1178</v>
      </c>
      <c r="B699" s="39" t="s">
        <v>1558</v>
      </c>
      <c r="C699" s="385">
        <v>8770</v>
      </c>
      <c r="D699" s="381">
        <v>144.5</v>
      </c>
      <c r="E699" s="381">
        <v>6619680.221601844</v>
      </c>
      <c r="F699" s="381">
        <v>3394187</v>
      </c>
      <c r="G699" s="486">
        <v>235.55809137</v>
      </c>
      <c r="H699" s="486">
        <v>202.25</v>
      </c>
      <c r="I699" s="487">
        <v>116468772</v>
      </c>
      <c r="J699" s="39"/>
      <c r="K699" s="457" t="s">
        <v>2201</v>
      </c>
    </row>
    <row r="700" spans="1:11" ht="12">
      <c r="A700" s="39" t="s">
        <v>1179</v>
      </c>
      <c r="B700" s="39" t="s">
        <v>1485</v>
      </c>
      <c r="C700" s="385">
        <v>1770</v>
      </c>
      <c r="D700" s="381">
        <v>157.5</v>
      </c>
      <c r="E700" s="381">
        <v>157843.04990005493</v>
      </c>
      <c r="F700" s="381">
        <v>20759049</v>
      </c>
      <c r="G700" s="486">
        <v>5.45331143265</v>
      </c>
      <c r="H700" s="486">
        <v>0.695</v>
      </c>
      <c r="I700" s="487">
        <v>784649127</v>
      </c>
      <c r="J700" s="39"/>
      <c r="K700" s="457" t="s">
        <v>2202</v>
      </c>
    </row>
    <row r="701" spans="1:11" ht="12">
      <c r="A701" s="39" t="s">
        <v>1180</v>
      </c>
      <c r="B701" s="39" t="s">
        <v>1414</v>
      </c>
      <c r="C701" s="385">
        <v>8770</v>
      </c>
      <c r="D701" s="381">
        <v>46.5</v>
      </c>
      <c r="E701" s="381">
        <v>21484013.19240856</v>
      </c>
      <c r="F701" s="381">
        <v>14592191</v>
      </c>
      <c r="G701" s="486">
        <v>184.7615645</v>
      </c>
      <c r="H701" s="486">
        <v>149</v>
      </c>
      <c r="I701" s="487">
        <v>124001050</v>
      </c>
      <c r="J701" s="39"/>
      <c r="K701" s="457" t="s">
        <v>2203</v>
      </c>
    </row>
    <row r="702" spans="1:11" ht="12">
      <c r="A702" s="39" t="s">
        <v>1181</v>
      </c>
      <c r="B702" s="39" t="s">
        <v>1414</v>
      </c>
      <c r="C702" s="385">
        <v>1770</v>
      </c>
      <c r="D702" s="381">
        <v>91</v>
      </c>
      <c r="E702" s="381">
        <v>389529.5981197357</v>
      </c>
      <c r="F702" s="381">
        <v>6530279</v>
      </c>
      <c r="G702" s="486">
        <v>17.17918578</v>
      </c>
      <c r="H702" s="486">
        <v>6.75</v>
      </c>
      <c r="I702" s="487">
        <v>254506456</v>
      </c>
      <c r="J702" s="39"/>
      <c r="K702" s="457" t="s">
        <v>2204</v>
      </c>
    </row>
    <row r="703" spans="1:11" ht="12">
      <c r="A703" s="39" t="s">
        <v>1182</v>
      </c>
      <c r="B703" s="39" t="s">
        <v>1420</v>
      </c>
      <c r="C703" s="385">
        <v>530</v>
      </c>
      <c r="D703" s="381">
        <v>90.5</v>
      </c>
      <c r="E703" s="381">
        <v>160925.57337522507</v>
      </c>
      <c r="F703" s="381">
        <v>4774009</v>
      </c>
      <c r="G703" s="486">
        <v>12.414667965000001</v>
      </c>
      <c r="H703" s="486">
        <v>3.5000000000000004</v>
      </c>
      <c r="I703" s="487">
        <v>354704799</v>
      </c>
      <c r="J703" s="39"/>
      <c r="K703" s="457" t="s">
        <v>2205</v>
      </c>
    </row>
    <row r="704" spans="1:11" ht="12">
      <c r="A704" s="39" t="s">
        <v>1183</v>
      </c>
      <c r="B704" s="39" t="s">
        <v>2206</v>
      </c>
      <c r="C704" s="385">
        <v>4530</v>
      </c>
      <c r="D704" s="381">
        <v>76.5</v>
      </c>
      <c r="E704" s="381">
        <v>691509.3398447037</v>
      </c>
      <c r="F704" s="381">
        <v>4471015</v>
      </c>
      <c r="G704" s="486">
        <v>16.5837145225</v>
      </c>
      <c r="H704" s="486">
        <v>15.25</v>
      </c>
      <c r="I704" s="487">
        <v>108745669</v>
      </c>
      <c r="J704" s="39"/>
      <c r="K704" s="457" t="s">
        <v>2207</v>
      </c>
    </row>
    <row r="705" spans="1:11" ht="12">
      <c r="A705" s="39" t="s">
        <v>1184</v>
      </c>
      <c r="B705" s="39" t="s">
        <v>1424</v>
      </c>
      <c r="C705" s="385">
        <v>9530</v>
      </c>
      <c r="D705" s="381">
        <v>133.5</v>
      </c>
      <c r="E705" s="381">
        <v>907548.4292121083</v>
      </c>
      <c r="F705" s="381">
        <v>3121557</v>
      </c>
      <c r="G705" s="486">
        <v>31.4603397075</v>
      </c>
      <c r="H705" s="486">
        <v>30.25</v>
      </c>
      <c r="I705" s="487">
        <v>104001123</v>
      </c>
      <c r="J705" s="39"/>
      <c r="K705" s="457" t="s">
        <v>2208</v>
      </c>
    </row>
    <row r="706" spans="1:11" ht="12">
      <c r="A706" s="39" t="s">
        <v>1185</v>
      </c>
      <c r="B706" s="39" t="s">
        <v>2210</v>
      </c>
      <c r="C706" s="385">
        <v>8980</v>
      </c>
      <c r="D706" s="381">
        <v>0</v>
      </c>
      <c r="E706" s="381">
        <v>0</v>
      </c>
      <c r="F706" s="381">
        <v>0</v>
      </c>
      <c r="G706" s="486">
        <v>0.7498909549999999</v>
      </c>
      <c r="H706" s="486">
        <v>2.375</v>
      </c>
      <c r="I706" s="487">
        <v>31574356</v>
      </c>
      <c r="J706" s="39"/>
      <c r="K706" s="457" t="s">
        <v>1656</v>
      </c>
    </row>
    <row r="707" spans="1:11" ht="12">
      <c r="A707" s="39" t="s">
        <v>2211</v>
      </c>
      <c r="B707" s="39" t="s">
        <v>2212</v>
      </c>
      <c r="C707" s="385">
        <v>5550</v>
      </c>
      <c r="D707" s="381">
        <v>16.5</v>
      </c>
      <c r="E707" s="381">
        <v>188379.51152348518</v>
      </c>
      <c r="F707" s="381">
        <v>1977697</v>
      </c>
      <c r="G707" s="486">
        <v>6.1699809325</v>
      </c>
      <c r="H707" s="486">
        <v>9.625</v>
      </c>
      <c r="I707" s="487">
        <v>64103698</v>
      </c>
      <c r="J707" s="39"/>
      <c r="K707" s="457" t="s">
        <v>1595</v>
      </c>
    </row>
    <row r="708" spans="1:11" ht="12">
      <c r="A708" s="39" t="s">
        <v>1186</v>
      </c>
      <c r="B708" s="39" t="s">
        <v>2213</v>
      </c>
      <c r="C708" s="385">
        <v>9530</v>
      </c>
      <c r="D708" s="381">
        <v>1.5</v>
      </c>
      <c r="E708" s="381">
        <v>391.76500129699707</v>
      </c>
      <c r="F708" s="381">
        <v>2304</v>
      </c>
      <c r="G708" s="486">
        <v>1.4525805900000002</v>
      </c>
      <c r="H708" s="486">
        <v>19</v>
      </c>
      <c r="I708" s="487">
        <v>7645161</v>
      </c>
      <c r="J708" s="39"/>
      <c r="K708" s="457" t="s">
        <v>2043</v>
      </c>
    </row>
    <row r="709" spans="1:11" ht="12">
      <c r="A709" s="39" t="s">
        <v>1187</v>
      </c>
      <c r="B709" s="39" t="s">
        <v>2214</v>
      </c>
      <c r="C709" s="385">
        <v>7530</v>
      </c>
      <c r="D709" s="381">
        <v>113.5</v>
      </c>
      <c r="E709" s="381">
        <v>2446374.2588148117</v>
      </c>
      <c r="F709" s="381">
        <v>3515304</v>
      </c>
      <c r="G709" s="486">
        <v>242.53830854999998</v>
      </c>
      <c r="H709" s="486">
        <v>69</v>
      </c>
      <c r="I709" s="487">
        <v>351504795</v>
      </c>
      <c r="J709" s="39"/>
      <c r="K709" s="457" t="s">
        <v>2215</v>
      </c>
    </row>
    <row r="710" spans="1:11" ht="12">
      <c r="A710" s="39" t="s">
        <v>1188</v>
      </c>
      <c r="B710" s="39" t="s">
        <v>2216</v>
      </c>
      <c r="C710" s="385">
        <v>2790</v>
      </c>
      <c r="D710" s="381">
        <v>2</v>
      </c>
      <c r="E710" s="381">
        <v>9150</v>
      </c>
      <c r="F710" s="381">
        <v>22500</v>
      </c>
      <c r="G710" s="486">
        <v>32.8</v>
      </c>
      <c r="H710" s="486">
        <v>41</v>
      </c>
      <c r="I710" s="487">
        <v>80000000</v>
      </c>
      <c r="J710" s="39"/>
      <c r="K710" s="457" t="s">
        <v>2217</v>
      </c>
    </row>
    <row r="711" spans="1:11" ht="12">
      <c r="A711" s="39" t="s">
        <v>1189</v>
      </c>
      <c r="B711" s="39" t="s">
        <v>1494</v>
      </c>
      <c r="C711" s="385">
        <v>2750</v>
      </c>
      <c r="D711" s="381">
        <v>55</v>
      </c>
      <c r="E711" s="381">
        <v>47917.95180130005</v>
      </c>
      <c r="F711" s="381">
        <v>14556242</v>
      </c>
      <c r="G711" s="486">
        <v>7.04116925505</v>
      </c>
      <c r="H711" s="486">
        <v>0.315</v>
      </c>
      <c r="I711" s="487">
        <v>2235291827</v>
      </c>
      <c r="J711" s="39"/>
      <c r="K711" s="457" t="s">
        <v>2041</v>
      </c>
    </row>
    <row r="712" spans="1:11" ht="12">
      <c r="A712" s="39" t="s">
        <v>1190</v>
      </c>
      <c r="B712" s="39" t="s">
        <v>1663</v>
      </c>
      <c r="C712" s="385">
        <v>2790</v>
      </c>
      <c r="D712" s="381">
        <v>1545.5</v>
      </c>
      <c r="E712" s="381">
        <v>10765596.21739459</v>
      </c>
      <c r="F712" s="381">
        <v>6057996</v>
      </c>
      <c r="G712" s="486">
        <v>268.46569952</v>
      </c>
      <c r="H712" s="486">
        <v>188</v>
      </c>
      <c r="I712" s="487">
        <v>142800904</v>
      </c>
      <c r="J712" s="39"/>
      <c r="K712" s="457" t="s">
        <v>2218</v>
      </c>
    </row>
    <row r="713" spans="1:11" ht="12">
      <c r="A713" s="39" t="s">
        <v>1191</v>
      </c>
      <c r="B713" s="39" t="s">
        <v>1467</v>
      </c>
      <c r="C713" s="385">
        <v>1770</v>
      </c>
      <c r="D713" s="381">
        <v>9</v>
      </c>
      <c r="E713" s="381">
        <v>10296.58846950531</v>
      </c>
      <c r="F713" s="381">
        <v>669632</v>
      </c>
      <c r="G713" s="486">
        <v>3.4917620725000003</v>
      </c>
      <c r="H713" s="486">
        <v>1.625</v>
      </c>
      <c r="I713" s="487">
        <v>214877666</v>
      </c>
      <c r="J713" s="39"/>
      <c r="K713" s="457" t="s">
        <v>1486</v>
      </c>
    </row>
    <row r="714" spans="1:11" ht="12">
      <c r="A714" s="39" t="s">
        <v>1192</v>
      </c>
      <c r="B714" s="39" t="s">
        <v>1438</v>
      </c>
      <c r="C714" s="385">
        <v>3570</v>
      </c>
      <c r="D714" s="381">
        <v>15.5</v>
      </c>
      <c r="E714" s="381">
        <v>105903.35676956177</v>
      </c>
      <c r="F714" s="381">
        <v>17473</v>
      </c>
      <c r="G714" s="486">
        <v>716.7924207112206</v>
      </c>
      <c r="H714" s="486">
        <v>517.5428115147855</v>
      </c>
      <c r="I714" s="487">
        <v>138499155</v>
      </c>
      <c r="J714" s="39"/>
      <c r="K714" s="457" t="s">
        <v>2191</v>
      </c>
    </row>
    <row r="715" spans="1:11" ht="12">
      <c r="A715" s="39" t="s">
        <v>1193</v>
      </c>
      <c r="B715" s="39" t="s">
        <v>1445</v>
      </c>
      <c r="C715" s="385">
        <v>8770</v>
      </c>
      <c r="D715" s="381">
        <v>89</v>
      </c>
      <c r="E715" s="381">
        <v>8528109.261863708</v>
      </c>
      <c r="F715" s="381">
        <v>138518985</v>
      </c>
      <c r="G715" s="486">
        <v>26.79501105</v>
      </c>
      <c r="H715" s="486">
        <v>7.5</v>
      </c>
      <c r="I715" s="487">
        <v>357266814</v>
      </c>
      <c r="J715" s="39"/>
      <c r="K715" s="457" t="s">
        <v>2219</v>
      </c>
    </row>
    <row r="716" spans="1:11" ht="12">
      <c r="A716" s="39" t="s">
        <v>1193</v>
      </c>
      <c r="B716" s="39" t="s">
        <v>2220</v>
      </c>
      <c r="C716" s="385">
        <v>8770</v>
      </c>
      <c r="D716" s="381">
        <v>4.5</v>
      </c>
      <c r="E716" s="381">
        <v>589866.3414001465</v>
      </c>
      <c r="F716" s="381">
        <v>855400</v>
      </c>
      <c r="G716" s="486">
        <v>0</v>
      </c>
      <c r="H716" s="486">
        <v>0</v>
      </c>
      <c r="I716" s="487">
        <v>60000000</v>
      </c>
      <c r="J716" s="39"/>
      <c r="K716" s="457" t="s">
        <v>2221</v>
      </c>
    </row>
    <row r="717" spans="1:11" ht="12">
      <c r="A717" s="39" t="s">
        <v>1194</v>
      </c>
      <c r="B717" s="39" t="s">
        <v>2222</v>
      </c>
      <c r="C717" s="385">
        <v>1770</v>
      </c>
      <c r="D717" s="381">
        <v>72.5</v>
      </c>
      <c r="E717" s="381">
        <v>361873.5139284134</v>
      </c>
      <c r="F717" s="381">
        <v>8184728</v>
      </c>
      <c r="G717" s="486">
        <v>16.936012085</v>
      </c>
      <c r="H717" s="486">
        <v>4.25</v>
      </c>
      <c r="I717" s="487">
        <v>398494402</v>
      </c>
      <c r="J717" s="39"/>
      <c r="K717" s="457" t="s">
        <v>2223</v>
      </c>
    </row>
    <row r="718" spans="1:11" ht="12">
      <c r="A718" s="39" t="s">
        <v>1195</v>
      </c>
      <c r="B718" s="39" t="s">
        <v>1494</v>
      </c>
      <c r="C718" s="385">
        <v>1770</v>
      </c>
      <c r="D718" s="381">
        <v>236</v>
      </c>
      <c r="E718" s="381">
        <v>255259.5614914894</v>
      </c>
      <c r="F718" s="381">
        <v>91256608</v>
      </c>
      <c r="G718" s="486">
        <v>5.68470700045</v>
      </c>
      <c r="H718" s="486">
        <v>0.265</v>
      </c>
      <c r="I718" s="487">
        <v>2145172453</v>
      </c>
      <c r="J718" s="39"/>
      <c r="K718" s="457" t="s">
        <v>2224</v>
      </c>
    </row>
    <row r="719" spans="1:11" ht="12">
      <c r="A719" s="39" t="s">
        <v>1196</v>
      </c>
      <c r="B719" s="39" t="s">
        <v>2225</v>
      </c>
      <c r="C719" s="385">
        <v>1770</v>
      </c>
      <c r="D719" s="381">
        <v>57.5</v>
      </c>
      <c r="E719" s="381">
        <v>281233.90103149414</v>
      </c>
      <c r="F719" s="381">
        <v>3610270</v>
      </c>
      <c r="G719" s="486">
        <v>6.35115349375</v>
      </c>
      <c r="H719" s="486">
        <v>8.125</v>
      </c>
      <c r="I719" s="487">
        <v>78168043</v>
      </c>
      <c r="J719" s="39"/>
      <c r="K719" s="457" t="s">
        <v>2226</v>
      </c>
    </row>
    <row r="720" spans="1:11" ht="12">
      <c r="A720" s="39" t="s">
        <v>1197</v>
      </c>
      <c r="B720" s="39" t="s">
        <v>2227</v>
      </c>
      <c r="C720" s="385">
        <v>1770</v>
      </c>
      <c r="D720" s="381">
        <v>539</v>
      </c>
      <c r="E720" s="381">
        <v>888874.2873449326</v>
      </c>
      <c r="F720" s="381">
        <v>11691109</v>
      </c>
      <c r="G720" s="486">
        <v>8.90810714625</v>
      </c>
      <c r="H720" s="486">
        <v>4.875</v>
      </c>
      <c r="I720" s="487">
        <v>182730403</v>
      </c>
      <c r="J720" s="39"/>
      <c r="K720" s="457" t="s">
        <v>2228</v>
      </c>
    </row>
    <row r="721" spans="1:11" ht="12">
      <c r="A721" s="39" t="s">
        <v>1198</v>
      </c>
      <c r="B721" s="39" t="s">
        <v>1420</v>
      </c>
      <c r="C721" s="385">
        <v>1770</v>
      </c>
      <c r="D721" s="381">
        <v>66.5</v>
      </c>
      <c r="E721" s="381">
        <v>64239.9086687807</v>
      </c>
      <c r="F721" s="381">
        <v>29683411</v>
      </c>
      <c r="G721" s="486">
        <v>5.211335567249999</v>
      </c>
      <c r="H721" s="486">
        <v>0.22499999999999998</v>
      </c>
      <c r="I721" s="487">
        <v>2316149141</v>
      </c>
      <c r="J721" s="39"/>
      <c r="K721" s="457" t="s">
        <v>2229</v>
      </c>
    </row>
    <row r="722" spans="1:11" ht="12">
      <c r="A722" s="39" t="s">
        <v>1199</v>
      </c>
      <c r="B722" s="39" t="s">
        <v>1420</v>
      </c>
      <c r="C722" s="385">
        <v>8980</v>
      </c>
      <c r="D722" s="381">
        <v>0.5</v>
      </c>
      <c r="E722" s="381">
        <v>280.5</v>
      </c>
      <c r="F722" s="381">
        <v>850</v>
      </c>
      <c r="G722" s="486">
        <v>43.124706880000005</v>
      </c>
      <c r="H722" s="486">
        <v>32</v>
      </c>
      <c r="I722" s="487">
        <v>134764709</v>
      </c>
      <c r="J722" s="39"/>
      <c r="K722" s="457" t="s">
        <v>2230</v>
      </c>
    </row>
    <row r="723" spans="1:11" ht="12">
      <c r="A723" s="39" t="s">
        <v>2231</v>
      </c>
      <c r="B723" s="39" t="s">
        <v>1414</v>
      </c>
      <c r="C723" s="385">
        <v>9530</v>
      </c>
      <c r="D723" s="381">
        <v>27.5</v>
      </c>
      <c r="E723" s="381">
        <v>276377.58012390137</v>
      </c>
      <c r="F723" s="381">
        <v>232150</v>
      </c>
      <c r="G723" s="486">
        <v>38.5393225</v>
      </c>
      <c r="H723" s="486">
        <v>125</v>
      </c>
      <c r="I723" s="487">
        <v>30831458</v>
      </c>
      <c r="J723" s="39"/>
      <c r="K723" s="457" t="s">
        <v>1833</v>
      </c>
    </row>
    <row r="724" spans="1:11" ht="12">
      <c r="A724" s="39" t="s">
        <v>1200</v>
      </c>
      <c r="B724" s="39" t="s">
        <v>2232</v>
      </c>
      <c r="C724" s="385">
        <v>1770</v>
      </c>
      <c r="D724" s="381">
        <v>9.5</v>
      </c>
      <c r="E724" s="381">
        <v>12291.639408111572</v>
      </c>
      <c r="F724" s="381">
        <v>123826</v>
      </c>
      <c r="G724" s="486">
        <v>8.954790115</v>
      </c>
      <c r="H724" s="486">
        <v>10.25</v>
      </c>
      <c r="I724" s="487">
        <v>87363806</v>
      </c>
      <c r="J724" s="39"/>
      <c r="K724" s="457" t="s">
        <v>2233</v>
      </c>
    </row>
    <row r="725" spans="1:11" ht="12">
      <c r="A725" s="39" t="s">
        <v>1201</v>
      </c>
      <c r="B725" s="39" t="s">
        <v>1414</v>
      </c>
      <c r="C725" s="385">
        <v>1350</v>
      </c>
      <c r="D725" s="381">
        <v>29.5</v>
      </c>
      <c r="E725" s="381">
        <v>33474.83966064453</v>
      </c>
      <c r="F725" s="381">
        <v>684459</v>
      </c>
      <c r="G725" s="486">
        <v>9.88703205</v>
      </c>
      <c r="H725" s="486">
        <v>5</v>
      </c>
      <c r="I725" s="487">
        <v>197740641</v>
      </c>
      <c r="J725" s="39"/>
      <c r="K725" s="457" t="s">
        <v>2234</v>
      </c>
    </row>
    <row r="726" spans="1:11" ht="12">
      <c r="A726" s="39" t="s">
        <v>1202</v>
      </c>
      <c r="B726" s="39" t="s">
        <v>1414</v>
      </c>
      <c r="C726" s="385">
        <v>570</v>
      </c>
      <c r="D726" s="381">
        <v>519.5</v>
      </c>
      <c r="E726" s="381">
        <v>1977774.7051055431</v>
      </c>
      <c r="F726" s="381">
        <v>1427468</v>
      </c>
      <c r="G726" s="486">
        <v>129.30868325999998</v>
      </c>
      <c r="H726" s="486">
        <v>142</v>
      </c>
      <c r="I726" s="487">
        <v>91062453</v>
      </c>
      <c r="J726" s="39"/>
      <c r="K726" s="457" t="s">
        <v>2235</v>
      </c>
    </row>
    <row r="727" spans="1:11" ht="12">
      <c r="A727" s="39" t="s">
        <v>1203</v>
      </c>
      <c r="B727" s="39" t="s">
        <v>1414</v>
      </c>
      <c r="C727" s="385">
        <v>4570</v>
      </c>
      <c r="D727" s="381">
        <v>36</v>
      </c>
      <c r="E727" s="381">
        <v>680015.6453237534</v>
      </c>
      <c r="F727" s="381">
        <v>18495904</v>
      </c>
      <c r="G727" s="486">
        <v>34.106391522</v>
      </c>
      <c r="H727" s="486">
        <v>3.8</v>
      </c>
      <c r="I727" s="487">
        <v>897536619</v>
      </c>
      <c r="J727" s="39"/>
      <c r="K727" s="457" t="s">
        <v>2236</v>
      </c>
    </row>
    <row r="728" spans="1:11" ht="12">
      <c r="A728" s="39" t="s">
        <v>1204</v>
      </c>
      <c r="B728" s="39" t="s">
        <v>1414</v>
      </c>
      <c r="C728" s="385">
        <v>1770</v>
      </c>
      <c r="D728" s="381">
        <v>185</v>
      </c>
      <c r="E728" s="381">
        <v>285000.9114447236</v>
      </c>
      <c r="F728" s="381">
        <v>17520916</v>
      </c>
      <c r="G728" s="486">
        <v>6.7949840128500005</v>
      </c>
      <c r="H728" s="486">
        <v>1.485</v>
      </c>
      <c r="I728" s="487">
        <v>457574681</v>
      </c>
      <c r="J728" s="39"/>
      <c r="K728" s="457" t="s">
        <v>2237</v>
      </c>
    </row>
    <row r="729" spans="1:11" ht="12">
      <c r="A729" s="39" t="s">
        <v>1205</v>
      </c>
      <c r="B729" s="39" t="s">
        <v>1473</v>
      </c>
      <c r="C729" s="385">
        <v>8980</v>
      </c>
      <c r="D729" s="381">
        <v>11</v>
      </c>
      <c r="E729" s="381">
        <v>662023.0886993408</v>
      </c>
      <c r="F729" s="381">
        <v>771082</v>
      </c>
      <c r="G729" s="486">
        <v>306.3366579658471</v>
      </c>
      <c r="H729" s="486">
        <v>85.86899999467613</v>
      </c>
      <c r="I729" s="487">
        <v>356748836</v>
      </c>
      <c r="J729" s="39"/>
      <c r="K729" s="457" t="s">
        <v>2238</v>
      </c>
    </row>
    <row r="730" spans="1:11" ht="12">
      <c r="A730" s="39" t="s">
        <v>1206</v>
      </c>
      <c r="B730" s="39" t="s">
        <v>1473</v>
      </c>
      <c r="C730" s="385">
        <v>8730</v>
      </c>
      <c r="D730" s="381">
        <v>26.5</v>
      </c>
      <c r="E730" s="381">
        <v>1039643.8959960938</v>
      </c>
      <c r="F730" s="381">
        <v>927751</v>
      </c>
      <c r="G730" s="486">
        <v>150.20531600318728</v>
      </c>
      <c r="H730" s="486">
        <v>111.69549999307489</v>
      </c>
      <c r="I730" s="487">
        <v>134477500</v>
      </c>
      <c r="J730" s="39"/>
      <c r="K730" s="457" t="s">
        <v>2239</v>
      </c>
    </row>
    <row r="731" spans="1:11" ht="12">
      <c r="A731" s="39" t="s">
        <v>1207</v>
      </c>
      <c r="B731" s="39" t="s">
        <v>1414</v>
      </c>
      <c r="C731" s="385">
        <v>8630</v>
      </c>
      <c r="D731" s="381">
        <v>5.5</v>
      </c>
      <c r="E731" s="381">
        <v>6438.751358032227</v>
      </c>
      <c r="F731" s="381">
        <v>26992</v>
      </c>
      <c r="G731" s="486">
        <v>3.39491453</v>
      </c>
      <c r="H731" s="486">
        <v>24.5</v>
      </c>
      <c r="I731" s="487">
        <v>13856794</v>
      </c>
      <c r="J731" s="39"/>
      <c r="K731" s="457" t="s">
        <v>2240</v>
      </c>
    </row>
    <row r="732" spans="1:11" ht="12">
      <c r="A732" s="39" t="s">
        <v>1208</v>
      </c>
      <c r="B732" s="39" t="s">
        <v>1414</v>
      </c>
      <c r="C732" s="385">
        <v>8630</v>
      </c>
      <c r="D732" s="381">
        <v>0.5</v>
      </c>
      <c r="E732" s="381">
        <v>193.1387481689453</v>
      </c>
      <c r="F732" s="381">
        <v>11036</v>
      </c>
      <c r="G732" s="486">
        <v>0.67136682625</v>
      </c>
      <c r="H732" s="486">
        <v>2.125</v>
      </c>
      <c r="I732" s="487">
        <v>31593733</v>
      </c>
      <c r="J732" s="39"/>
      <c r="K732" s="457" t="s">
        <v>2241</v>
      </c>
    </row>
    <row r="733" spans="1:11" ht="12">
      <c r="A733" s="39" t="s">
        <v>1209</v>
      </c>
      <c r="B733" s="39" t="s">
        <v>1414</v>
      </c>
      <c r="C733" s="385">
        <v>1770</v>
      </c>
      <c r="D733" s="381">
        <v>636.5</v>
      </c>
      <c r="E733" s="381">
        <v>1579385.8130306005</v>
      </c>
      <c r="F733" s="381">
        <v>12270681</v>
      </c>
      <c r="G733" s="486">
        <v>188.66410693</v>
      </c>
      <c r="H733" s="486">
        <v>13</v>
      </c>
      <c r="I733" s="487">
        <v>1451262361</v>
      </c>
      <c r="J733" s="39"/>
      <c r="K733" s="457" t="s">
        <v>2242</v>
      </c>
    </row>
    <row r="734" spans="1:11" ht="12">
      <c r="A734" s="39" t="s">
        <v>2243</v>
      </c>
      <c r="B734" s="39" t="s">
        <v>1414</v>
      </c>
      <c r="C734" s="385">
        <v>2770</v>
      </c>
      <c r="D734" s="381">
        <v>30</v>
      </c>
      <c r="E734" s="381">
        <v>149504.7971792221</v>
      </c>
      <c r="F734" s="381">
        <v>758733</v>
      </c>
      <c r="G734" s="486">
        <v>20.2017709</v>
      </c>
      <c r="H734" s="486">
        <v>19</v>
      </c>
      <c r="I734" s="487">
        <v>106325110</v>
      </c>
      <c r="J734" s="39"/>
      <c r="K734" s="457" t="s">
        <v>2244</v>
      </c>
    </row>
    <row r="735" spans="1:11" ht="12">
      <c r="A735" s="39" t="s">
        <v>1210</v>
      </c>
      <c r="B735" s="39" t="s">
        <v>2245</v>
      </c>
      <c r="C735" s="385">
        <v>8770</v>
      </c>
      <c r="D735" s="381">
        <v>20.5</v>
      </c>
      <c r="E735" s="381">
        <v>62738.557458400726</v>
      </c>
      <c r="F735" s="381">
        <v>46280</v>
      </c>
      <c r="G735" s="486">
        <v>0</v>
      </c>
      <c r="H735" s="486">
        <v>137.5</v>
      </c>
      <c r="I735" s="487">
        <v>0</v>
      </c>
      <c r="J735" s="39"/>
      <c r="K735" s="457" t="s">
        <v>1773</v>
      </c>
    </row>
    <row r="736" spans="1:11" ht="12">
      <c r="A736" s="39" t="s">
        <v>1211</v>
      </c>
      <c r="B736" s="39" t="s">
        <v>1414</v>
      </c>
      <c r="C736" s="385">
        <v>530</v>
      </c>
      <c r="D736" s="381">
        <v>63.5</v>
      </c>
      <c r="E736" s="381">
        <v>477826.32556533813</v>
      </c>
      <c r="F736" s="381">
        <v>2710370</v>
      </c>
      <c r="G736" s="486">
        <v>18.3779586</v>
      </c>
      <c r="H736" s="486">
        <v>18</v>
      </c>
      <c r="I736" s="487">
        <v>102099770</v>
      </c>
      <c r="J736" s="39"/>
      <c r="K736" s="457" t="s">
        <v>2246</v>
      </c>
    </row>
    <row r="737" spans="1:11" ht="12">
      <c r="A737" s="39" t="s">
        <v>1212</v>
      </c>
      <c r="B737" s="39" t="s">
        <v>1416</v>
      </c>
      <c r="C737" s="385">
        <v>1770</v>
      </c>
      <c r="D737" s="381">
        <v>9.5</v>
      </c>
      <c r="E737" s="381">
        <v>46985.469802856445</v>
      </c>
      <c r="F737" s="381">
        <v>78956</v>
      </c>
      <c r="G737" s="486">
        <v>16.735075350000002</v>
      </c>
      <c r="H737" s="486">
        <v>52.5</v>
      </c>
      <c r="I737" s="487">
        <v>31876334</v>
      </c>
      <c r="J737" s="39"/>
      <c r="K737" s="457" t="s">
        <v>2247</v>
      </c>
    </row>
    <row r="738" spans="1:11" ht="12">
      <c r="A738" s="39" t="s">
        <v>1213</v>
      </c>
      <c r="B738" s="39" t="s">
        <v>2248</v>
      </c>
      <c r="C738" s="385">
        <v>1770</v>
      </c>
      <c r="D738" s="381">
        <v>201.5</v>
      </c>
      <c r="E738" s="381">
        <v>1486058.702422142</v>
      </c>
      <c r="F738" s="381">
        <v>25198401</v>
      </c>
      <c r="G738" s="486">
        <v>12.572775435</v>
      </c>
      <c r="H738" s="486">
        <v>5.5</v>
      </c>
      <c r="I738" s="487">
        <v>228595917</v>
      </c>
      <c r="J738" s="39"/>
      <c r="K738" s="457" t="s">
        <v>2249</v>
      </c>
    </row>
    <row r="739" spans="1:11" ht="12">
      <c r="A739" s="39" t="s">
        <v>1214</v>
      </c>
      <c r="B739" s="39" t="s">
        <v>1467</v>
      </c>
      <c r="C739" s="385">
        <v>8770</v>
      </c>
      <c r="D739" s="381">
        <v>1</v>
      </c>
      <c r="E739" s="381">
        <v>2305.028793334961</v>
      </c>
      <c r="F739" s="381">
        <v>42124</v>
      </c>
      <c r="G739" s="486">
        <v>9.853228875</v>
      </c>
      <c r="H739" s="486">
        <v>5.25</v>
      </c>
      <c r="I739" s="487">
        <v>187680550</v>
      </c>
      <c r="J739" s="39"/>
      <c r="K739" s="457" t="s">
        <v>2250</v>
      </c>
    </row>
    <row r="740" spans="1:11" ht="12">
      <c r="A740" s="39" t="s">
        <v>2251</v>
      </c>
      <c r="B740" s="39" t="s">
        <v>1558</v>
      </c>
      <c r="C740" s="385">
        <v>1770</v>
      </c>
      <c r="D740" s="381">
        <v>31</v>
      </c>
      <c r="E740" s="381">
        <v>11396.673359304667</v>
      </c>
      <c r="F740" s="381">
        <v>3395481</v>
      </c>
      <c r="G740" s="486">
        <v>0.39414704749999996</v>
      </c>
      <c r="H740" s="486">
        <v>0.25</v>
      </c>
      <c r="I740" s="487">
        <v>157658819</v>
      </c>
      <c r="J740" s="39"/>
      <c r="K740" s="457" t="s">
        <v>2252</v>
      </c>
    </row>
    <row r="741" spans="1:11" ht="12">
      <c r="A741" s="39" t="s">
        <v>1215</v>
      </c>
      <c r="B741" s="39" t="s">
        <v>2253</v>
      </c>
      <c r="C741" s="385">
        <v>5550</v>
      </c>
      <c r="D741" s="381">
        <v>62.5</v>
      </c>
      <c r="E741" s="381">
        <v>58406.81817185879</v>
      </c>
      <c r="F741" s="381">
        <v>950630</v>
      </c>
      <c r="G741" s="486">
        <v>1.2028981650000001</v>
      </c>
      <c r="H741" s="486">
        <v>5.25</v>
      </c>
      <c r="I741" s="487">
        <v>22912346</v>
      </c>
      <c r="J741" s="39"/>
      <c r="K741" s="457" t="s">
        <v>1448</v>
      </c>
    </row>
    <row r="742" spans="1:11" ht="12">
      <c r="A742" s="39" t="s">
        <v>2254</v>
      </c>
      <c r="B742" s="39" t="s">
        <v>1459</v>
      </c>
      <c r="C742" s="385">
        <v>9530</v>
      </c>
      <c r="D742" s="381">
        <v>141</v>
      </c>
      <c r="E742" s="381">
        <v>442604.89081299305</v>
      </c>
      <c r="F742" s="381">
        <v>1593593</v>
      </c>
      <c r="G742" s="486">
        <v>28.63109815</v>
      </c>
      <c r="H742" s="486">
        <v>28.249999999999996</v>
      </c>
      <c r="I742" s="487">
        <v>101349020</v>
      </c>
      <c r="J742" s="39"/>
      <c r="K742" s="457" t="s">
        <v>2255</v>
      </c>
    </row>
    <row r="743" spans="1:11" ht="12">
      <c r="A743" s="39" t="s">
        <v>1216</v>
      </c>
      <c r="B743" s="39" t="s">
        <v>1459</v>
      </c>
      <c r="C743" s="385">
        <v>8770</v>
      </c>
      <c r="D743" s="381">
        <v>89</v>
      </c>
      <c r="E743" s="381">
        <v>11641810.818740845</v>
      </c>
      <c r="F743" s="381">
        <v>23986761</v>
      </c>
      <c r="G743" s="486">
        <v>97.76386125000002</v>
      </c>
      <c r="H743" s="486">
        <v>55.00000000000001</v>
      </c>
      <c r="I743" s="487">
        <v>177752475</v>
      </c>
      <c r="J743" s="39"/>
      <c r="K743" s="457" t="s">
        <v>2256</v>
      </c>
    </row>
    <row r="744" spans="1:11" ht="12">
      <c r="A744" s="39" t="s">
        <v>1217</v>
      </c>
      <c r="B744" s="39" t="s">
        <v>1494</v>
      </c>
      <c r="C744" s="385">
        <v>530</v>
      </c>
      <c r="D744" s="381">
        <v>369</v>
      </c>
      <c r="E744" s="381">
        <v>1220101.5632751137</v>
      </c>
      <c r="F744" s="381">
        <v>9440847</v>
      </c>
      <c r="G744" s="486">
        <v>110.90395546500001</v>
      </c>
      <c r="H744" s="486">
        <v>12.625</v>
      </c>
      <c r="I744" s="487">
        <v>878447172</v>
      </c>
      <c r="J744" s="39"/>
      <c r="K744" s="457" t="s">
        <v>2257</v>
      </c>
    </row>
    <row r="745" spans="1:11" ht="12">
      <c r="A745" s="39" t="s">
        <v>1218</v>
      </c>
      <c r="B745" s="39" t="s">
        <v>1414</v>
      </c>
      <c r="C745" s="385">
        <v>1770</v>
      </c>
      <c r="D745" s="381">
        <v>1634.5</v>
      </c>
      <c r="E745" s="381">
        <v>3260294.4431306943</v>
      </c>
      <c r="F745" s="381">
        <v>32729135</v>
      </c>
      <c r="G745" s="486">
        <v>102.5493078</v>
      </c>
      <c r="H745" s="486">
        <v>12</v>
      </c>
      <c r="I745" s="487">
        <v>854577565</v>
      </c>
      <c r="J745" s="39"/>
      <c r="K745" s="457" t="s">
        <v>2258</v>
      </c>
    </row>
    <row r="746" spans="1:11" ht="12">
      <c r="A746" s="39" t="s">
        <v>1219</v>
      </c>
      <c r="B746" s="39" t="s">
        <v>2259</v>
      </c>
      <c r="C746" s="385">
        <v>3760</v>
      </c>
      <c r="D746" s="381">
        <v>235.5</v>
      </c>
      <c r="E746" s="381">
        <v>298549.5927449465</v>
      </c>
      <c r="F746" s="381">
        <v>81342670</v>
      </c>
      <c r="G746" s="486">
        <v>2.7448252909999997</v>
      </c>
      <c r="H746" s="486">
        <v>0.475</v>
      </c>
      <c r="I746" s="487">
        <v>577857956</v>
      </c>
      <c r="J746" s="39"/>
      <c r="K746" s="457" t="s">
        <v>2260</v>
      </c>
    </row>
    <row r="747" spans="1:11" ht="12">
      <c r="A747" s="39" t="s">
        <v>1220</v>
      </c>
      <c r="B747" s="39" t="s">
        <v>1409</v>
      </c>
      <c r="C747" s="385">
        <v>1770</v>
      </c>
      <c r="D747" s="381">
        <v>55</v>
      </c>
      <c r="E747" s="381">
        <v>39599.8289937973</v>
      </c>
      <c r="F747" s="381">
        <v>5639893</v>
      </c>
      <c r="G747" s="486">
        <v>7.26017061</v>
      </c>
      <c r="H747" s="486">
        <v>0.7000000000000001</v>
      </c>
      <c r="I747" s="487">
        <v>1037167230</v>
      </c>
      <c r="J747" s="39"/>
      <c r="K747" s="457" t="s">
        <v>2261</v>
      </c>
    </row>
    <row r="748" spans="1:11" ht="12">
      <c r="A748" s="39" t="s">
        <v>1221</v>
      </c>
      <c r="B748" s="39" t="s">
        <v>1835</v>
      </c>
      <c r="C748" s="385">
        <v>5750</v>
      </c>
      <c r="D748" s="381">
        <v>8</v>
      </c>
      <c r="E748" s="381">
        <v>11228.3251953125</v>
      </c>
      <c r="F748" s="381">
        <v>24223</v>
      </c>
      <c r="G748" s="486">
        <v>6.727089599999999</v>
      </c>
      <c r="H748" s="486">
        <v>48</v>
      </c>
      <c r="I748" s="487">
        <v>14014770</v>
      </c>
      <c r="J748" s="39"/>
      <c r="K748" s="457" t="s">
        <v>1735</v>
      </c>
    </row>
    <row r="749" spans="1:11" ht="12">
      <c r="A749" s="39" t="s">
        <v>1222</v>
      </c>
      <c r="B749" s="39" t="s">
        <v>1435</v>
      </c>
      <c r="C749" s="385">
        <v>9570</v>
      </c>
      <c r="D749" s="381">
        <v>22.5</v>
      </c>
      <c r="E749" s="381">
        <v>18793.411736488342</v>
      </c>
      <c r="F749" s="381">
        <v>528838</v>
      </c>
      <c r="G749" s="486">
        <v>2.6241839375</v>
      </c>
      <c r="H749" s="486">
        <v>3.125</v>
      </c>
      <c r="I749" s="487">
        <v>83973886</v>
      </c>
      <c r="J749" s="39"/>
      <c r="K749" s="457" t="s">
        <v>1452</v>
      </c>
    </row>
    <row r="750" spans="1:11" ht="12">
      <c r="A750" s="39" t="s">
        <v>1223</v>
      </c>
      <c r="B750" s="39" t="s">
        <v>1420</v>
      </c>
      <c r="C750" s="385">
        <v>1770</v>
      </c>
      <c r="D750" s="381">
        <v>15.5</v>
      </c>
      <c r="E750" s="381">
        <v>52447.30863952637</v>
      </c>
      <c r="F750" s="381">
        <v>357546</v>
      </c>
      <c r="G750" s="486">
        <v>12.145600187499998</v>
      </c>
      <c r="H750" s="486">
        <v>14.124999999999998</v>
      </c>
      <c r="I750" s="487">
        <v>85986550</v>
      </c>
      <c r="J750" s="39"/>
      <c r="K750" s="457" t="s">
        <v>2262</v>
      </c>
    </row>
    <row r="751" spans="1:11" ht="12">
      <c r="A751" s="39" t="s">
        <v>1224</v>
      </c>
      <c r="B751" s="39" t="s">
        <v>1455</v>
      </c>
      <c r="C751" s="385">
        <v>2790</v>
      </c>
      <c r="D751" s="381">
        <v>29.5</v>
      </c>
      <c r="E751" s="381">
        <v>327522.7127876282</v>
      </c>
      <c r="F751" s="381">
        <v>435394</v>
      </c>
      <c r="G751" s="486">
        <v>20.14790088</v>
      </c>
      <c r="H751" s="486">
        <v>79</v>
      </c>
      <c r="I751" s="487">
        <v>25503672</v>
      </c>
      <c r="J751" s="39"/>
      <c r="K751" s="457" t="s">
        <v>2263</v>
      </c>
    </row>
    <row r="752" spans="1:11" ht="12">
      <c r="A752" s="39" t="s">
        <v>1225</v>
      </c>
      <c r="B752" s="39" t="s">
        <v>1558</v>
      </c>
      <c r="C752" s="385">
        <v>9530</v>
      </c>
      <c r="D752" s="381">
        <v>96</v>
      </c>
      <c r="E752" s="381">
        <v>846711.6079759598</v>
      </c>
      <c r="F752" s="381">
        <v>1109634</v>
      </c>
      <c r="G752" s="486">
        <v>22.25403492</v>
      </c>
      <c r="H752" s="486">
        <v>84.5</v>
      </c>
      <c r="I752" s="487">
        <v>26336136</v>
      </c>
      <c r="J752" s="39"/>
      <c r="K752" s="457" t="s">
        <v>1884</v>
      </c>
    </row>
    <row r="753" spans="1:11" ht="12">
      <c r="A753" s="39" t="s">
        <v>1226</v>
      </c>
      <c r="B753" s="39" t="s">
        <v>1409</v>
      </c>
      <c r="C753" s="385">
        <v>2350</v>
      </c>
      <c r="D753" s="381">
        <v>93</v>
      </c>
      <c r="E753" s="381">
        <v>178787.570353508</v>
      </c>
      <c r="F753" s="381">
        <v>994422</v>
      </c>
      <c r="G753" s="486">
        <v>1.628334045</v>
      </c>
      <c r="H753" s="486">
        <v>14.625</v>
      </c>
      <c r="I753" s="487">
        <v>11133908</v>
      </c>
      <c r="J753" s="39"/>
      <c r="K753" s="457" t="s">
        <v>2264</v>
      </c>
    </row>
    <row r="754" spans="1:11" ht="12">
      <c r="A754" s="39" t="s">
        <v>1227</v>
      </c>
      <c r="B754" s="39" t="s">
        <v>1455</v>
      </c>
      <c r="C754" s="385">
        <v>8530</v>
      </c>
      <c r="D754" s="381">
        <v>23</v>
      </c>
      <c r="E754" s="381">
        <v>450633.5272717476</v>
      </c>
      <c r="F754" s="381">
        <v>112360</v>
      </c>
      <c r="G754" s="486">
        <v>125.48238467499999</v>
      </c>
      <c r="H754" s="486">
        <v>417.5</v>
      </c>
      <c r="I754" s="487">
        <v>30055661</v>
      </c>
      <c r="J754" s="39"/>
      <c r="K754" s="457" t="s">
        <v>2265</v>
      </c>
    </row>
    <row r="755" spans="1:11" ht="12">
      <c r="A755" s="39" t="s">
        <v>1228</v>
      </c>
      <c r="B755" s="39" t="s">
        <v>1414</v>
      </c>
      <c r="C755" s="385">
        <v>2790</v>
      </c>
      <c r="D755" s="381">
        <v>4.5</v>
      </c>
      <c r="E755" s="381">
        <v>67171.41916763037</v>
      </c>
      <c r="F755" s="381">
        <v>516667</v>
      </c>
      <c r="G755" s="486">
        <v>1.358817</v>
      </c>
      <c r="H755" s="486">
        <v>0</v>
      </c>
      <c r="I755" s="487">
        <v>10870536</v>
      </c>
      <c r="J755" s="39"/>
      <c r="K755" s="457" t="s">
        <v>2266</v>
      </c>
    </row>
    <row r="756" spans="1:11" ht="12">
      <c r="A756" s="39" t="s">
        <v>1229</v>
      </c>
      <c r="B756" s="39" t="s">
        <v>2267</v>
      </c>
      <c r="C756" s="385">
        <v>1770</v>
      </c>
      <c r="D756" s="381">
        <v>3.5</v>
      </c>
      <c r="E756" s="381">
        <v>4680.242001533508</v>
      </c>
      <c r="F756" s="381">
        <v>38918</v>
      </c>
      <c r="G756" s="486">
        <v>74.28720991</v>
      </c>
      <c r="H756" s="486">
        <v>13.25</v>
      </c>
      <c r="I756" s="487">
        <v>560658188</v>
      </c>
      <c r="J756" s="39"/>
      <c r="K756" s="457" t="s">
        <v>2268</v>
      </c>
    </row>
    <row r="757" spans="1:11" ht="12">
      <c r="A757" s="39" t="s">
        <v>1230</v>
      </c>
      <c r="B757" s="39" t="s">
        <v>2138</v>
      </c>
      <c r="C757" s="385">
        <v>530</v>
      </c>
      <c r="D757" s="381">
        <v>191</v>
      </c>
      <c r="E757" s="381">
        <v>527424.6611022949</v>
      </c>
      <c r="F757" s="381">
        <v>3184973</v>
      </c>
      <c r="G757" s="486">
        <v>12.91564092</v>
      </c>
      <c r="H757" s="486">
        <v>17.375</v>
      </c>
      <c r="I757" s="487">
        <v>74334624</v>
      </c>
      <c r="J757" s="39"/>
      <c r="K757" s="457" t="s">
        <v>2269</v>
      </c>
    </row>
    <row r="758" spans="1:11" ht="12">
      <c r="A758" s="39" t="s">
        <v>1231</v>
      </c>
      <c r="B758" s="39" t="s">
        <v>1473</v>
      </c>
      <c r="C758" s="385">
        <v>530</v>
      </c>
      <c r="D758" s="381">
        <v>19</v>
      </c>
      <c r="E758" s="381">
        <v>12873.849788188934</v>
      </c>
      <c r="F758" s="381">
        <v>326010</v>
      </c>
      <c r="G758" s="486">
        <v>11.09840364</v>
      </c>
      <c r="H758" s="486">
        <v>4</v>
      </c>
      <c r="I758" s="487">
        <v>277460091</v>
      </c>
      <c r="J758" s="39"/>
      <c r="K758" s="457" t="s">
        <v>2270</v>
      </c>
    </row>
    <row r="759" spans="1:11" ht="12">
      <c r="A759" s="39" t="s">
        <v>1232</v>
      </c>
      <c r="B759" s="39" t="s">
        <v>2271</v>
      </c>
      <c r="C759" s="385">
        <v>530</v>
      </c>
      <c r="D759" s="381">
        <v>2452.5</v>
      </c>
      <c r="E759" s="381">
        <v>4687820.493309021</v>
      </c>
      <c r="F759" s="381">
        <v>3426111</v>
      </c>
      <c r="G759" s="486">
        <v>238.73087080000002</v>
      </c>
      <c r="H759" s="486">
        <v>136</v>
      </c>
      <c r="I759" s="487">
        <v>175537405</v>
      </c>
      <c r="J759" s="39"/>
      <c r="K759" s="457" t="s">
        <v>2272</v>
      </c>
    </row>
    <row r="760" spans="1:11" ht="12">
      <c r="A760" s="39" t="s">
        <v>1233</v>
      </c>
      <c r="B760" s="39" t="s">
        <v>1438</v>
      </c>
      <c r="C760" s="385">
        <v>530</v>
      </c>
      <c r="D760" s="381">
        <v>115.5</v>
      </c>
      <c r="E760" s="381">
        <v>479766.88145697117</v>
      </c>
      <c r="F760" s="381">
        <v>17302662</v>
      </c>
      <c r="G760" s="486">
        <v>16.606697081249997</v>
      </c>
      <c r="H760" s="486">
        <v>2.5749999999999997</v>
      </c>
      <c r="I760" s="487">
        <v>644920275</v>
      </c>
      <c r="J760" s="39"/>
      <c r="K760" s="457" t="s">
        <v>2273</v>
      </c>
    </row>
    <row r="761" spans="1:11" ht="12">
      <c r="A761" s="39" t="s">
        <v>2274</v>
      </c>
      <c r="B761" s="39" t="s">
        <v>1420</v>
      </c>
      <c r="C761" s="385">
        <v>5550</v>
      </c>
      <c r="D761" s="381">
        <v>47.5</v>
      </c>
      <c r="E761" s="381">
        <v>95874.30589008331</v>
      </c>
      <c r="F761" s="381">
        <v>3119554</v>
      </c>
      <c r="G761" s="486">
        <v>12.344608731250002</v>
      </c>
      <c r="H761" s="486">
        <v>2.875</v>
      </c>
      <c r="I761" s="487">
        <v>429377695</v>
      </c>
      <c r="J761" s="39"/>
      <c r="K761" s="457" t="s">
        <v>2275</v>
      </c>
    </row>
    <row r="762" spans="1:11" ht="12">
      <c r="A762" s="39" t="s">
        <v>1234</v>
      </c>
      <c r="B762" s="39" t="s">
        <v>1420</v>
      </c>
      <c r="C762" s="385">
        <v>5550</v>
      </c>
      <c r="D762" s="381">
        <v>0</v>
      </c>
      <c r="E762" s="381">
        <v>0</v>
      </c>
      <c r="F762" s="381">
        <v>0</v>
      </c>
      <c r="G762" s="486">
        <v>0</v>
      </c>
      <c r="H762" s="486">
        <v>0</v>
      </c>
      <c r="I762" s="487">
        <v>21519019</v>
      </c>
      <c r="J762" s="39"/>
      <c r="K762" s="457" t="s">
        <v>2276</v>
      </c>
    </row>
    <row r="763" spans="1:11" ht="12">
      <c r="A763" s="39" t="s">
        <v>1235</v>
      </c>
      <c r="B763" s="39" t="s">
        <v>1416</v>
      </c>
      <c r="C763" s="385">
        <v>3720</v>
      </c>
      <c r="D763" s="381">
        <v>44</v>
      </c>
      <c r="E763" s="381">
        <v>281025.90158581734</v>
      </c>
      <c r="F763" s="381">
        <v>4538031</v>
      </c>
      <c r="G763" s="486">
        <v>7.200547391250001</v>
      </c>
      <c r="H763" s="486">
        <v>6.375</v>
      </c>
      <c r="I763" s="487">
        <v>112949763</v>
      </c>
      <c r="J763" s="39"/>
      <c r="K763" s="457" t="s">
        <v>1992</v>
      </c>
    </row>
    <row r="764" spans="1:11" ht="12">
      <c r="A764" s="39" t="s">
        <v>1236</v>
      </c>
      <c r="B764" s="39" t="s">
        <v>1416</v>
      </c>
      <c r="C764" s="385">
        <v>2790</v>
      </c>
      <c r="D764" s="381">
        <v>8.5</v>
      </c>
      <c r="E764" s="381">
        <v>28004.361949443817</v>
      </c>
      <c r="F764" s="381">
        <v>96402</v>
      </c>
      <c r="G764" s="486">
        <v>3.12887266</v>
      </c>
      <c r="H764" s="486">
        <v>29.5</v>
      </c>
      <c r="I764" s="487">
        <v>10606348</v>
      </c>
      <c r="J764" s="39"/>
      <c r="K764" s="457" t="s">
        <v>1448</v>
      </c>
    </row>
    <row r="765" spans="1:11" ht="12">
      <c r="A765" s="39" t="s">
        <v>1237</v>
      </c>
      <c r="B765" s="39" t="s">
        <v>2277</v>
      </c>
      <c r="C765" s="385">
        <v>4530</v>
      </c>
      <c r="D765" s="381">
        <v>85.5</v>
      </c>
      <c r="E765" s="381">
        <v>72862.98302793503</v>
      </c>
      <c r="F765" s="381">
        <v>66291081</v>
      </c>
      <c r="G765" s="486">
        <v>1.514705162</v>
      </c>
      <c r="H765" s="486">
        <v>0.1</v>
      </c>
      <c r="I765" s="487">
        <v>1514705162</v>
      </c>
      <c r="J765" s="39"/>
      <c r="K765" s="457" t="s">
        <v>2278</v>
      </c>
    </row>
    <row r="766" spans="1:11" ht="12">
      <c r="A766" s="39" t="s">
        <v>1238</v>
      </c>
      <c r="B766" s="39" t="s">
        <v>1455</v>
      </c>
      <c r="C766" s="385">
        <v>9530</v>
      </c>
      <c r="D766" s="381">
        <v>31.5</v>
      </c>
      <c r="E766" s="381">
        <v>93509.26593589783</v>
      </c>
      <c r="F766" s="381">
        <v>192221</v>
      </c>
      <c r="G766" s="486">
        <v>29.773799115</v>
      </c>
      <c r="H766" s="486">
        <v>47.75</v>
      </c>
      <c r="I766" s="487">
        <v>62353506</v>
      </c>
      <c r="J766" s="39"/>
      <c r="K766" s="457" t="s">
        <v>1437</v>
      </c>
    </row>
    <row r="767" spans="1:11" ht="12">
      <c r="A767" s="39" t="s">
        <v>1239</v>
      </c>
      <c r="B767" s="39" t="s">
        <v>1416</v>
      </c>
      <c r="C767" s="385">
        <v>5550</v>
      </c>
      <c r="D767" s="381">
        <v>5</v>
      </c>
      <c r="E767" s="381">
        <v>30357.606857299805</v>
      </c>
      <c r="F767" s="381">
        <v>10543</v>
      </c>
      <c r="G767" s="486">
        <v>141.55943799000002</v>
      </c>
      <c r="H767" s="486">
        <v>286.5</v>
      </c>
      <c r="I767" s="487">
        <v>49409926</v>
      </c>
      <c r="J767" s="39"/>
      <c r="K767" s="457" t="s">
        <v>2279</v>
      </c>
    </row>
    <row r="768" spans="1:11" ht="12">
      <c r="A768" s="39" t="s">
        <v>1240</v>
      </c>
      <c r="B768" s="39" t="s">
        <v>1414</v>
      </c>
      <c r="C768" s="385">
        <v>9530</v>
      </c>
      <c r="D768" s="381">
        <v>42</v>
      </c>
      <c r="E768" s="381">
        <v>52826.302671432495</v>
      </c>
      <c r="F768" s="381">
        <v>265755</v>
      </c>
      <c r="G768" s="486">
        <v>0</v>
      </c>
      <c r="H768" s="486">
        <v>19.5</v>
      </c>
      <c r="I768" s="487">
        <v>0</v>
      </c>
      <c r="J768" s="39"/>
      <c r="K768" s="457" t="s">
        <v>2014</v>
      </c>
    </row>
    <row r="769" spans="1:11" ht="12">
      <c r="A769" s="39" t="s">
        <v>1241</v>
      </c>
      <c r="B769" s="39" t="s">
        <v>1414</v>
      </c>
      <c r="C769" s="385">
        <v>2730</v>
      </c>
      <c r="D769" s="381">
        <v>3</v>
      </c>
      <c r="E769" s="381">
        <v>981.3125305175781</v>
      </c>
      <c r="F769" s="381">
        <v>35626</v>
      </c>
      <c r="G769" s="486">
        <v>0.9080641625</v>
      </c>
      <c r="H769" s="486">
        <v>2.75</v>
      </c>
      <c r="I769" s="487">
        <v>33020515</v>
      </c>
      <c r="J769" s="39"/>
      <c r="K769" s="457" t="s">
        <v>1452</v>
      </c>
    </row>
    <row r="770" spans="1:11" ht="12">
      <c r="A770" s="39" t="s">
        <v>1242</v>
      </c>
      <c r="B770" s="39" t="s">
        <v>1494</v>
      </c>
      <c r="C770" s="385">
        <v>8630</v>
      </c>
      <c r="D770" s="381">
        <v>65</v>
      </c>
      <c r="E770" s="381">
        <v>96171.72845005989</v>
      </c>
      <c r="F770" s="381">
        <v>135522561</v>
      </c>
      <c r="G770" s="486">
        <v>1.4573278912</v>
      </c>
      <c r="H770" s="486">
        <v>0.08</v>
      </c>
      <c r="I770" s="487">
        <v>1821659864</v>
      </c>
      <c r="J770" s="39"/>
      <c r="K770" s="457" t="s">
        <v>1413</v>
      </c>
    </row>
    <row r="771" spans="1:11" ht="12">
      <c r="A771" s="39" t="s">
        <v>1243</v>
      </c>
      <c r="B771" s="39" t="s">
        <v>1491</v>
      </c>
      <c r="C771" s="385">
        <v>3760</v>
      </c>
      <c r="D771" s="381">
        <v>17</v>
      </c>
      <c r="E771" s="381">
        <v>41773.576694488525</v>
      </c>
      <c r="F771" s="381">
        <v>2110704</v>
      </c>
      <c r="G771" s="486">
        <v>9.84089682375</v>
      </c>
      <c r="H771" s="486">
        <v>2.125</v>
      </c>
      <c r="I771" s="487">
        <v>463101027</v>
      </c>
      <c r="J771" s="39"/>
      <c r="K771" s="457" t="s">
        <v>2280</v>
      </c>
    </row>
    <row r="772" spans="1:11" ht="12">
      <c r="A772" s="39" t="s">
        <v>1244</v>
      </c>
      <c r="B772" s="39" t="s">
        <v>2281</v>
      </c>
      <c r="C772" s="385">
        <v>2790</v>
      </c>
      <c r="D772" s="381">
        <v>8.5</v>
      </c>
      <c r="E772" s="381">
        <v>935809.03125</v>
      </c>
      <c r="F772" s="381">
        <v>549827</v>
      </c>
      <c r="G772" s="486">
        <v>104.01009466</v>
      </c>
      <c r="H772" s="486">
        <v>173</v>
      </c>
      <c r="I772" s="487">
        <v>60121442</v>
      </c>
      <c r="J772" s="39"/>
      <c r="K772" s="457" t="s">
        <v>1654</v>
      </c>
    </row>
    <row r="773" spans="1:11" ht="12">
      <c r="A773" s="39" t="s">
        <v>1244</v>
      </c>
      <c r="B773" s="39" t="s">
        <v>2282</v>
      </c>
      <c r="C773" s="385">
        <v>2790</v>
      </c>
      <c r="D773" s="381">
        <v>0</v>
      </c>
      <c r="E773" s="381">
        <v>0</v>
      </c>
      <c r="F773" s="381">
        <v>0</v>
      </c>
      <c r="G773" s="486">
        <v>0</v>
      </c>
      <c r="H773" s="486">
        <v>0</v>
      </c>
      <c r="I773" s="487">
        <v>1987424</v>
      </c>
      <c r="J773" s="39"/>
      <c r="K773" s="457" t="s">
        <v>1688</v>
      </c>
    </row>
    <row r="774" spans="1:11" ht="12">
      <c r="A774" s="39" t="s">
        <v>1245</v>
      </c>
      <c r="B774" s="39" t="s">
        <v>1414</v>
      </c>
      <c r="C774" s="385">
        <v>1350</v>
      </c>
      <c r="D774" s="381">
        <v>76.5</v>
      </c>
      <c r="E774" s="381">
        <v>517385.93827819824</v>
      </c>
      <c r="F774" s="381">
        <v>665737</v>
      </c>
      <c r="G774" s="486">
        <v>52.09642254</v>
      </c>
      <c r="H774" s="486">
        <v>74</v>
      </c>
      <c r="I774" s="487">
        <v>70400571</v>
      </c>
      <c r="J774" s="39"/>
      <c r="K774" s="457" t="s">
        <v>2283</v>
      </c>
    </row>
    <row r="775" spans="1:11" ht="12">
      <c r="A775" s="39" t="s">
        <v>1246</v>
      </c>
      <c r="B775" s="39" t="s">
        <v>1414</v>
      </c>
      <c r="C775" s="385">
        <v>1350</v>
      </c>
      <c r="D775" s="381">
        <v>86</v>
      </c>
      <c r="E775" s="381">
        <v>766238.7838516235</v>
      </c>
      <c r="F775" s="381">
        <v>3546273</v>
      </c>
      <c r="G775" s="486">
        <v>12.924004009999999</v>
      </c>
      <c r="H775" s="486">
        <v>20.5</v>
      </c>
      <c r="I775" s="487">
        <v>63043922</v>
      </c>
      <c r="J775" s="39"/>
      <c r="K775" s="457" t="s">
        <v>2284</v>
      </c>
    </row>
    <row r="776" spans="1:11" ht="12">
      <c r="A776" s="39" t="s">
        <v>1247</v>
      </c>
      <c r="B776" s="39" t="s">
        <v>1414</v>
      </c>
      <c r="C776" s="385">
        <v>1350</v>
      </c>
      <c r="D776" s="381">
        <v>21</v>
      </c>
      <c r="E776" s="381">
        <v>68569.51130199432</v>
      </c>
      <c r="F776" s="381">
        <v>69470</v>
      </c>
      <c r="G776" s="486">
        <v>27.492469</v>
      </c>
      <c r="H776" s="486">
        <v>100</v>
      </c>
      <c r="I776" s="487">
        <v>27492469</v>
      </c>
      <c r="J776" s="39"/>
      <c r="K776" s="457" t="s">
        <v>1735</v>
      </c>
    </row>
    <row r="777" spans="1:11" ht="12">
      <c r="A777" s="39" t="s">
        <v>1248</v>
      </c>
      <c r="B777" s="39" t="s">
        <v>1414</v>
      </c>
      <c r="C777" s="385">
        <v>4570</v>
      </c>
      <c r="D777" s="381">
        <v>506</v>
      </c>
      <c r="E777" s="381">
        <v>1173574.4379974604</v>
      </c>
      <c r="F777" s="381">
        <v>30046524</v>
      </c>
      <c r="G777" s="486">
        <v>16.176382266</v>
      </c>
      <c r="H777" s="486">
        <v>4.675</v>
      </c>
      <c r="I777" s="487">
        <v>346018872</v>
      </c>
      <c r="J777" s="39"/>
      <c r="K777" s="457" t="s">
        <v>2285</v>
      </c>
    </row>
    <row r="778" spans="1:11" ht="12">
      <c r="A778" s="39" t="s">
        <v>1249</v>
      </c>
      <c r="B778" s="39" t="s">
        <v>1414</v>
      </c>
      <c r="C778" s="385">
        <v>570</v>
      </c>
      <c r="D778" s="381">
        <v>170</v>
      </c>
      <c r="E778" s="381">
        <v>3691575.992872238</v>
      </c>
      <c r="F778" s="381">
        <v>2060069</v>
      </c>
      <c r="G778" s="486">
        <v>216.12117788999998</v>
      </c>
      <c r="H778" s="486">
        <v>261</v>
      </c>
      <c r="I778" s="487">
        <v>82805049</v>
      </c>
      <c r="J778" s="39"/>
      <c r="K778" s="457" t="s">
        <v>2286</v>
      </c>
    </row>
    <row r="779" spans="1:11" ht="12">
      <c r="A779" s="39" t="s">
        <v>2287</v>
      </c>
      <c r="B779" s="39" t="s">
        <v>2288</v>
      </c>
      <c r="C779" s="385">
        <v>8770</v>
      </c>
      <c r="D779" s="381">
        <v>137</v>
      </c>
      <c r="E779" s="381">
        <v>12153835.4060117</v>
      </c>
      <c r="F779" s="381">
        <v>10075431</v>
      </c>
      <c r="G779" s="486">
        <v>142.46158748</v>
      </c>
      <c r="H779" s="486">
        <v>124</v>
      </c>
      <c r="I779" s="487">
        <v>114888377</v>
      </c>
      <c r="J779" s="39"/>
      <c r="K779" s="457" t="s">
        <v>2289</v>
      </c>
    </row>
    <row r="780" spans="1:11" ht="12">
      <c r="A780" s="39" t="s">
        <v>2290</v>
      </c>
      <c r="B780" s="39" t="s">
        <v>1494</v>
      </c>
      <c r="C780" s="385">
        <v>8770</v>
      </c>
      <c r="D780" s="381">
        <v>10</v>
      </c>
      <c r="E780" s="381">
        <v>8437.147281646729</v>
      </c>
      <c r="F780" s="381">
        <v>1186059</v>
      </c>
      <c r="G780" s="486">
        <v>1.00395316</v>
      </c>
      <c r="H780" s="486">
        <v>0.7000000000000001</v>
      </c>
      <c r="I780" s="487">
        <v>143421880</v>
      </c>
      <c r="J780" s="39"/>
      <c r="K780" s="457" t="s">
        <v>2291</v>
      </c>
    </row>
    <row r="781" spans="1:11" ht="12">
      <c r="A781" s="39" t="s">
        <v>1250</v>
      </c>
      <c r="B781" s="39" t="s">
        <v>1473</v>
      </c>
      <c r="C781" s="385">
        <v>8770</v>
      </c>
      <c r="D781" s="381">
        <v>0</v>
      </c>
      <c r="E781" s="381">
        <v>0</v>
      </c>
      <c r="F781" s="381">
        <v>0</v>
      </c>
      <c r="G781" s="486">
        <v>12.472553183226703</v>
      </c>
      <c r="H781" s="486">
        <v>12.172999999245276</v>
      </c>
      <c r="I781" s="487">
        <v>102460800</v>
      </c>
      <c r="J781" s="39"/>
      <c r="K781" s="457" t="s">
        <v>2292</v>
      </c>
    </row>
    <row r="782" spans="1:11" ht="12">
      <c r="A782" s="39" t="s">
        <v>1251</v>
      </c>
      <c r="B782" s="39" t="s">
        <v>1759</v>
      </c>
      <c r="C782" s="385">
        <v>8770</v>
      </c>
      <c r="D782" s="381">
        <v>241</v>
      </c>
      <c r="E782" s="381">
        <v>8565445.087864876</v>
      </c>
      <c r="F782" s="381">
        <v>2199289</v>
      </c>
      <c r="G782" s="486">
        <v>330.28763943</v>
      </c>
      <c r="H782" s="486">
        <v>399</v>
      </c>
      <c r="I782" s="487">
        <v>82778857</v>
      </c>
      <c r="J782" s="39"/>
      <c r="K782" s="457" t="s">
        <v>2293</v>
      </c>
    </row>
    <row r="783" spans="1:11" ht="12">
      <c r="A783" s="39" t="s">
        <v>2294</v>
      </c>
      <c r="B783" s="39" t="s">
        <v>1455</v>
      </c>
      <c r="C783" s="385">
        <v>8770</v>
      </c>
      <c r="D783" s="381">
        <v>50</v>
      </c>
      <c r="E783" s="381">
        <v>39560.398702174425</v>
      </c>
      <c r="F783" s="381">
        <v>23103287</v>
      </c>
      <c r="G783" s="486">
        <v>1.3928668703999998</v>
      </c>
      <c r="H783" s="486">
        <v>0.18</v>
      </c>
      <c r="I783" s="487">
        <v>773814928</v>
      </c>
      <c r="J783" s="39"/>
      <c r="K783" s="457" t="s">
        <v>2295</v>
      </c>
    </row>
    <row r="784" spans="1:11" ht="12">
      <c r="A784" s="39" t="s">
        <v>1252</v>
      </c>
      <c r="B784" s="39" t="s">
        <v>1420</v>
      </c>
      <c r="C784" s="385">
        <v>8770</v>
      </c>
      <c r="D784" s="381">
        <v>1231</v>
      </c>
      <c r="E784" s="381">
        <v>3831718.575623989</v>
      </c>
      <c r="F784" s="381">
        <v>19812464</v>
      </c>
      <c r="G784" s="486">
        <v>0</v>
      </c>
      <c r="H784" s="486">
        <v>19</v>
      </c>
      <c r="I784" s="487">
        <v>0</v>
      </c>
      <c r="J784" s="39"/>
      <c r="K784" s="457" t="s">
        <v>2296</v>
      </c>
    </row>
    <row r="785" spans="1:11" ht="12">
      <c r="A785" s="39" t="s">
        <v>1253</v>
      </c>
      <c r="B785" s="39" t="s">
        <v>2297</v>
      </c>
      <c r="C785" s="385">
        <v>4570</v>
      </c>
      <c r="D785" s="381">
        <v>24</v>
      </c>
      <c r="E785" s="381">
        <v>149831.88571929932</v>
      </c>
      <c r="F785" s="381">
        <v>2020661</v>
      </c>
      <c r="G785" s="486">
        <v>2.5398626999999996</v>
      </c>
      <c r="H785" s="486">
        <v>7.5</v>
      </c>
      <c r="I785" s="487">
        <v>33864836</v>
      </c>
      <c r="J785" s="39"/>
      <c r="K785" s="457" t="s">
        <v>2298</v>
      </c>
    </row>
    <row r="786" spans="1:11" ht="12">
      <c r="A786" s="39" t="s">
        <v>1254</v>
      </c>
      <c r="B786" s="39" t="s">
        <v>1574</v>
      </c>
      <c r="C786" s="385">
        <v>5550</v>
      </c>
      <c r="D786" s="381">
        <v>53</v>
      </c>
      <c r="E786" s="381">
        <v>129456.30411911011</v>
      </c>
      <c r="F786" s="381">
        <v>1657094</v>
      </c>
      <c r="G786" s="486">
        <v>11.97900884375</v>
      </c>
      <c r="H786" s="486">
        <v>8.125</v>
      </c>
      <c r="I786" s="487">
        <v>147433955</v>
      </c>
      <c r="J786" s="39"/>
      <c r="K786" s="457" t="s">
        <v>1413</v>
      </c>
    </row>
    <row r="787" spans="1:11" ht="12">
      <c r="A787" s="39" t="s">
        <v>1255</v>
      </c>
      <c r="B787" s="39" t="s">
        <v>1455</v>
      </c>
      <c r="C787" s="385">
        <v>3720</v>
      </c>
      <c r="D787" s="381">
        <v>78.5</v>
      </c>
      <c r="E787" s="381">
        <v>615777.7599334717</v>
      </c>
      <c r="F787" s="381">
        <v>95536</v>
      </c>
      <c r="G787" s="486">
        <v>69.7708765</v>
      </c>
      <c r="H787" s="486">
        <v>650</v>
      </c>
      <c r="I787" s="487">
        <v>10733981</v>
      </c>
      <c r="J787" s="39"/>
      <c r="K787" s="457" t="s">
        <v>2299</v>
      </c>
    </row>
    <row r="788" spans="1:11" ht="12">
      <c r="A788" s="39" t="s">
        <v>1256</v>
      </c>
      <c r="B788" s="39" t="s">
        <v>1420</v>
      </c>
      <c r="C788" s="385">
        <v>8770</v>
      </c>
      <c r="D788" s="381">
        <v>0.5</v>
      </c>
      <c r="E788" s="381">
        <v>162.5</v>
      </c>
      <c r="F788" s="381">
        <v>1250</v>
      </c>
      <c r="G788" s="486">
        <v>6.9041772</v>
      </c>
      <c r="H788" s="486">
        <v>12</v>
      </c>
      <c r="I788" s="487">
        <v>57534810</v>
      </c>
      <c r="J788" s="39"/>
      <c r="K788" s="457" t="s">
        <v>2300</v>
      </c>
    </row>
    <row r="789" spans="1:11" ht="12">
      <c r="A789" s="39" t="s">
        <v>1257</v>
      </c>
      <c r="B789" s="39" t="s">
        <v>2301</v>
      </c>
      <c r="C789" s="385">
        <v>580</v>
      </c>
      <c r="D789" s="381">
        <v>4.5</v>
      </c>
      <c r="E789" s="381">
        <v>6641.75</v>
      </c>
      <c r="F789" s="381">
        <v>86400</v>
      </c>
      <c r="G789" s="486">
        <v>3.02949448</v>
      </c>
      <c r="H789" s="486">
        <v>8</v>
      </c>
      <c r="I789" s="487">
        <v>37868681</v>
      </c>
      <c r="J789" s="39"/>
      <c r="K789" s="457" t="s">
        <v>1542</v>
      </c>
    </row>
    <row r="790" spans="1:11" ht="12">
      <c r="A790" s="39" t="s">
        <v>1258</v>
      </c>
      <c r="B790" s="39" t="s">
        <v>1420</v>
      </c>
      <c r="C790" s="385">
        <v>1730</v>
      </c>
      <c r="D790" s="381">
        <v>46.5</v>
      </c>
      <c r="E790" s="381">
        <v>1212401.6898345947</v>
      </c>
      <c r="F790" s="381">
        <v>5060755</v>
      </c>
      <c r="G790" s="486">
        <v>70.28270262999999</v>
      </c>
      <c r="H790" s="486">
        <v>24.5</v>
      </c>
      <c r="I790" s="487">
        <v>286868174</v>
      </c>
      <c r="J790" s="39"/>
      <c r="K790" s="457" t="s">
        <v>2302</v>
      </c>
    </row>
    <row r="791" spans="1:11" ht="12">
      <c r="A791" s="39" t="s">
        <v>1259</v>
      </c>
      <c r="B791" s="39" t="s">
        <v>1414</v>
      </c>
      <c r="C791" s="385">
        <v>8980</v>
      </c>
      <c r="D791" s="381">
        <v>1</v>
      </c>
      <c r="E791" s="381">
        <v>297.5</v>
      </c>
      <c r="F791" s="381">
        <v>35000</v>
      </c>
      <c r="G791" s="486">
        <v>2.5050478862500003</v>
      </c>
      <c r="H791" s="486">
        <v>0.8750000000000001</v>
      </c>
      <c r="I791" s="487">
        <v>286291187</v>
      </c>
      <c r="J791" s="39"/>
      <c r="K791" s="457" t="s">
        <v>1448</v>
      </c>
    </row>
    <row r="792" spans="1:11" ht="12">
      <c r="A792" s="39" t="s">
        <v>1260</v>
      </c>
      <c r="B792" s="39" t="s">
        <v>1409</v>
      </c>
      <c r="C792" s="385">
        <v>8770</v>
      </c>
      <c r="D792" s="381">
        <v>0</v>
      </c>
      <c r="E792" s="381">
        <v>0</v>
      </c>
      <c r="F792" s="381">
        <v>0</v>
      </c>
      <c r="G792" s="486">
        <v>0</v>
      </c>
      <c r="H792" s="486">
        <v>0</v>
      </c>
      <c r="I792" s="487">
        <v>0</v>
      </c>
      <c r="J792" s="39"/>
      <c r="K792" s="457" t="e">
        <v>#N/A</v>
      </c>
    </row>
    <row r="793" spans="1:11" ht="12">
      <c r="A793" s="39" t="s">
        <v>1261</v>
      </c>
      <c r="B793" s="39" t="s">
        <v>1420</v>
      </c>
      <c r="C793" s="385">
        <v>8770</v>
      </c>
      <c r="D793" s="381">
        <v>6.5</v>
      </c>
      <c r="E793" s="381">
        <v>18120.638458251953</v>
      </c>
      <c r="F793" s="381">
        <v>114891</v>
      </c>
      <c r="G793" s="486">
        <v>7.764554655</v>
      </c>
      <c r="H793" s="486">
        <v>15.5</v>
      </c>
      <c r="I793" s="487">
        <v>50093901</v>
      </c>
      <c r="J793" s="39"/>
      <c r="K793" s="457" t="s">
        <v>2303</v>
      </c>
    </row>
    <row r="794" spans="1:11" ht="12">
      <c r="A794" s="39" t="s">
        <v>1261</v>
      </c>
      <c r="B794" s="39" t="s">
        <v>2304</v>
      </c>
      <c r="C794" s="385">
        <v>8770</v>
      </c>
      <c r="D794" s="381">
        <v>0.5</v>
      </c>
      <c r="E794" s="381">
        <v>7.5</v>
      </c>
      <c r="F794" s="381">
        <v>375</v>
      </c>
      <c r="G794" s="486">
        <v>1.3923265799999998</v>
      </c>
      <c r="H794" s="486">
        <v>6</v>
      </c>
      <c r="I794" s="487">
        <v>23205443</v>
      </c>
      <c r="J794" s="39"/>
      <c r="K794" s="457" t="s">
        <v>1993</v>
      </c>
    </row>
    <row r="795" spans="1:11" ht="12">
      <c r="A795" s="39" t="s">
        <v>2305</v>
      </c>
      <c r="B795" s="39" t="s">
        <v>1420</v>
      </c>
      <c r="C795" s="385">
        <v>1770</v>
      </c>
      <c r="D795" s="381">
        <v>10.5</v>
      </c>
      <c r="E795" s="381">
        <v>7945.56840211153</v>
      </c>
      <c r="F795" s="381">
        <v>1314949</v>
      </c>
      <c r="G795" s="486">
        <v>2.013405546</v>
      </c>
      <c r="H795" s="486">
        <v>0.6</v>
      </c>
      <c r="I795" s="487">
        <v>335567591</v>
      </c>
      <c r="J795" s="39"/>
      <c r="K795" s="457" t="s">
        <v>1481</v>
      </c>
    </row>
    <row r="796" spans="1:11" ht="12">
      <c r="A796" s="39" t="s">
        <v>1262</v>
      </c>
      <c r="B796" s="39" t="s">
        <v>1494</v>
      </c>
      <c r="C796" s="385">
        <v>1770</v>
      </c>
      <c r="D796" s="381">
        <v>68.5</v>
      </c>
      <c r="E796" s="381">
        <v>42888.72084941156</v>
      </c>
      <c r="F796" s="381">
        <v>22304941</v>
      </c>
      <c r="G796" s="486">
        <v>1.9170115702</v>
      </c>
      <c r="H796" s="486">
        <v>0.19</v>
      </c>
      <c r="I796" s="487">
        <v>1008953458</v>
      </c>
      <c r="J796" s="39"/>
      <c r="K796" s="457" t="s">
        <v>2180</v>
      </c>
    </row>
    <row r="797" spans="1:11" ht="12">
      <c r="A797" s="39" t="s">
        <v>1262</v>
      </c>
      <c r="B797" s="39" t="s">
        <v>2306</v>
      </c>
      <c r="C797" s="385">
        <v>1770</v>
      </c>
      <c r="D797" s="381">
        <v>0</v>
      </c>
      <c r="E797" s="381">
        <v>0</v>
      </c>
      <c r="F797" s="381">
        <v>0</v>
      </c>
      <c r="G797" s="486">
        <v>1.406392744</v>
      </c>
      <c r="H797" s="486">
        <v>0.8</v>
      </c>
      <c r="I797" s="487">
        <v>175799093</v>
      </c>
      <c r="J797" s="39"/>
      <c r="K797" s="457" t="s">
        <v>1408</v>
      </c>
    </row>
    <row r="798" spans="1:11" ht="12">
      <c r="A798" s="39" t="s">
        <v>2307</v>
      </c>
      <c r="B798" s="39" t="s">
        <v>1409</v>
      </c>
      <c r="C798" s="385">
        <v>530</v>
      </c>
      <c r="D798" s="381">
        <v>683.5</v>
      </c>
      <c r="E798" s="381">
        <v>1992313.2483959496</v>
      </c>
      <c r="F798" s="381">
        <v>11847533</v>
      </c>
      <c r="G798" s="486">
        <v>44.3354835</v>
      </c>
      <c r="H798" s="486">
        <v>16.5</v>
      </c>
      <c r="I798" s="487">
        <v>268699900</v>
      </c>
      <c r="J798" s="39"/>
      <c r="K798" s="457" t="s">
        <v>2308</v>
      </c>
    </row>
    <row r="799" spans="1:11" ht="12">
      <c r="A799" s="39" t="s">
        <v>1263</v>
      </c>
      <c r="B799" s="39" t="s">
        <v>1455</v>
      </c>
      <c r="C799" s="385">
        <v>2750</v>
      </c>
      <c r="D799" s="381">
        <v>221.5</v>
      </c>
      <c r="E799" s="381">
        <v>1143643.4797363281</v>
      </c>
      <c r="F799" s="381">
        <v>542695</v>
      </c>
      <c r="G799" s="486">
        <v>0</v>
      </c>
      <c r="H799" s="486">
        <v>0</v>
      </c>
      <c r="I799" s="487">
        <v>11362249</v>
      </c>
      <c r="J799" s="39"/>
      <c r="K799" s="457" t="s">
        <v>2309</v>
      </c>
    </row>
    <row r="800" spans="1:11" ht="12">
      <c r="A800" s="39" t="s">
        <v>1264</v>
      </c>
      <c r="B800" s="39" t="s">
        <v>1558</v>
      </c>
      <c r="C800" s="385">
        <v>5750</v>
      </c>
      <c r="D800" s="381">
        <v>256.5</v>
      </c>
      <c r="E800" s="381">
        <v>11006235.794725299</v>
      </c>
      <c r="F800" s="381">
        <v>9349722</v>
      </c>
      <c r="G800" s="486">
        <v>279.2082804</v>
      </c>
      <c r="H800" s="486">
        <v>120</v>
      </c>
      <c r="I800" s="487">
        <v>232673567</v>
      </c>
      <c r="J800" s="39"/>
      <c r="K800" s="457" t="s">
        <v>2310</v>
      </c>
    </row>
    <row r="801" spans="1:11" ht="12">
      <c r="A801" s="39" t="s">
        <v>1265</v>
      </c>
      <c r="B801" s="39" t="s">
        <v>2311</v>
      </c>
      <c r="C801" s="385">
        <v>5550</v>
      </c>
      <c r="D801" s="381">
        <v>1</v>
      </c>
      <c r="E801" s="381">
        <v>2550</v>
      </c>
      <c r="F801" s="381">
        <v>50000</v>
      </c>
      <c r="G801" s="486">
        <v>1.1340599000000002</v>
      </c>
      <c r="H801" s="486">
        <v>5</v>
      </c>
      <c r="I801" s="487">
        <v>22681198</v>
      </c>
      <c r="J801" s="39"/>
      <c r="K801" s="457" t="s">
        <v>2191</v>
      </c>
    </row>
    <row r="802" spans="1:11" ht="12">
      <c r="A802" s="39" t="s">
        <v>1266</v>
      </c>
      <c r="B802" s="39" t="s">
        <v>2312</v>
      </c>
      <c r="C802" s="385">
        <v>5550</v>
      </c>
      <c r="D802" s="381">
        <v>5.5</v>
      </c>
      <c r="E802" s="381">
        <v>7179.875503540039</v>
      </c>
      <c r="F802" s="381">
        <v>137577</v>
      </c>
      <c r="G802" s="486">
        <v>1.68522458875</v>
      </c>
      <c r="H802" s="486">
        <v>5.125</v>
      </c>
      <c r="I802" s="487">
        <v>32882431</v>
      </c>
      <c r="J802" s="39"/>
      <c r="K802" s="457" t="s">
        <v>2154</v>
      </c>
    </row>
    <row r="803" spans="1:11" ht="12">
      <c r="A803" s="39" t="s">
        <v>1267</v>
      </c>
      <c r="B803" s="39" t="s">
        <v>1574</v>
      </c>
      <c r="C803" s="385">
        <v>2790</v>
      </c>
      <c r="D803" s="381">
        <v>5.5</v>
      </c>
      <c r="E803" s="381">
        <v>6634.079188346863</v>
      </c>
      <c r="F803" s="381">
        <v>10442</v>
      </c>
      <c r="G803" s="486">
        <v>7.85961</v>
      </c>
      <c r="H803" s="486">
        <v>66</v>
      </c>
      <c r="I803" s="487">
        <v>11908500</v>
      </c>
      <c r="J803" s="39"/>
      <c r="K803" s="457" t="s">
        <v>1735</v>
      </c>
    </row>
    <row r="804" spans="1:11" ht="12">
      <c r="A804" s="39" t="s">
        <v>1268</v>
      </c>
      <c r="B804" s="39" t="s">
        <v>1414</v>
      </c>
      <c r="C804" s="385">
        <v>2790</v>
      </c>
      <c r="D804" s="381">
        <v>32.5</v>
      </c>
      <c r="E804" s="381">
        <v>72876.31196594238</v>
      </c>
      <c r="F804" s="381">
        <v>356889</v>
      </c>
      <c r="G804" s="486">
        <v>9.27604158</v>
      </c>
      <c r="H804" s="486">
        <v>19.5</v>
      </c>
      <c r="I804" s="487">
        <v>47569444</v>
      </c>
      <c r="J804" s="39"/>
      <c r="K804" s="457" t="s">
        <v>2313</v>
      </c>
    </row>
    <row r="805" spans="1:11" ht="12">
      <c r="A805" s="39" t="s">
        <v>1269</v>
      </c>
      <c r="B805" s="39" t="s">
        <v>1491</v>
      </c>
      <c r="C805" s="385">
        <v>8770</v>
      </c>
      <c r="D805" s="381">
        <v>42.5</v>
      </c>
      <c r="E805" s="381">
        <v>125205.22692155838</v>
      </c>
      <c r="F805" s="381">
        <v>1524438</v>
      </c>
      <c r="G805" s="486">
        <v>4.368829162500001</v>
      </c>
      <c r="H805" s="486">
        <v>8.25</v>
      </c>
      <c r="I805" s="487">
        <v>52955505</v>
      </c>
      <c r="J805" s="39"/>
      <c r="K805" s="457" t="s">
        <v>2171</v>
      </c>
    </row>
    <row r="806" spans="1:11" ht="12">
      <c r="A806" s="39" t="s">
        <v>1269</v>
      </c>
      <c r="B806" s="39" t="s">
        <v>2314</v>
      </c>
      <c r="C806" s="385">
        <v>8770</v>
      </c>
      <c r="D806" s="381">
        <v>0</v>
      </c>
      <c r="E806" s="381">
        <v>0</v>
      </c>
      <c r="F806" s="381">
        <v>0</v>
      </c>
      <c r="G806" s="486">
        <v>0</v>
      </c>
      <c r="H806" s="486">
        <v>0</v>
      </c>
      <c r="I806" s="487">
        <v>2879043</v>
      </c>
      <c r="J806" s="39"/>
      <c r="K806" s="457" t="s">
        <v>1688</v>
      </c>
    </row>
    <row r="807" spans="1:11" ht="12">
      <c r="A807" s="39" t="s">
        <v>1270</v>
      </c>
      <c r="B807" s="39" t="s">
        <v>1416</v>
      </c>
      <c r="C807" s="385">
        <v>9530</v>
      </c>
      <c r="D807" s="381">
        <v>16</v>
      </c>
      <c r="E807" s="381">
        <v>36040.02942657471</v>
      </c>
      <c r="F807" s="381">
        <v>199925</v>
      </c>
      <c r="G807" s="486">
        <v>5.8428624000000005</v>
      </c>
      <c r="H807" s="486">
        <v>18.5</v>
      </c>
      <c r="I807" s="487">
        <v>31583040</v>
      </c>
      <c r="J807" s="39"/>
      <c r="K807" s="457" t="s">
        <v>2315</v>
      </c>
    </row>
    <row r="808" spans="1:11" ht="12">
      <c r="A808" s="39" t="s">
        <v>1271</v>
      </c>
      <c r="B808" s="39" t="s">
        <v>1414</v>
      </c>
      <c r="C808" s="385">
        <v>5750</v>
      </c>
      <c r="D808" s="381">
        <v>25</v>
      </c>
      <c r="E808" s="381">
        <v>44132.95588970184</v>
      </c>
      <c r="F808" s="381">
        <v>90198</v>
      </c>
      <c r="G808" s="486">
        <v>14.533388595</v>
      </c>
      <c r="H808" s="486">
        <v>49.5</v>
      </c>
      <c r="I808" s="487">
        <v>29360381</v>
      </c>
      <c r="J808" s="39"/>
      <c r="K808" s="457" t="s">
        <v>2316</v>
      </c>
    </row>
    <row r="809" spans="1:11" ht="12">
      <c r="A809" s="39" t="s">
        <v>1272</v>
      </c>
      <c r="B809" s="39" t="s">
        <v>1414</v>
      </c>
      <c r="C809" s="385">
        <v>3570</v>
      </c>
      <c r="D809" s="381">
        <v>8</v>
      </c>
      <c r="E809" s="381">
        <v>22419.04404449463</v>
      </c>
      <c r="F809" s="381">
        <v>13620</v>
      </c>
      <c r="G809" s="486">
        <v>36.616212600000004</v>
      </c>
      <c r="H809" s="486">
        <v>165</v>
      </c>
      <c r="I809" s="487">
        <v>22191644</v>
      </c>
      <c r="J809" s="39"/>
      <c r="K809" s="457" t="s">
        <v>2317</v>
      </c>
    </row>
    <row r="810" spans="1:11" ht="12">
      <c r="A810" s="39" t="s">
        <v>1273</v>
      </c>
      <c r="B810" s="39" t="s">
        <v>1445</v>
      </c>
      <c r="C810" s="385">
        <v>5550</v>
      </c>
      <c r="D810" s="381">
        <v>21.5</v>
      </c>
      <c r="E810" s="381">
        <v>302825.0774011612</v>
      </c>
      <c r="F810" s="381">
        <v>139220</v>
      </c>
      <c r="G810" s="486">
        <v>0</v>
      </c>
      <c r="H810" s="486">
        <v>217.49999999999997</v>
      </c>
      <c r="I810" s="487">
        <v>0</v>
      </c>
      <c r="J810" s="39"/>
      <c r="K810" s="457" t="s">
        <v>1466</v>
      </c>
    </row>
    <row r="811" spans="1:11" ht="12">
      <c r="A811" s="39" t="s">
        <v>1274</v>
      </c>
      <c r="B811" s="39" t="s">
        <v>1414</v>
      </c>
      <c r="C811" s="385">
        <v>8770</v>
      </c>
      <c r="D811" s="381">
        <v>1</v>
      </c>
      <c r="E811" s="381">
        <v>631.5000152587891</v>
      </c>
      <c r="F811" s="381">
        <v>5235</v>
      </c>
      <c r="G811" s="486">
        <v>5.1993599900000005</v>
      </c>
      <c r="H811" s="486">
        <v>11.5</v>
      </c>
      <c r="I811" s="487">
        <v>45211826</v>
      </c>
      <c r="J811" s="39"/>
      <c r="K811" s="457" t="s">
        <v>2318</v>
      </c>
    </row>
    <row r="812" spans="1:11" ht="12">
      <c r="A812" s="39" t="s">
        <v>1275</v>
      </c>
      <c r="B812" s="39" t="s">
        <v>1707</v>
      </c>
      <c r="C812" s="385">
        <v>2730</v>
      </c>
      <c r="D812" s="381">
        <v>4</v>
      </c>
      <c r="E812" s="381">
        <v>2594.464698791504</v>
      </c>
      <c r="F812" s="381">
        <v>166014</v>
      </c>
      <c r="G812" s="486">
        <v>1.217058736</v>
      </c>
      <c r="H812" s="486">
        <v>1.6</v>
      </c>
      <c r="I812" s="487">
        <v>76066171</v>
      </c>
      <c r="J812" s="39"/>
      <c r="K812" s="457" t="s">
        <v>1684</v>
      </c>
    </row>
    <row r="813" spans="1:11" ht="12">
      <c r="A813" s="39" t="s">
        <v>1275</v>
      </c>
      <c r="B813" s="39" t="s">
        <v>2319</v>
      </c>
      <c r="C813" s="385">
        <v>2730</v>
      </c>
      <c r="D813" s="381">
        <v>0</v>
      </c>
      <c r="E813" s="381">
        <v>0</v>
      </c>
      <c r="F813" s="381">
        <v>0</v>
      </c>
      <c r="G813" s="486">
        <v>1.4648471625</v>
      </c>
      <c r="H813" s="486">
        <v>3.75</v>
      </c>
      <c r="I813" s="487">
        <v>39062591</v>
      </c>
      <c r="J813" s="39"/>
      <c r="K813" s="457" t="s">
        <v>1656</v>
      </c>
    </row>
    <row r="814" spans="1:11" ht="12">
      <c r="A814" s="39" t="s">
        <v>1276</v>
      </c>
      <c r="B814" s="39" t="s">
        <v>1414</v>
      </c>
      <c r="C814" s="385">
        <v>2350</v>
      </c>
      <c r="D814" s="381">
        <v>144.5</v>
      </c>
      <c r="E814" s="381">
        <v>4346020.78062439</v>
      </c>
      <c r="F814" s="381">
        <v>4422205</v>
      </c>
      <c r="G814" s="486">
        <v>174.22034445000003</v>
      </c>
      <c r="H814" s="486">
        <v>121.50000000000001</v>
      </c>
      <c r="I814" s="487">
        <v>143391230</v>
      </c>
      <c r="J814" s="39"/>
      <c r="K814" s="457" t="s">
        <v>2098</v>
      </c>
    </row>
    <row r="815" spans="1:11" ht="12">
      <c r="A815" s="39" t="s">
        <v>1277</v>
      </c>
      <c r="B815" s="39" t="s">
        <v>1473</v>
      </c>
      <c r="C815" s="385">
        <v>8980</v>
      </c>
      <c r="D815" s="381">
        <v>10</v>
      </c>
      <c r="E815" s="381">
        <v>3123596.8173828125</v>
      </c>
      <c r="F815" s="381">
        <v>4782881</v>
      </c>
      <c r="G815" s="486">
        <v>160.86117774002662</v>
      </c>
      <c r="H815" s="486">
        <v>66.29349999588982</v>
      </c>
      <c r="I815" s="487">
        <v>242650000</v>
      </c>
      <c r="J815" s="39"/>
      <c r="K815" s="457" t="s">
        <v>2320</v>
      </c>
    </row>
    <row r="816" spans="1:11" ht="12">
      <c r="A816" s="39" t="s">
        <v>1278</v>
      </c>
      <c r="B816" s="39" t="s">
        <v>1409</v>
      </c>
      <c r="C816" s="385">
        <v>4570</v>
      </c>
      <c r="D816" s="381">
        <v>509</v>
      </c>
      <c r="E816" s="381">
        <v>2362973.9492201805</v>
      </c>
      <c r="F816" s="381">
        <v>5665180</v>
      </c>
      <c r="G816" s="486">
        <v>79.886867955</v>
      </c>
      <c r="H816" s="486">
        <v>41.5</v>
      </c>
      <c r="I816" s="487">
        <v>192498477</v>
      </c>
      <c r="J816" s="39"/>
      <c r="K816" s="457" t="s">
        <v>2321</v>
      </c>
    </row>
    <row r="817" spans="1:11" ht="12">
      <c r="A817" s="39" t="s">
        <v>1279</v>
      </c>
      <c r="B817" s="39" t="s">
        <v>1455</v>
      </c>
      <c r="C817" s="385">
        <v>580</v>
      </c>
      <c r="D817" s="381">
        <v>6</v>
      </c>
      <c r="E817" s="381">
        <v>1535.6534433364868</v>
      </c>
      <c r="F817" s="381">
        <v>78879</v>
      </c>
      <c r="G817" s="486">
        <v>12.78477552</v>
      </c>
      <c r="H817" s="486">
        <v>2</v>
      </c>
      <c r="I817" s="487">
        <v>639238776</v>
      </c>
      <c r="J817" s="39"/>
      <c r="K817" s="457" t="s">
        <v>2322</v>
      </c>
    </row>
    <row r="818" spans="1:11" ht="12">
      <c r="A818" s="39" t="s">
        <v>1280</v>
      </c>
      <c r="B818" s="39" t="s">
        <v>1494</v>
      </c>
      <c r="C818" s="385">
        <v>3570</v>
      </c>
      <c r="D818" s="381">
        <v>163.5</v>
      </c>
      <c r="E818" s="381">
        <v>221784.6845445633</v>
      </c>
      <c r="F818" s="381">
        <v>18078290</v>
      </c>
      <c r="G818" s="486">
        <v>20.12212547175</v>
      </c>
      <c r="H818" s="486">
        <v>1.325</v>
      </c>
      <c r="I818" s="487">
        <v>1518650979</v>
      </c>
      <c r="J818" s="39"/>
      <c r="K818" s="457" t="s">
        <v>2323</v>
      </c>
    </row>
    <row r="819" spans="1:11" ht="12">
      <c r="A819" s="39" t="s">
        <v>1281</v>
      </c>
      <c r="B819" s="39" t="s">
        <v>2324</v>
      </c>
      <c r="C819" s="385">
        <v>530</v>
      </c>
      <c r="D819" s="381">
        <v>579</v>
      </c>
      <c r="E819" s="381">
        <v>12337527.271166325</v>
      </c>
      <c r="F819" s="381">
        <v>2483109</v>
      </c>
      <c r="G819" s="486">
        <v>258.69821671</v>
      </c>
      <c r="H819" s="486">
        <v>401</v>
      </c>
      <c r="I819" s="487">
        <v>64513271</v>
      </c>
      <c r="J819" s="39"/>
      <c r="K819" s="457" t="s">
        <v>2325</v>
      </c>
    </row>
    <row r="820" spans="1:11" ht="12">
      <c r="A820" s="39" t="s">
        <v>1282</v>
      </c>
      <c r="B820" s="39" t="s">
        <v>1473</v>
      </c>
      <c r="C820" s="385">
        <v>8630</v>
      </c>
      <c r="D820" s="381">
        <v>15.5</v>
      </c>
      <c r="E820" s="381">
        <v>31278.866821289062</v>
      </c>
      <c r="F820" s="381">
        <v>129692</v>
      </c>
      <c r="G820" s="486">
        <v>25.41947922625</v>
      </c>
      <c r="H820" s="486">
        <v>24.125</v>
      </c>
      <c r="I820" s="487">
        <v>105365717</v>
      </c>
      <c r="J820" s="39"/>
      <c r="K820" s="457" t="s">
        <v>2326</v>
      </c>
    </row>
    <row r="821" spans="1:11" ht="12">
      <c r="A821" s="39" t="s">
        <v>1283</v>
      </c>
      <c r="B821" s="39" t="s">
        <v>1409</v>
      </c>
      <c r="C821" s="385">
        <v>9530</v>
      </c>
      <c r="D821" s="381">
        <v>57</v>
      </c>
      <c r="E821" s="381">
        <v>266784.73964881897</v>
      </c>
      <c r="F821" s="381">
        <v>104954</v>
      </c>
      <c r="G821" s="486">
        <v>23.40075915</v>
      </c>
      <c r="H821" s="486">
        <v>277.5</v>
      </c>
      <c r="I821" s="487">
        <v>8432706</v>
      </c>
      <c r="J821" s="39"/>
      <c r="K821" s="457" t="s">
        <v>2149</v>
      </c>
    </row>
    <row r="822" spans="1:11" ht="12">
      <c r="A822" s="39" t="s">
        <v>1284</v>
      </c>
      <c r="B822" s="39" t="s">
        <v>1459</v>
      </c>
      <c r="C822" s="385">
        <v>9570</v>
      </c>
      <c r="D822" s="381">
        <v>119.5</v>
      </c>
      <c r="E822" s="381">
        <v>535249.2538738251</v>
      </c>
      <c r="F822" s="381">
        <v>10248313</v>
      </c>
      <c r="G822" s="486">
        <v>16.22761159</v>
      </c>
      <c r="H822" s="486">
        <v>5.75</v>
      </c>
      <c r="I822" s="487">
        <v>282219332</v>
      </c>
      <c r="J822" s="39"/>
      <c r="K822" s="457" t="s">
        <v>2327</v>
      </c>
    </row>
    <row r="823" spans="1:11" ht="12">
      <c r="A823" s="39" t="s">
        <v>1285</v>
      </c>
      <c r="B823" s="39" t="s">
        <v>2328</v>
      </c>
      <c r="C823" s="385">
        <v>3570</v>
      </c>
      <c r="D823" s="381">
        <v>196.5</v>
      </c>
      <c r="E823" s="381">
        <v>9358552.91922903</v>
      </c>
      <c r="F823" s="381">
        <v>2527151</v>
      </c>
      <c r="G823" s="486">
        <v>612.47828221</v>
      </c>
      <c r="H823" s="486">
        <v>371.5</v>
      </c>
      <c r="I823" s="487">
        <v>164866294</v>
      </c>
      <c r="J823" s="39"/>
      <c r="K823" s="457" t="s">
        <v>2329</v>
      </c>
    </row>
    <row r="824" spans="1:11" ht="12">
      <c r="A824" s="39" t="s">
        <v>1286</v>
      </c>
      <c r="B824" s="39" t="s">
        <v>1414</v>
      </c>
      <c r="C824" s="385">
        <v>2750</v>
      </c>
      <c r="D824" s="381">
        <v>206.5</v>
      </c>
      <c r="E824" s="381">
        <v>1125824.0953373313</v>
      </c>
      <c r="F824" s="381">
        <v>85045842</v>
      </c>
      <c r="G824" s="486">
        <v>0</v>
      </c>
      <c r="H824" s="486">
        <v>0</v>
      </c>
      <c r="I824" s="487">
        <v>271725471</v>
      </c>
      <c r="J824" s="39"/>
      <c r="K824" s="457" t="s">
        <v>2330</v>
      </c>
    </row>
    <row r="825" spans="1:11" ht="12">
      <c r="A825" s="39" t="s">
        <v>1287</v>
      </c>
      <c r="B825" s="39" t="s">
        <v>1420</v>
      </c>
      <c r="C825" s="385">
        <v>8980</v>
      </c>
      <c r="D825" s="381">
        <v>0</v>
      </c>
      <c r="E825" s="381">
        <v>0</v>
      </c>
      <c r="F825" s="381">
        <v>0</v>
      </c>
      <c r="G825" s="486">
        <v>12.637445647316481</v>
      </c>
      <c r="H825" s="486">
        <v>64.1549999960224</v>
      </c>
      <c r="I825" s="487">
        <v>19698302</v>
      </c>
      <c r="J825" s="39"/>
      <c r="K825" s="457" t="s">
        <v>1667</v>
      </c>
    </row>
    <row r="826" spans="1:11" ht="12">
      <c r="A826" s="39" t="s">
        <v>1288</v>
      </c>
      <c r="B826" s="39" t="s">
        <v>1759</v>
      </c>
      <c r="C826" s="385">
        <v>2750</v>
      </c>
      <c r="D826" s="381">
        <v>2.5</v>
      </c>
      <c r="E826" s="381">
        <v>1150.3492460250854</v>
      </c>
      <c r="F826" s="381">
        <v>18468</v>
      </c>
      <c r="G826" s="486">
        <v>3.7723570950000003</v>
      </c>
      <c r="H826" s="486">
        <v>6.5</v>
      </c>
      <c r="I826" s="487">
        <v>58036263</v>
      </c>
      <c r="J826" s="39"/>
      <c r="K826" s="457" t="s">
        <v>2157</v>
      </c>
    </row>
    <row r="827" spans="1:11" ht="12">
      <c r="A827" s="39" t="s">
        <v>1289</v>
      </c>
      <c r="B827" s="39" t="s">
        <v>1409</v>
      </c>
      <c r="C827" s="385">
        <v>530</v>
      </c>
      <c r="D827" s="381">
        <v>277.5</v>
      </c>
      <c r="E827" s="381">
        <v>810704.0356559753</v>
      </c>
      <c r="F827" s="381">
        <v>6933664</v>
      </c>
      <c r="G827" s="486">
        <v>87.87681072625001</v>
      </c>
      <c r="H827" s="486">
        <v>11.375</v>
      </c>
      <c r="I827" s="487">
        <v>772543391</v>
      </c>
      <c r="J827" s="39"/>
      <c r="K827" s="457" t="s">
        <v>2331</v>
      </c>
    </row>
    <row r="828" spans="1:11" ht="12">
      <c r="A828" s="39" t="s">
        <v>1290</v>
      </c>
      <c r="B828" s="39" t="s">
        <v>1416</v>
      </c>
      <c r="C828" s="385">
        <v>8770</v>
      </c>
      <c r="D828" s="381">
        <v>9</v>
      </c>
      <c r="E828" s="381">
        <v>73722.77062988281</v>
      </c>
      <c r="F828" s="381">
        <v>13212</v>
      </c>
      <c r="G828" s="486">
        <v>26.578810949999998</v>
      </c>
      <c r="H828" s="486">
        <v>582.5</v>
      </c>
      <c r="I828" s="487">
        <v>4562886</v>
      </c>
      <c r="J828" s="39"/>
      <c r="K828" s="457" t="s">
        <v>1675</v>
      </c>
    </row>
    <row r="829" spans="1:11" ht="12">
      <c r="A829" s="39" t="s">
        <v>1291</v>
      </c>
      <c r="B829" s="39" t="s">
        <v>1414</v>
      </c>
      <c r="C829" s="385">
        <v>9530</v>
      </c>
      <c r="D829" s="381">
        <v>2729</v>
      </c>
      <c r="E829" s="381">
        <v>25595444.036471292</v>
      </c>
      <c r="F829" s="381">
        <v>238002462</v>
      </c>
      <c r="G829" s="486">
        <v>387.17857288</v>
      </c>
      <c r="H829" s="486">
        <v>11</v>
      </c>
      <c r="I829" s="487">
        <v>3519805208</v>
      </c>
      <c r="J829" s="39"/>
      <c r="K829" s="457" t="s">
        <v>2145</v>
      </c>
    </row>
    <row r="830" spans="1:11" ht="12">
      <c r="A830" s="39" t="s">
        <v>2332</v>
      </c>
      <c r="B830" s="39" t="s">
        <v>1467</v>
      </c>
      <c r="C830" s="385">
        <v>9570</v>
      </c>
      <c r="D830" s="381">
        <v>37</v>
      </c>
      <c r="E830" s="381">
        <v>114579.28415489197</v>
      </c>
      <c r="F830" s="381">
        <v>155065</v>
      </c>
      <c r="G830" s="486">
        <v>47.18339086</v>
      </c>
      <c r="H830" s="486">
        <v>73</v>
      </c>
      <c r="I830" s="487">
        <v>64634782</v>
      </c>
      <c r="J830" s="39"/>
      <c r="K830" s="457" t="s">
        <v>1595</v>
      </c>
    </row>
    <row r="831" spans="1:11" ht="12">
      <c r="A831" s="39" t="s">
        <v>2333</v>
      </c>
      <c r="B831" s="39" t="s">
        <v>1556</v>
      </c>
      <c r="C831" s="385">
        <v>530</v>
      </c>
      <c r="D831" s="381">
        <v>7</v>
      </c>
      <c r="E831" s="381">
        <v>517.8400027286261</v>
      </c>
      <c r="F831" s="381">
        <v>264199</v>
      </c>
      <c r="G831" s="486">
        <v>2.03533390595</v>
      </c>
      <c r="H831" s="486">
        <v>0.215</v>
      </c>
      <c r="I831" s="487">
        <v>946666933</v>
      </c>
      <c r="J831" s="39"/>
      <c r="K831" s="457" t="s">
        <v>1838</v>
      </c>
    </row>
    <row r="832" spans="1:11" ht="12">
      <c r="A832" s="39" t="s">
        <v>1292</v>
      </c>
      <c r="B832" s="39" t="s">
        <v>2334</v>
      </c>
      <c r="C832" s="385">
        <v>8630</v>
      </c>
      <c r="D832" s="381">
        <v>12.5</v>
      </c>
      <c r="E832" s="381">
        <v>635036.6424560547</v>
      </c>
      <c r="F832" s="381">
        <v>446888</v>
      </c>
      <c r="G832" s="486">
        <v>228.88003776240944</v>
      </c>
      <c r="H832" s="486">
        <v>141.46999999122886</v>
      </c>
      <c r="I832" s="487">
        <v>161786978</v>
      </c>
      <c r="J832" s="39"/>
      <c r="K832" s="457" t="s">
        <v>2335</v>
      </c>
    </row>
    <row r="833" spans="1:11" ht="12">
      <c r="A833" s="39" t="s">
        <v>1293</v>
      </c>
      <c r="B833" s="39" t="s">
        <v>2336</v>
      </c>
      <c r="C833" s="385">
        <v>8980</v>
      </c>
      <c r="D833" s="381">
        <v>4.5</v>
      </c>
      <c r="E833" s="381">
        <v>5048.949996948242</v>
      </c>
      <c r="F833" s="381">
        <v>34897</v>
      </c>
      <c r="G833" s="486">
        <v>9.461535</v>
      </c>
      <c r="H833" s="486">
        <v>14.75</v>
      </c>
      <c r="I833" s="487">
        <v>64146000</v>
      </c>
      <c r="J833" s="39"/>
      <c r="K833" s="457" t="s">
        <v>2337</v>
      </c>
    </row>
    <row r="834" spans="1:11" ht="12">
      <c r="A834" s="39" t="s">
        <v>1294</v>
      </c>
      <c r="B834" s="39" t="s">
        <v>1420</v>
      </c>
      <c r="C834" s="385">
        <v>8770</v>
      </c>
      <c r="D834" s="381">
        <v>5</v>
      </c>
      <c r="E834" s="381">
        <v>12500</v>
      </c>
      <c r="F834" s="381">
        <v>250000</v>
      </c>
      <c r="G834" s="486">
        <v>4.7475997649999995</v>
      </c>
      <c r="H834" s="486">
        <v>4.5</v>
      </c>
      <c r="I834" s="487">
        <v>105502217</v>
      </c>
      <c r="J834" s="39"/>
      <c r="K834" s="457" t="s">
        <v>2199</v>
      </c>
    </row>
    <row r="835" spans="1:11" ht="12">
      <c r="A835" s="39" t="s">
        <v>1295</v>
      </c>
      <c r="B835" s="39" t="s">
        <v>1445</v>
      </c>
      <c r="C835" s="385">
        <v>5550</v>
      </c>
      <c r="D835" s="381">
        <v>8.5</v>
      </c>
      <c r="E835" s="381">
        <v>3309.914590910077</v>
      </c>
      <c r="F835" s="381">
        <v>94472</v>
      </c>
      <c r="G835" s="486">
        <v>2.6086547624999996</v>
      </c>
      <c r="H835" s="486">
        <v>3.6249999999999996</v>
      </c>
      <c r="I835" s="487">
        <v>71962890</v>
      </c>
      <c r="J835" s="39"/>
      <c r="K835" s="457" t="s">
        <v>1563</v>
      </c>
    </row>
    <row r="836" spans="1:11" ht="12">
      <c r="A836" s="39" t="s">
        <v>1295</v>
      </c>
      <c r="B836" s="39" t="s">
        <v>1409</v>
      </c>
      <c r="C836" s="385">
        <v>5550</v>
      </c>
      <c r="D836" s="381">
        <v>0</v>
      </c>
      <c r="E836" s="381">
        <v>0</v>
      </c>
      <c r="F836" s="381">
        <v>0</v>
      </c>
      <c r="G836" s="486">
        <v>0</v>
      </c>
      <c r="H836" s="486">
        <v>0</v>
      </c>
      <c r="I836" s="487">
        <v>0</v>
      </c>
      <c r="J836" s="39"/>
      <c r="K836" s="457" t="e">
        <v>#N/A</v>
      </c>
    </row>
    <row r="837" spans="1:11" ht="12">
      <c r="A837" s="39" t="s">
        <v>1296</v>
      </c>
      <c r="B837" s="39" t="s">
        <v>1414</v>
      </c>
      <c r="C837" s="385">
        <v>1770</v>
      </c>
      <c r="D837" s="381">
        <v>80</v>
      </c>
      <c r="E837" s="381">
        <v>240933.60060739517</v>
      </c>
      <c r="F837" s="381">
        <v>1050302</v>
      </c>
      <c r="G837" s="486">
        <v>35.274949035</v>
      </c>
      <c r="H837" s="486">
        <v>24.625</v>
      </c>
      <c r="I837" s="487">
        <v>143248524</v>
      </c>
      <c r="J837" s="39"/>
      <c r="K837" s="457" t="s">
        <v>2338</v>
      </c>
    </row>
    <row r="838" spans="1:11" ht="12">
      <c r="A838" s="39" t="s">
        <v>1297</v>
      </c>
      <c r="B838" s="39" t="s">
        <v>2339</v>
      </c>
      <c r="C838" s="385">
        <v>8530</v>
      </c>
      <c r="D838" s="381">
        <v>77</v>
      </c>
      <c r="E838" s="381">
        <v>2966707.9</v>
      </c>
      <c r="F838" s="381">
        <v>2333930</v>
      </c>
      <c r="G838" s="486">
        <v>90.482077125</v>
      </c>
      <c r="H838" s="486">
        <v>127.49999999999999</v>
      </c>
      <c r="I838" s="487">
        <v>70966335</v>
      </c>
      <c r="J838" s="39"/>
      <c r="K838" s="457" t="s">
        <v>1991</v>
      </c>
    </row>
    <row r="839" spans="1:11" ht="12">
      <c r="A839" s="39" t="s">
        <v>1298</v>
      </c>
      <c r="B839" s="39" t="s">
        <v>1485</v>
      </c>
      <c r="C839" s="385">
        <v>530</v>
      </c>
      <c r="D839" s="381">
        <v>1236.5</v>
      </c>
      <c r="E839" s="381">
        <v>2829801.970312357</v>
      </c>
      <c r="F839" s="381">
        <v>107517499</v>
      </c>
      <c r="G839" s="486">
        <v>61.492406270400004</v>
      </c>
      <c r="H839" s="486">
        <v>2.52</v>
      </c>
      <c r="I839" s="487">
        <v>2440174852</v>
      </c>
      <c r="J839" s="39"/>
      <c r="K839" s="457" t="s">
        <v>2340</v>
      </c>
    </row>
    <row r="840" spans="1:11" ht="12">
      <c r="A840" s="39" t="s">
        <v>2341</v>
      </c>
      <c r="B840" s="39" t="s">
        <v>1414</v>
      </c>
      <c r="C840" s="385">
        <v>5750</v>
      </c>
      <c r="D840" s="381">
        <v>82.5</v>
      </c>
      <c r="E840" s="381">
        <v>1997818.2911254764</v>
      </c>
      <c r="F840" s="381">
        <v>4665926</v>
      </c>
      <c r="G840" s="486">
        <v>27.014863239999997</v>
      </c>
      <c r="H840" s="486">
        <v>41.5</v>
      </c>
      <c r="I840" s="487">
        <v>65096056</v>
      </c>
      <c r="J840" s="39"/>
      <c r="K840" s="457" t="s">
        <v>2077</v>
      </c>
    </row>
    <row r="841" spans="1:11" ht="12">
      <c r="A841" s="39" t="s">
        <v>1299</v>
      </c>
      <c r="B841" s="39" t="s">
        <v>1420</v>
      </c>
      <c r="C841" s="385">
        <v>8980</v>
      </c>
      <c r="D841" s="381">
        <v>6.5</v>
      </c>
      <c r="E841" s="381">
        <v>21165.733123779297</v>
      </c>
      <c r="F841" s="381">
        <v>1288953</v>
      </c>
      <c r="G841" s="486">
        <v>0</v>
      </c>
      <c r="H841" s="486">
        <v>0</v>
      </c>
      <c r="I841" s="487">
        <v>0</v>
      </c>
      <c r="J841" s="39"/>
      <c r="K841" s="457" t="e">
        <v>#N/A</v>
      </c>
    </row>
    <row r="842" spans="1:11" ht="12">
      <c r="A842" s="39" t="s">
        <v>1300</v>
      </c>
      <c r="B842" s="39" t="s">
        <v>1494</v>
      </c>
      <c r="C842" s="385">
        <v>1770</v>
      </c>
      <c r="D842" s="381">
        <v>88</v>
      </c>
      <c r="E842" s="381">
        <v>43648.3776197359</v>
      </c>
      <c r="F842" s="381">
        <v>105712901</v>
      </c>
      <c r="G842" s="486">
        <v>1.5511285723500001</v>
      </c>
      <c r="H842" s="486">
        <v>0.045</v>
      </c>
      <c r="I842" s="487">
        <v>3446952383</v>
      </c>
      <c r="J842" s="39"/>
      <c r="K842" s="457" t="s">
        <v>2342</v>
      </c>
    </row>
    <row r="843" spans="1:11" ht="12">
      <c r="A843" s="39" t="s">
        <v>1301</v>
      </c>
      <c r="B843" s="39" t="s">
        <v>2343</v>
      </c>
      <c r="C843" s="385">
        <v>1770</v>
      </c>
      <c r="D843" s="381">
        <v>4</v>
      </c>
      <c r="E843" s="381">
        <v>9603.32649230957</v>
      </c>
      <c r="F843" s="381">
        <v>8159</v>
      </c>
      <c r="G843" s="486">
        <v>82.79490922500001</v>
      </c>
      <c r="H843" s="486">
        <v>122.50000000000001</v>
      </c>
      <c r="I843" s="487">
        <v>67587681</v>
      </c>
      <c r="J843" s="39"/>
      <c r="K843" s="457" t="s">
        <v>2344</v>
      </c>
    </row>
    <row r="844" spans="1:11" ht="12">
      <c r="A844" s="39" t="s">
        <v>1302</v>
      </c>
      <c r="B844" s="39" t="s">
        <v>2345</v>
      </c>
      <c r="C844" s="385">
        <v>2730</v>
      </c>
      <c r="D844" s="381">
        <v>1.5</v>
      </c>
      <c r="E844" s="381">
        <v>743.6660015583038</v>
      </c>
      <c r="F844" s="381">
        <v>32218</v>
      </c>
      <c r="G844" s="486">
        <v>20.01449926</v>
      </c>
      <c r="H844" s="486">
        <v>2.875</v>
      </c>
      <c r="I844" s="487">
        <v>696156496</v>
      </c>
      <c r="J844" s="39"/>
      <c r="K844" s="457" t="s">
        <v>2346</v>
      </c>
    </row>
    <row r="845" spans="1:11" ht="12">
      <c r="A845" s="39" t="s">
        <v>2347</v>
      </c>
      <c r="B845" s="39" t="s">
        <v>1494</v>
      </c>
      <c r="C845" s="385">
        <v>5550</v>
      </c>
      <c r="D845" s="381">
        <v>9</v>
      </c>
      <c r="E845" s="381">
        <v>4519.185366034508</v>
      </c>
      <c r="F845" s="381">
        <v>111804</v>
      </c>
      <c r="G845" s="486">
        <v>2.17476662</v>
      </c>
      <c r="H845" s="486">
        <v>3.25</v>
      </c>
      <c r="I845" s="487">
        <v>66915896</v>
      </c>
      <c r="J845" s="39"/>
      <c r="K845" s="457" t="s">
        <v>2209</v>
      </c>
    </row>
    <row r="846" spans="1:11" ht="12">
      <c r="A846" s="39" t="s">
        <v>1303</v>
      </c>
      <c r="B846" s="39" t="s">
        <v>1722</v>
      </c>
      <c r="C846" s="385">
        <v>5550</v>
      </c>
      <c r="D846" s="381">
        <v>79</v>
      </c>
      <c r="E846" s="381">
        <v>164539.32975444198</v>
      </c>
      <c r="F846" s="381">
        <v>3885237</v>
      </c>
      <c r="G846" s="486">
        <v>3.46388413</v>
      </c>
      <c r="H846" s="486">
        <v>4.625</v>
      </c>
      <c r="I846" s="487">
        <v>74894792</v>
      </c>
      <c r="J846" s="39"/>
      <c r="K846" s="457" t="s">
        <v>2014</v>
      </c>
    </row>
    <row r="847" spans="1:11" ht="12">
      <c r="A847" s="39" t="s">
        <v>1304</v>
      </c>
      <c r="B847" s="39" t="s">
        <v>1574</v>
      </c>
      <c r="C847" s="385">
        <v>8630</v>
      </c>
      <c r="D847" s="381">
        <v>6.5</v>
      </c>
      <c r="E847" s="381">
        <v>17334.25</v>
      </c>
      <c r="F847" s="381">
        <v>40000</v>
      </c>
      <c r="G847" s="486">
        <v>31.06796013</v>
      </c>
      <c r="H847" s="486">
        <v>43.5</v>
      </c>
      <c r="I847" s="487">
        <v>71420598</v>
      </c>
      <c r="J847" s="39"/>
      <c r="K847" s="457" t="s">
        <v>1466</v>
      </c>
    </row>
    <row r="848" spans="1:11" ht="12">
      <c r="A848" s="39" t="s">
        <v>1305</v>
      </c>
      <c r="B848" s="39" t="s">
        <v>1459</v>
      </c>
      <c r="C848" s="385">
        <v>3570</v>
      </c>
      <c r="D848" s="381">
        <v>90.5</v>
      </c>
      <c r="E848" s="381">
        <v>559466.8434610367</v>
      </c>
      <c r="F848" s="381">
        <v>1265837</v>
      </c>
      <c r="G848" s="486">
        <v>31.95433792</v>
      </c>
      <c r="H848" s="486">
        <v>46</v>
      </c>
      <c r="I848" s="487">
        <v>69465952</v>
      </c>
      <c r="J848" s="39"/>
      <c r="K848" s="457" t="s">
        <v>2348</v>
      </c>
    </row>
    <row r="849" spans="1:11" ht="12">
      <c r="A849" s="39" t="s">
        <v>1306</v>
      </c>
      <c r="B849" s="39" t="s">
        <v>1438</v>
      </c>
      <c r="C849" s="385">
        <v>8980</v>
      </c>
      <c r="D849" s="381">
        <v>22</v>
      </c>
      <c r="E849" s="381">
        <v>5592940.284683228</v>
      </c>
      <c r="F849" s="381">
        <v>32632379</v>
      </c>
      <c r="G849" s="486">
        <v>21.81945884226466</v>
      </c>
      <c r="H849" s="486">
        <v>21.837249431003606</v>
      </c>
      <c r="I849" s="487">
        <v>99918531</v>
      </c>
      <c r="J849" s="39"/>
      <c r="K849" s="457" t="s">
        <v>1475</v>
      </c>
    </row>
    <row r="850" spans="1:11" ht="12">
      <c r="A850" s="39" t="s">
        <v>1307</v>
      </c>
      <c r="B850" s="39" t="s">
        <v>2349</v>
      </c>
      <c r="C850" s="385">
        <v>530</v>
      </c>
      <c r="D850" s="381">
        <v>150.5</v>
      </c>
      <c r="E850" s="381">
        <v>216588.0522274971</v>
      </c>
      <c r="F850" s="381">
        <v>7629641</v>
      </c>
      <c r="G850" s="486">
        <v>7.98612663</v>
      </c>
      <c r="H850" s="486">
        <v>3</v>
      </c>
      <c r="I850" s="487">
        <v>266204221</v>
      </c>
      <c r="J850" s="39"/>
      <c r="K850" s="457" t="s">
        <v>2350</v>
      </c>
    </row>
    <row r="851" spans="1:11" ht="12">
      <c r="A851" s="39" t="s">
        <v>1308</v>
      </c>
      <c r="B851" s="39" t="s">
        <v>1409</v>
      </c>
      <c r="C851" s="385">
        <v>8770</v>
      </c>
      <c r="D851" s="381">
        <v>1.5</v>
      </c>
      <c r="E851" s="381">
        <v>263.1914978027344</v>
      </c>
      <c r="F851" s="381">
        <v>23926</v>
      </c>
      <c r="G851" s="486">
        <v>1.1335941125</v>
      </c>
      <c r="H851" s="486">
        <v>1.25</v>
      </c>
      <c r="I851" s="487">
        <v>90687529</v>
      </c>
      <c r="J851" s="39"/>
      <c r="K851" s="457" t="s">
        <v>1452</v>
      </c>
    </row>
    <row r="852" spans="1:11" ht="12">
      <c r="A852" s="39" t="s">
        <v>1309</v>
      </c>
      <c r="B852" s="39" t="s">
        <v>1467</v>
      </c>
      <c r="C852" s="385">
        <v>1770</v>
      </c>
      <c r="D852" s="381">
        <v>103.5</v>
      </c>
      <c r="E852" s="381">
        <v>84020.36706852913</v>
      </c>
      <c r="F852" s="381">
        <v>24144740</v>
      </c>
      <c r="G852" s="486">
        <v>3.3846087862</v>
      </c>
      <c r="H852" s="486">
        <v>0.29</v>
      </c>
      <c r="I852" s="487">
        <v>1167106478</v>
      </c>
      <c r="J852" s="39"/>
      <c r="K852" s="457" t="s">
        <v>2351</v>
      </c>
    </row>
    <row r="853" spans="1:11" ht="12">
      <c r="A853" s="39" t="s">
        <v>1310</v>
      </c>
      <c r="B853" s="39" t="s">
        <v>1409</v>
      </c>
      <c r="C853" s="385">
        <v>2790</v>
      </c>
      <c r="D853" s="381">
        <v>41.5</v>
      </c>
      <c r="E853" s="381">
        <v>108977.5537610054</v>
      </c>
      <c r="F853" s="381">
        <v>764930</v>
      </c>
      <c r="G853" s="486">
        <v>7.041357281249999</v>
      </c>
      <c r="H853" s="486">
        <v>14.374999999999998</v>
      </c>
      <c r="I853" s="487">
        <v>48983355</v>
      </c>
      <c r="J853" s="39"/>
      <c r="K853" s="457" t="s">
        <v>2352</v>
      </c>
    </row>
    <row r="854" spans="1:11" ht="12">
      <c r="A854" s="39" t="s">
        <v>2353</v>
      </c>
      <c r="B854" s="39" t="s">
        <v>2354</v>
      </c>
      <c r="C854" s="385">
        <v>9530</v>
      </c>
      <c r="D854" s="381">
        <v>61</v>
      </c>
      <c r="E854" s="381">
        <v>686839.4645470083</v>
      </c>
      <c r="F854" s="381">
        <v>741013</v>
      </c>
      <c r="G854" s="486">
        <v>58.010721600000004</v>
      </c>
      <c r="H854" s="486">
        <v>93</v>
      </c>
      <c r="I854" s="487">
        <v>62377120</v>
      </c>
      <c r="J854" s="39"/>
      <c r="K854" s="457" t="s">
        <v>2355</v>
      </c>
    </row>
    <row r="855" spans="1:11" ht="12">
      <c r="A855" s="39" t="s">
        <v>1311</v>
      </c>
      <c r="B855" s="39" t="s">
        <v>1491</v>
      </c>
      <c r="C855" s="385">
        <v>2790</v>
      </c>
      <c r="D855" s="381">
        <v>62.5</v>
      </c>
      <c r="E855" s="381">
        <v>527169.5665054321</v>
      </c>
      <c r="F855" s="381">
        <v>1269357</v>
      </c>
      <c r="G855" s="486">
        <v>13.879545525000001</v>
      </c>
      <c r="H855" s="486">
        <v>46.5</v>
      </c>
      <c r="I855" s="487">
        <v>29848485</v>
      </c>
      <c r="J855" s="39"/>
      <c r="K855" s="457" t="s">
        <v>2356</v>
      </c>
    </row>
    <row r="856" spans="1:11" ht="12">
      <c r="A856" s="39" t="s">
        <v>1312</v>
      </c>
      <c r="B856" s="39" t="s">
        <v>1494</v>
      </c>
      <c r="C856" s="385">
        <v>9530</v>
      </c>
      <c r="D856" s="381">
        <v>62.5</v>
      </c>
      <c r="E856" s="381">
        <v>369335.0399775712</v>
      </c>
      <c r="F856" s="381">
        <v>48875494</v>
      </c>
      <c r="G856" s="486">
        <v>5.3015975345</v>
      </c>
      <c r="H856" s="486">
        <v>0.8500000000000001</v>
      </c>
      <c r="I856" s="487">
        <v>623717357</v>
      </c>
      <c r="J856" s="39"/>
      <c r="K856" s="457" t="s">
        <v>2357</v>
      </c>
    </row>
    <row r="857" spans="1:11" ht="12">
      <c r="A857" s="39" t="s">
        <v>1313</v>
      </c>
      <c r="B857" s="39" t="s">
        <v>1455</v>
      </c>
      <c r="C857" s="385">
        <v>530</v>
      </c>
      <c r="D857" s="381">
        <v>37.5</v>
      </c>
      <c r="E857" s="381">
        <v>60972.080825805664</v>
      </c>
      <c r="F857" s="381">
        <v>390494</v>
      </c>
      <c r="G857" s="486">
        <v>50.50045917</v>
      </c>
      <c r="H857" s="486">
        <v>15.75</v>
      </c>
      <c r="I857" s="487">
        <v>320637836</v>
      </c>
      <c r="J857" s="39"/>
      <c r="K857" s="457" t="s">
        <v>2358</v>
      </c>
    </row>
    <row r="858" spans="1:11" ht="12">
      <c r="A858" s="39" t="s">
        <v>1314</v>
      </c>
      <c r="B858" s="39" t="s">
        <v>1467</v>
      </c>
      <c r="C858" s="385">
        <v>1770</v>
      </c>
      <c r="D858" s="381">
        <v>102.5</v>
      </c>
      <c r="E858" s="381">
        <v>146896.70694446564</v>
      </c>
      <c r="F858" s="381">
        <v>40752998</v>
      </c>
      <c r="G858" s="486">
        <v>3.5582473641</v>
      </c>
      <c r="H858" s="486">
        <v>0.38999999999999996</v>
      </c>
      <c r="I858" s="487">
        <v>912371119</v>
      </c>
      <c r="J858" s="39"/>
      <c r="K858" s="457" t="s">
        <v>2359</v>
      </c>
    </row>
    <row r="859" spans="1:11" ht="12">
      <c r="A859" s="39" t="s">
        <v>1315</v>
      </c>
      <c r="B859" s="39" t="s">
        <v>1459</v>
      </c>
      <c r="C859" s="385">
        <v>2790</v>
      </c>
      <c r="D859" s="381">
        <v>83.5</v>
      </c>
      <c r="E859" s="381">
        <v>1476180.541437149</v>
      </c>
      <c r="F859" s="381">
        <v>701952</v>
      </c>
      <c r="G859" s="486">
        <v>106.14234910999998</v>
      </c>
      <c r="H859" s="486">
        <v>213.49999999999997</v>
      </c>
      <c r="I859" s="487">
        <v>49715386</v>
      </c>
      <c r="J859" s="39"/>
      <c r="K859" s="457" t="s">
        <v>2360</v>
      </c>
    </row>
    <row r="860" spans="1:11" ht="12">
      <c r="A860" s="39" t="s">
        <v>1316</v>
      </c>
      <c r="B860" s="39" t="s">
        <v>1489</v>
      </c>
      <c r="C860" s="385">
        <v>4570</v>
      </c>
      <c r="D860" s="381">
        <v>353.5</v>
      </c>
      <c r="E860" s="381">
        <v>753266.4455235004</v>
      </c>
      <c r="F860" s="381">
        <v>26625020</v>
      </c>
      <c r="G860" s="486">
        <v>22.2273890482</v>
      </c>
      <c r="H860" s="486">
        <v>2.87</v>
      </c>
      <c r="I860" s="487">
        <v>774473486</v>
      </c>
      <c r="J860" s="39"/>
      <c r="K860" s="457" t="s">
        <v>2361</v>
      </c>
    </row>
    <row r="861" spans="1:11" ht="12">
      <c r="A861" s="39" t="s">
        <v>1317</v>
      </c>
      <c r="B861" s="39" t="s">
        <v>1416</v>
      </c>
      <c r="C861" s="385">
        <v>2790</v>
      </c>
      <c r="D861" s="381">
        <v>198</v>
      </c>
      <c r="E861" s="381">
        <v>2443954.174585223</v>
      </c>
      <c r="F861" s="381">
        <v>2523067</v>
      </c>
      <c r="G861" s="486">
        <v>61.396400175</v>
      </c>
      <c r="H861" s="486">
        <v>102.49999999999999</v>
      </c>
      <c r="I861" s="487">
        <v>59898927</v>
      </c>
      <c r="J861" s="39"/>
      <c r="K861" s="457" t="s">
        <v>2362</v>
      </c>
    </row>
    <row r="862" spans="1:11" ht="12">
      <c r="A862" s="39" t="s">
        <v>1318</v>
      </c>
      <c r="B862" s="39" t="s">
        <v>1574</v>
      </c>
      <c r="C862" s="385">
        <v>7530</v>
      </c>
      <c r="D862" s="381">
        <v>33</v>
      </c>
      <c r="E862" s="381">
        <v>159641.35667300224</v>
      </c>
      <c r="F862" s="381">
        <v>239562</v>
      </c>
      <c r="G862" s="486">
        <v>70.34874584</v>
      </c>
      <c r="H862" s="486">
        <v>68</v>
      </c>
      <c r="I862" s="487">
        <v>103454038</v>
      </c>
      <c r="J862" s="39"/>
      <c r="K862" s="457" t="s">
        <v>2363</v>
      </c>
    </row>
    <row r="863" spans="1:11" ht="12">
      <c r="A863" s="39" t="s">
        <v>1319</v>
      </c>
      <c r="B863" s="39" t="s">
        <v>1414</v>
      </c>
      <c r="C863" s="385">
        <v>7530</v>
      </c>
      <c r="D863" s="381">
        <v>14</v>
      </c>
      <c r="E863" s="381">
        <v>5956.730188369751</v>
      </c>
      <c r="F863" s="381">
        <v>410436</v>
      </c>
      <c r="G863" s="486">
        <v>1.044142515</v>
      </c>
      <c r="H863" s="486">
        <v>1.5</v>
      </c>
      <c r="I863" s="487">
        <v>69609501</v>
      </c>
      <c r="J863" s="39"/>
      <c r="K863" s="457" t="s">
        <v>2364</v>
      </c>
    </row>
    <row r="864" spans="1:11" ht="12">
      <c r="A864" s="39" t="s">
        <v>1320</v>
      </c>
      <c r="B864" s="39" t="s">
        <v>1416</v>
      </c>
      <c r="C864" s="385">
        <v>4570</v>
      </c>
      <c r="D864" s="381">
        <v>82.5</v>
      </c>
      <c r="E864" s="381">
        <v>437929.95421123505</v>
      </c>
      <c r="F864" s="381">
        <v>2501346</v>
      </c>
      <c r="G864" s="486">
        <v>26.64106875</v>
      </c>
      <c r="H864" s="486">
        <v>17.625</v>
      </c>
      <c r="I864" s="487">
        <v>151155000</v>
      </c>
      <c r="J864" s="39"/>
      <c r="K864" s="457" t="s">
        <v>2365</v>
      </c>
    </row>
    <row r="865" spans="1:11" ht="12">
      <c r="A865" s="39" t="s">
        <v>1321</v>
      </c>
      <c r="B865" s="39" t="s">
        <v>2607</v>
      </c>
      <c r="C865" s="385">
        <v>530</v>
      </c>
      <c r="D865" s="381">
        <v>4</v>
      </c>
      <c r="E865" s="381">
        <v>3441.0050048828125</v>
      </c>
      <c r="F865" s="381">
        <v>71784</v>
      </c>
      <c r="G865" s="486">
        <v>0</v>
      </c>
      <c r="H865" s="486">
        <v>0</v>
      </c>
      <c r="I865" s="487">
        <v>0</v>
      </c>
      <c r="J865" s="39"/>
      <c r="K865" s="457" t="e">
        <v>#N/A</v>
      </c>
    </row>
    <row r="866" spans="1:11" ht="12">
      <c r="A866" s="39" t="s">
        <v>2366</v>
      </c>
      <c r="B866" s="39" t="s">
        <v>2328</v>
      </c>
      <c r="C866" s="385">
        <v>5550</v>
      </c>
      <c r="D866" s="381">
        <v>9.5</v>
      </c>
      <c r="E866" s="381">
        <v>40475.16876220703</v>
      </c>
      <c r="F866" s="381">
        <v>334001</v>
      </c>
      <c r="G866" s="486">
        <v>4.836460698750001</v>
      </c>
      <c r="H866" s="486">
        <v>11.625</v>
      </c>
      <c r="I866" s="487">
        <v>41603963</v>
      </c>
      <c r="J866" s="39"/>
      <c r="K866" s="457" t="s">
        <v>1993</v>
      </c>
    </row>
    <row r="867" spans="1:11" ht="12">
      <c r="A867" s="39" t="s">
        <v>1322</v>
      </c>
      <c r="B867" s="39" t="s">
        <v>1494</v>
      </c>
      <c r="C867" s="385">
        <v>2790</v>
      </c>
      <c r="D867" s="381">
        <v>21.5</v>
      </c>
      <c r="E867" s="381">
        <v>11839.89309310913</v>
      </c>
      <c r="F867" s="381">
        <v>6343586</v>
      </c>
      <c r="G867" s="486">
        <v>0.5849935500000001</v>
      </c>
      <c r="H867" s="486">
        <v>0.15</v>
      </c>
      <c r="I867" s="487">
        <v>389995700</v>
      </c>
      <c r="J867" s="39"/>
      <c r="K867" s="457" t="s">
        <v>2081</v>
      </c>
    </row>
    <row r="868" spans="1:11" ht="12">
      <c r="A868" s="39" t="s">
        <v>1323</v>
      </c>
      <c r="B868" s="39" t="s">
        <v>1558</v>
      </c>
      <c r="C868" s="385">
        <v>2790</v>
      </c>
      <c r="D868" s="381">
        <v>111.5</v>
      </c>
      <c r="E868" s="381">
        <v>2035309.5733685493</v>
      </c>
      <c r="F868" s="381">
        <v>1637633</v>
      </c>
      <c r="G868" s="486">
        <v>95.7437184</v>
      </c>
      <c r="H868" s="486">
        <v>128</v>
      </c>
      <c r="I868" s="487">
        <v>74799780</v>
      </c>
      <c r="J868" s="39"/>
      <c r="K868" s="457" t="s">
        <v>2367</v>
      </c>
    </row>
    <row r="869" spans="1:11" ht="12">
      <c r="A869" s="39" t="s">
        <v>1324</v>
      </c>
      <c r="B869" s="39" t="s">
        <v>1467</v>
      </c>
      <c r="C869" s="385">
        <v>2790</v>
      </c>
      <c r="D869" s="381">
        <v>14.5</v>
      </c>
      <c r="E869" s="381">
        <v>44241.40298080444</v>
      </c>
      <c r="F869" s="381">
        <v>578086</v>
      </c>
      <c r="G869" s="486">
        <v>9.16790025375</v>
      </c>
      <c r="H869" s="486">
        <v>7.875</v>
      </c>
      <c r="I869" s="487">
        <v>116417781</v>
      </c>
      <c r="J869" s="39"/>
      <c r="K869" s="457" t="s">
        <v>1441</v>
      </c>
    </row>
    <row r="870" spans="1:11" ht="12">
      <c r="A870" s="39" t="s">
        <v>1325</v>
      </c>
      <c r="B870" s="39" t="s">
        <v>1455</v>
      </c>
      <c r="C870" s="385">
        <v>4570</v>
      </c>
      <c r="D870" s="381">
        <v>20</v>
      </c>
      <c r="E870" s="381">
        <v>1571365.5466461182</v>
      </c>
      <c r="F870" s="381">
        <v>618746</v>
      </c>
      <c r="G870" s="486">
        <v>138.6154536</v>
      </c>
      <c r="H870" s="486">
        <v>258</v>
      </c>
      <c r="I870" s="487">
        <v>53726920</v>
      </c>
      <c r="J870" s="39"/>
      <c r="K870" s="457" t="s">
        <v>2368</v>
      </c>
    </row>
    <row r="871" spans="1:11" ht="12">
      <c r="A871" s="39" t="s">
        <v>1326</v>
      </c>
      <c r="B871" s="39" t="s">
        <v>1409</v>
      </c>
      <c r="C871" s="385">
        <v>1350</v>
      </c>
      <c r="D871" s="381">
        <v>6.5</v>
      </c>
      <c r="E871" s="381">
        <v>59684.53551483154</v>
      </c>
      <c r="F871" s="381">
        <v>109580</v>
      </c>
      <c r="G871" s="486">
        <v>30.384965499999996</v>
      </c>
      <c r="H871" s="486">
        <v>56.49999999999999</v>
      </c>
      <c r="I871" s="487">
        <v>53778700</v>
      </c>
      <c r="J871" s="39"/>
      <c r="K871" s="457" t="s">
        <v>1797</v>
      </c>
    </row>
    <row r="872" spans="1:11" ht="12">
      <c r="A872" s="39" t="s">
        <v>1327</v>
      </c>
      <c r="B872" s="39" t="s">
        <v>1485</v>
      </c>
      <c r="C872" s="385">
        <v>530</v>
      </c>
      <c r="D872" s="381">
        <v>111</v>
      </c>
      <c r="E872" s="381">
        <v>119085.83690309525</v>
      </c>
      <c r="F872" s="381">
        <v>10045950</v>
      </c>
      <c r="G872" s="486">
        <v>10.209803356999998</v>
      </c>
      <c r="H872" s="486">
        <v>1.3</v>
      </c>
      <c r="I872" s="487">
        <v>785369489</v>
      </c>
      <c r="J872" s="39"/>
      <c r="K872" s="457" t="s">
        <v>2369</v>
      </c>
    </row>
    <row r="873" spans="1:11" ht="12">
      <c r="A873" s="39" t="s">
        <v>1328</v>
      </c>
      <c r="B873" s="39" t="s">
        <v>2370</v>
      </c>
      <c r="C873" s="385">
        <v>1770</v>
      </c>
      <c r="D873" s="381">
        <v>36</v>
      </c>
      <c r="E873" s="381">
        <v>44016.702209472656</v>
      </c>
      <c r="F873" s="381">
        <v>1400845</v>
      </c>
      <c r="G873" s="486">
        <v>3.10140996375</v>
      </c>
      <c r="H873" s="486">
        <v>2.625</v>
      </c>
      <c r="I873" s="487">
        <v>118148951</v>
      </c>
      <c r="J873" s="39"/>
      <c r="K873" s="457" t="s">
        <v>2371</v>
      </c>
    </row>
    <row r="874" spans="1:11" ht="12">
      <c r="A874" s="39" t="s">
        <v>1329</v>
      </c>
      <c r="B874" s="39" t="s">
        <v>2206</v>
      </c>
      <c r="C874" s="385">
        <v>5750</v>
      </c>
      <c r="D874" s="381">
        <v>8.5</v>
      </c>
      <c r="E874" s="381">
        <v>33363.66383552551</v>
      </c>
      <c r="F874" s="381">
        <v>169389</v>
      </c>
      <c r="G874" s="486">
        <v>19.554167550000003</v>
      </c>
      <c r="H874" s="486">
        <v>21.25</v>
      </c>
      <c r="I874" s="487">
        <v>92019612</v>
      </c>
      <c r="J874" s="39"/>
      <c r="K874" s="457" t="s">
        <v>2372</v>
      </c>
    </row>
    <row r="875" spans="1:11" ht="12">
      <c r="A875" s="39" t="s">
        <v>1330</v>
      </c>
      <c r="B875" s="39" t="s">
        <v>1889</v>
      </c>
      <c r="C875" s="385">
        <v>2720</v>
      </c>
      <c r="D875" s="381">
        <v>12.5</v>
      </c>
      <c r="E875" s="381">
        <v>137469.79661250114</v>
      </c>
      <c r="F875" s="381">
        <v>90630</v>
      </c>
      <c r="G875" s="486">
        <v>24.116529014999998</v>
      </c>
      <c r="H875" s="486">
        <v>151.5</v>
      </c>
      <c r="I875" s="487">
        <v>15918501</v>
      </c>
      <c r="J875" s="39"/>
      <c r="K875" s="457" t="s">
        <v>2373</v>
      </c>
    </row>
    <row r="876" spans="1:11" ht="12">
      <c r="A876" s="39" t="s">
        <v>1331</v>
      </c>
      <c r="B876" s="39" t="s">
        <v>1414</v>
      </c>
      <c r="C876" s="385">
        <v>530</v>
      </c>
      <c r="D876" s="381">
        <v>8976.5</v>
      </c>
      <c r="E876" s="381">
        <v>51855831.93909156</v>
      </c>
      <c r="F876" s="381">
        <v>40509553</v>
      </c>
      <c r="G876" s="486">
        <v>373.006851</v>
      </c>
      <c r="H876" s="486">
        <v>131.25</v>
      </c>
      <c r="I876" s="487">
        <v>284195696</v>
      </c>
      <c r="J876" s="39"/>
      <c r="K876" s="457" t="s">
        <v>2374</v>
      </c>
    </row>
    <row r="877" spans="1:11" ht="12">
      <c r="A877" s="39" t="s">
        <v>1332</v>
      </c>
      <c r="B877" s="39" t="s">
        <v>1837</v>
      </c>
      <c r="C877" s="385">
        <v>5750</v>
      </c>
      <c r="D877" s="381">
        <v>19</v>
      </c>
      <c r="E877" s="381">
        <v>192241.4265384674</v>
      </c>
      <c r="F877" s="381">
        <v>454796</v>
      </c>
      <c r="G877" s="486">
        <v>15.16648184</v>
      </c>
      <c r="H877" s="486">
        <v>43</v>
      </c>
      <c r="I877" s="487">
        <v>35270888</v>
      </c>
      <c r="J877" s="39"/>
      <c r="K877" s="457" t="s">
        <v>1991</v>
      </c>
    </row>
    <row r="878" spans="1:11" ht="12">
      <c r="A878" s="39" t="s">
        <v>1333</v>
      </c>
      <c r="B878" s="39" t="s">
        <v>1409</v>
      </c>
      <c r="C878" s="385">
        <v>530</v>
      </c>
      <c r="D878" s="381">
        <v>67.5</v>
      </c>
      <c r="E878" s="381">
        <v>205267.5985469818</v>
      </c>
      <c r="F878" s="381">
        <v>5496211</v>
      </c>
      <c r="G878" s="486">
        <v>28.67240409</v>
      </c>
      <c r="H878" s="486">
        <v>4.125</v>
      </c>
      <c r="I878" s="487">
        <v>695088584</v>
      </c>
      <c r="J878" s="39"/>
      <c r="K878" s="457" t="s">
        <v>2375</v>
      </c>
    </row>
    <row r="879" spans="1:11" ht="12">
      <c r="A879" s="39" t="s">
        <v>1334</v>
      </c>
      <c r="B879" s="39" t="s">
        <v>1414</v>
      </c>
      <c r="C879" s="385">
        <v>2790</v>
      </c>
      <c r="D879" s="381">
        <v>1.5</v>
      </c>
      <c r="E879" s="381">
        <v>9870</v>
      </c>
      <c r="F879" s="381">
        <v>64250</v>
      </c>
      <c r="G879" s="486">
        <v>2.1618601600000003</v>
      </c>
      <c r="H879" s="486">
        <v>16</v>
      </c>
      <c r="I879" s="487">
        <v>13511626</v>
      </c>
      <c r="J879" s="39"/>
      <c r="K879" s="457" t="s">
        <v>2199</v>
      </c>
    </row>
    <row r="880" spans="1:11" ht="12">
      <c r="A880" s="39" t="s">
        <v>1335</v>
      </c>
      <c r="B880" s="39" t="s">
        <v>1459</v>
      </c>
      <c r="C880" s="385">
        <v>7530</v>
      </c>
      <c r="D880" s="381">
        <v>71</v>
      </c>
      <c r="E880" s="381">
        <v>233175.56073188782</v>
      </c>
      <c r="F880" s="381">
        <v>2086303</v>
      </c>
      <c r="G880" s="486">
        <v>61.53853558</v>
      </c>
      <c r="H880" s="486">
        <v>11.125</v>
      </c>
      <c r="I880" s="487">
        <v>553155376</v>
      </c>
      <c r="J880" s="39"/>
      <c r="K880" s="457" t="s">
        <v>2376</v>
      </c>
    </row>
    <row r="881" spans="1:11" ht="12">
      <c r="A881" s="39" t="s">
        <v>1336</v>
      </c>
      <c r="B881" s="39" t="s">
        <v>1558</v>
      </c>
      <c r="C881" s="385">
        <v>2790</v>
      </c>
      <c r="D881" s="381">
        <v>352.5</v>
      </c>
      <c r="E881" s="381">
        <v>3505136.069099903</v>
      </c>
      <c r="F881" s="381">
        <v>480901</v>
      </c>
      <c r="G881" s="486">
        <v>307.84866719999997</v>
      </c>
      <c r="H881" s="486">
        <v>727.5</v>
      </c>
      <c r="I881" s="487">
        <v>42315968</v>
      </c>
      <c r="J881" s="39"/>
      <c r="K881" s="457" t="s">
        <v>2377</v>
      </c>
    </row>
    <row r="882" spans="1:11" ht="12">
      <c r="A882" s="39" t="s">
        <v>1337</v>
      </c>
      <c r="B882" s="39" t="s">
        <v>1455</v>
      </c>
      <c r="C882" s="385">
        <v>2730</v>
      </c>
      <c r="D882" s="381">
        <v>19.5</v>
      </c>
      <c r="E882" s="381">
        <v>40493.86699128151</v>
      </c>
      <c r="F882" s="381">
        <v>156736</v>
      </c>
      <c r="G882" s="486">
        <v>8.029060305</v>
      </c>
      <c r="H882" s="486">
        <v>25.5</v>
      </c>
      <c r="I882" s="487">
        <v>31486511</v>
      </c>
      <c r="J882" s="39"/>
      <c r="K882" s="457" t="s">
        <v>2378</v>
      </c>
    </row>
    <row r="883" spans="1:11" ht="12">
      <c r="A883" s="39" t="s">
        <v>1338</v>
      </c>
      <c r="B883" s="39" t="s">
        <v>1420</v>
      </c>
      <c r="C883" s="385">
        <v>1770</v>
      </c>
      <c r="D883" s="381">
        <v>159.5</v>
      </c>
      <c r="E883" s="381">
        <v>630578.5766372681</v>
      </c>
      <c r="F883" s="381">
        <v>12433161</v>
      </c>
      <c r="G883" s="486">
        <v>52.1703829125</v>
      </c>
      <c r="H883" s="486">
        <v>5.625</v>
      </c>
      <c r="I883" s="487">
        <v>927473474</v>
      </c>
      <c r="J883" s="39"/>
      <c r="K883" s="457" t="s">
        <v>2379</v>
      </c>
    </row>
    <row r="884" spans="1:11" ht="12">
      <c r="A884" s="39" t="s">
        <v>1339</v>
      </c>
      <c r="B884" s="39" t="s">
        <v>1485</v>
      </c>
      <c r="C884" s="385">
        <v>530</v>
      </c>
      <c r="D884" s="381">
        <v>0</v>
      </c>
      <c r="E884" s="381">
        <v>0</v>
      </c>
      <c r="F884" s="381">
        <v>0</v>
      </c>
      <c r="G884" s="486">
        <v>0</v>
      </c>
      <c r="H884" s="486">
        <v>0</v>
      </c>
      <c r="I884" s="487">
        <v>931302773</v>
      </c>
      <c r="J884" s="39"/>
      <c r="K884" s="457" t="s">
        <v>2380</v>
      </c>
    </row>
    <row r="885" spans="1:11" ht="12">
      <c r="A885" s="39" t="s">
        <v>1340</v>
      </c>
      <c r="B885" s="39" t="s">
        <v>1467</v>
      </c>
      <c r="C885" s="385">
        <v>8770</v>
      </c>
      <c r="D885" s="381">
        <v>0</v>
      </c>
      <c r="E885" s="381">
        <v>0</v>
      </c>
      <c r="F885" s="381">
        <v>0</v>
      </c>
      <c r="G885" s="486">
        <v>12.750002125</v>
      </c>
      <c r="H885" s="486">
        <v>212.5</v>
      </c>
      <c r="I885" s="487">
        <v>6000001</v>
      </c>
      <c r="J885" s="39"/>
      <c r="K885" s="457" t="s">
        <v>2381</v>
      </c>
    </row>
    <row r="886" spans="1:11" ht="12">
      <c r="A886" s="39" t="s">
        <v>1341</v>
      </c>
      <c r="B886" s="39" t="s">
        <v>1455</v>
      </c>
      <c r="C886" s="385">
        <v>8630</v>
      </c>
      <c r="D886" s="381">
        <v>4</v>
      </c>
      <c r="E886" s="381">
        <v>4920.98249745369</v>
      </c>
      <c r="F886" s="381">
        <v>32407</v>
      </c>
      <c r="G886" s="486">
        <v>2.53503975</v>
      </c>
      <c r="H886" s="486">
        <v>15</v>
      </c>
      <c r="I886" s="487">
        <v>16900265</v>
      </c>
      <c r="J886" s="39"/>
      <c r="K886" s="457" t="s">
        <v>2196</v>
      </c>
    </row>
    <row r="887" spans="1:11" ht="12">
      <c r="A887" s="39" t="s">
        <v>1342</v>
      </c>
      <c r="B887" s="39" t="s">
        <v>1414</v>
      </c>
      <c r="C887" s="385">
        <v>2790</v>
      </c>
      <c r="D887" s="381">
        <v>48.5</v>
      </c>
      <c r="E887" s="381">
        <v>511701.344121933</v>
      </c>
      <c r="F887" s="381">
        <v>386551</v>
      </c>
      <c r="G887" s="486">
        <v>49.987586</v>
      </c>
      <c r="H887" s="486">
        <v>132.5</v>
      </c>
      <c r="I887" s="487">
        <v>37726480</v>
      </c>
      <c r="J887" s="39"/>
      <c r="K887" s="457" t="s">
        <v>2382</v>
      </c>
    </row>
    <row r="888" spans="1:11" ht="12">
      <c r="A888" s="39" t="s">
        <v>1343</v>
      </c>
      <c r="B888" s="39" t="s">
        <v>2383</v>
      </c>
      <c r="C888" s="385">
        <v>530</v>
      </c>
      <c r="D888" s="381">
        <v>2729.5</v>
      </c>
      <c r="E888" s="381">
        <v>6145975.8428515345</v>
      </c>
      <c r="F888" s="381">
        <v>97201555</v>
      </c>
      <c r="G888" s="486">
        <v>85.58365387</v>
      </c>
      <c r="H888" s="486">
        <v>5.5</v>
      </c>
      <c r="I888" s="487">
        <v>1556066434</v>
      </c>
      <c r="J888" s="39"/>
      <c r="K888" s="457" t="s">
        <v>2384</v>
      </c>
    </row>
    <row r="889" spans="1:11" ht="12">
      <c r="A889" s="39" t="s">
        <v>1344</v>
      </c>
      <c r="B889" s="39" t="s">
        <v>1489</v>
      </c>
      <c r="C889" s="385">
        <v>9530</v>
      </c>
      <c r="D889" s="381">
        <v>36</v>
      </c>
      <c r="E889" s="381">
        <v>227398.82740402222</v>
      </c>
      <c r="F889" s="381">
        <v>448209</v>
      </c>
      <c r="G889" s="486">
        <v>21.68146827</v>
      </c>
      <c r="H889" s="486">
        <v>49.5</v>
      </c>
      <c r="I889" s="487">
        <v>43800946</v>
      </c>
      <c r="J889" s="39"/>
      <c r="K889" s="457" t="s">
        <v>2385</v>
      </c>
    </row>
    <row r="890" spans="1:11" ht="12">
      <c r="A890" s="39" t="s">
        <v>1345</v>
      </c>
      <c r="B890" s="39" t="s">
        <v>2386</v>
      </c>
      <c r="C890" s="385">
        <v>9570</v>
      </c>
      <c r="D890" s="381">
        <v>0</v>
      </c>
      <c r="E890" s="381">
        <v>0</v>
      </c>
      <c r="F890" s="381">
        <v>0</v>
      </c>
      <c r="G890" s="486">
        <v>0</v>
      </c>
      <c r="H890" s="486">
        <v>0</v>
      </c>
      <c r="I890" s="487">
        <v>1107390224</v>
      </c>
      <c r="J890" s="39"/>
      <c r="K890" s="457" t="s">
        <v>2387</v>
      </c>
    </row>
    <row r="891" spans="1:11" ht="12">
      <c r="A891" s="39" t="s">
        <v>1345</v>
      </c>
      <c r="B891" s="39" t="s">
        <v>2612</v>
      </c>
      <c r="C891" s="385">
        <v>9570</v>
      </c>
      <c r="D891" s="381">
        <v>0</v>
      </c>
      <c r="E891" s="381">
        <v>0</v>
      </c>
      <c r="F891" s="381">
        <v>0</v>
      </c>
      <c r="G891" s="486">
        <v>0</v>
      </c>
      <c r="H891" s="486">
        <v>0</v>
      </c>
      <c r="I891" s="487">
        <v>1036340</v>
      </c>
      <c r="J891" s="39"/>
      <c r="K891" s="457" t="e">
        <v>#N/A</v>
      </c>
    </row>
    <row r="892" spans="1:11" ht="12">
      <c r="A892" s="39" t="s">
        <v>1346</v>
      </c>
      <c r="B892" s="39" t="s">
        <v>1602</v>
      </c>
      <c r="C892" s="385">
        <v>4570</v>
      </c>
      <c r="D892" s="381">
        <v>290</v>
      </c>
      <c r="E892" s="381">
        <v>546810.0895299911</v>
      </c>
      <c r="F892" s="381">
        <v>55980257</v>
      </c>
      <c r="G892" s="486">
        <v>14.454613498499999</v>
      </c>
      <c r="H892" s="486">
        <v>0.95</v>
      </c>
      <c r="I892" s="487">
        <v>1521538263</v>
      </c>
      <c r="J892" s="39"/>
      <c r="K892" s="457" t="s">
        <v>2388</v>
      </c>
    </row>
    <row r="893" spans="1:11" ht="12">
      <c r="A893" s="39" t="s">
        <v>1347</v>
      </c>
      <c r="B893" s="39" t="s">
        <v>2389</v>
      </c>
      <c r="C893" s="385">
        <v>2790</v>
      </c>
      <c r="D893" s="381">
        <v>1.5</v>
      </c>
      <c r="E893" s="381">
        <v>118.2199981212616</v>
      </c>
      <c r="F893" s="381">
        <v>1812</v>
      </c>
      <c r="G893" s="486">
        <v>1.08313665</v>
      </c>
      <c r="H893" s="486">
        <v>7.5</v>
      </c>
      <c r="I893" s="487">
        <v>14441822</v>
      </c>
      <c r="J893" s="39"/>
      <c r="K893" s="457" t="s">
        <v>2043</v>
      </c>
    </row>
    <row r="894" spans="1:11" ht="12">
      <c r="A894" s="39" t="s">
        <v>1348</v>
      </c>
      <c r="B894" s="39" t="s">
        <v>1494</v>
      </c>
      <c r="C894" s="385">
        <v>4570</v>
      </c>
      <c r="D894" s="381">
        <v>1415.5</v>
      </c>
      <c r="E894" s="381">
        <v>5706779.5037283</v>
      </c>
      <c r="F894" s="381">
        <v>17552392</v>
      </c>
      <c r="G894" s="486">
        <v>64.630749505</v>
      </c>
      <c r="H894" s="486">
        <v>33.25</v>
      </c>
      <c r="I894" s="487">
        <v>194378194</v>
      </c>
      <c r="J894" s="39"/>
      <c r="K894" s="457" t="s">
        <v>2390</v>
      </c>
    </row>
    <row r="895" spans="1:11" ht="12">
      <c r="A895" s="39" t="s">
        <v>1349</v>
      </c>
      <c r="B895" s="39" t="s">
        <v>1455</v>
      </c>
      <c r="C895" s="385">
        <v>1350</v>
      </c>
      <c r="D895" s="381">
        <v>496</v>
      </c>
      <c r="E895" s="381">
        <v>6673285.399816513</v>
      </c>
      <c r="F895" s="381">
        <v>8127872</v>
      </c>
      <c r="G895" s="486">
        <v>121.999327465</v>
      </c>
      <c r="H895" s="486">
        <v>83.5</v>
      </c>
      <c r="I895" s="487">
        <v>146106979</v>
      </c>
      <c r="J895" s="39"/>
      <c r="K895" s="457" t="s">
        <v>2391</v>
      </c>
    </row>
    <row r="896" spans="1:11" ht="12">
      <c r="A896" s="39" t="s">
        <v>1350</v>
      </c>
      <c r="B896" s="39" t="s">
        <v>1414</v>
      </c>
      <c r="C896" s="385">
        <v>4530</v>
      </c>
      <c r="D896" s="381">
        <v>18.5</v>
      </c>
      <c r="E896" s="381">
        <v>61373.72337114811</v>
      </c>
      <c r="F896" s="381">
        <v>387953</v>
      </c>
      <c r="G896" s="486">
        <v>4.58555682</v>
      </c>
      <c r="H896" s="486">
        <v>19.5</v>
      </c>
      <c r="I896" s="487">
        <v>23515676</v>
      </c>
      <c r="J896" s="39"/>
      <c r="K896" s="457" t="s">
        <v>1534</v>
      </c>
    </row>
    <row r="897" spans="1:11" ht="12">
      <c r="A897" s="39" t="s">
        <v>1351</v>
      </c>
      <c r="B897" s="39" t="s">
        <v>2392</v>
      </c>
      <c r="C897" s="385">
        <v>9530</v>
      </c>
      <c r="D897" s="381">
        <v>52</v>
      </c>
      <c r="E897" s="381">
        <v>531012.5591084957</v>
      </c>
      <c r="F897" s="381">
        <v>779885</v>
      </c>
      <c r="G897" s="486">
        <v>20.2498765</v>
      </c>
      <c r="H897" s="486">
        <v>70</v>
      </c>
      <c r="I897" s="487">
        <v>28928395</v>
      </c>
      <c r="J897" s="39"/>
      <c r="K897" s="457" t="s">
        <v>2393</v>
      </c>
    </row>
    <row r="898" spans="1:11" ht="12">
      <c r="A898" s="39" t="s">
        <v>1352</v>
      </c>
      <c r="B898" s="39" t="s">
        <v>1485</v>
      </c>
      <c r="C898" s="385">
        <v>1770</v>
      </c>
      <c r="D898" s="381">
        <v>53</v>
      </c>
      <c r="E898" s="381">
        <v>33899.433490753174</v>
      </c>
      <c r="F898" s="381">
        <v>3641273</v>
      </c>
      <c r="G898" s="486">
        <v>1.8512002162500003</v>
      </c>
      <c r="H898" s="486">
        <v>0.8750000000000001</v>
      </c>
      <c r="I898" s="487">
        <v>211565739</v>
      </c>
      <c r="J898" s="39"/>
      <c r="K898" s="457" t="s">
        <v>2394</v>
      </c>
    </row>
    <row r="899" spans="1:11" ht="12">
      <c r="A899" s="39" t="s">
        <v>1353</v>
      </c>
      <c r="B899" s="39" t="s">
        <v>1574</v>
      </c>
      <c r="C899" s="385">
        <v>7530</v>
      </c>
      <c r="D899" s="381">
        <v>64</v>
      </c>
      <c r="E899" s="381">
        <v>222252.7834777832</v>
      </c>
      <c r="F899" s="381">
        <v>1058027</v>
      </c>
      <c r="G899" s="486">
        <v>12.06459015</v>
      </c>
      <c r="H899" s="486">
        <v>21.75</v>
      </c>
      <c r="I899" s="487">
        <v>55469380</v>
      </c>
      <c r="J899" s="39"/>
      <c r="K899" s="457" t="s">
        <v>2395</v>
      </c>
    </row>
    <row r="900" spans="1:11" ht="12">
      <c r="A900" s="39" t="s">
        <v>1354</v>
      </c>
      <c r="B900" s="39" t="s">
        <v>2396</v>
      </c>
      <c r="C900" s="385">
        <v>8350</v>
      </c>
      <c r="D900" s="381">
        <v>96.5</v>
      </c>
      <c r="E900" s="381">
        <v>1783278.488231659</v>
      </c>
      <c r="F900" s="381">
        <v>79625</v>
      </c>
      <c r="G900" s="486">
        <v>351.692148775</v>
      </c>
      <c r="H900" s="486">
        <v>2247.5</v>
      </c>
      <c r="I900" s="487">
        <v>15648149</v>
      </c>
      <c r="J900" s="39"/>
      <c r="K900" s="457" t="s">
        <v>2397</v>
      </c>
    </row>
    <row r="901" spans="1:11" ht="12">
      <c r="A901" s="39" t="s">
        <v>2398</v>
      </c>
      <c r="B901" s="39" t="s">
        <v>1765</v>
      </c>
      <c r="C901" s="385">
        <v>2730</v>
      </c>
      <c r="D901" s="381">
        <v>31</v>
      </c>
      <c r="E901" s="381">
        <v>167589.4386100769</v>
      </c>
      <c r="F901" s="381">
        <v>212779</v>
      </c>
      <c r="G901" s="486">
        <v>17.11944591</v>
      </c>
      <c r="H901" s="486">
        <v>70.5</v>
      </c>
      <c r="I901" s="487">
        <v>24282902</v>
      </c>
      <c r="J901" s="39"/>
      <c r="K901" s="457" t="s">
        <v>2046</v>
      </c>
    </row>
    <row r="902" spans="1:11" ht="12">
      <c r="A902" s="39" t="s">
        <v>1355</v>
      </c>
      <c r="B902" s="39" t="s">
        <v>1420</v>
      </c>
      <c r="C902" s="385">
        <v>9570</v>
      </c>
      <c r="D902" s="381">
        <v>35.5</v>
      </c>
      <c r="E902" s="381">
        <v>61548.255158782005</v>
      </c>
      <c r="F902" s="381">
        <v>2112063</v>
      </c>
      <c r="G902" s="486">
        <v>13.81460408</v>
      </c>
      <c r="H902" s="486">
        <v>2.875</v>
      </c>
      <c r="I902" s="487">
        <v>480507968</v>
      </c>
      <c r="J902" s="39"/>
      <c r="K902" s="457" t="s">
        <v>1555</v>
      </c>
    </row>
    <row r="903" spans="1:11" ht="12">
      <c r="A903" s="39" t="s">
        <v>1356</v>
      </c>
      <c r="B903" s="39" t="s">
        <v>2399</v>
      </c>
      <c r="C903" s="385">
        <v>530</v>
      </c>
      <c r="D903" s="381">
        <v>112.5</v>
      </c>
      <c r="E903" s="381">
        <v>543459.4228162766</v>
      </c>
      <c r="F903" s="381">
        <v>100671975</v>
      </c>
      <c r="G903" s="486">
        <v>3.8411242968000003</v>
      </c>
      <c r="H903" s="486">
        <v>0.5599999999999999</v>
      </c>
      <c r="I903" s="487">
        <v>685915053</v>
      </c>
      <c r="J903" s="39"/>
      <c r="K903" s="457" t="s">
        <v>2400</v>
      </c>
    </row>
    <row r="904" spans="1:11" ht="12">
      <c r="A904" s="39" t="s">
        <v>1357</v>
      </c>
      <c r="B904" s="39" t="s">
        <v>2401</v>
      </c>
      <c r="C904" s="385">
        <v>1770</v>
      </c>
      <c r="D904" s="381">
        <v>66.5</v>
      </c>
      <c r="E904" s="381">
        <v>115472.31068515778</v>
      </c>
      <c r="F904" s="381">
        <v>2093938</v>
      </c>
      <c r="G904" s="486">
        <v>22.638832975000003</v>
      </c>
      <c r="H904" s="486">
        <v>5.5</v>
      </c>
      <c r="I904" s="487">
        <v>411615145</v>
      </c>
      <c r="J904" s="39"/>
      <c r="K904" s="457" t="s">
        <v>2402</v>
      </c>
    </row>
    <row r="905" spans="1:11" ht="12">
      <c r="A905" s="39" t="s">
        <v>1358</v>
      </c>
      <c r="B905" s="39" t="s">
        <v>2054</v>
      </c>
      <c r="C905" s="385">
        <v>530</v>
      </c>
      <c r="D905" s="381">
        <v>108.5</v>
      </c>
      <c r="E905" s="381">
        <v>494192.1834242344</v>
      </c>
      <c r="F905" s="381">
        <v>2191545</v>
      </c>
      <c r="G905" s="486">
        <v>39.524079753749994</v>
      </c>
      <c r="H905" s="486">
        <v>21.625</v>
      </c>
      <c r="I905" s="487">
        <v>182770311</v>
      </c>
      <c r="J905" s="39"/>
      <c r="K905" s="457" t="s">
        <v>2403</v>
      </c>
    </row>
    <row r="906" spans="1:11" ht="12">
      <c r="A906" s="39" t="s">
        <v>1359</v>
      </c>
      <c r="B906" s="39" t="s">
        <v>1409</v>
      </c>
      <c r="C906" s="385">
        <v>8630</v>
      </c>
      <c r="D906" s="381">
        <v>16</v>
      </c>
      <c r="E906" s="381">
        <v>165547.37197494507</v>
      </c>
      <c r="F906" s="381">
        <v>4723754</v>
      </c>
      <c r="G906" s="486">
        <v>36.422247487499995</v>
      </c>
      <c r="H906" s="486">
        <v>3.75</v>
      </c>
      <c r="I906" s="487">
        <v>971259933</v>
      </c>
      <c r="J906" s="39"/>
      <c r="K906" s="457" t="s">
        <v>1466</v>
      </c>
    </row>
    <row r="907" spans="1:11" ht="12">
      <c r="A907" s="39" t="s">
        <v>1360</v>
      </c>
      <c r="B907" s="39" t="s">
        <v>1414</v>
      </c>
      <c r="C907" s="385">
        <v>9530</v>
      </c>
      <c r="D907" s="381">
        <v>11.5</v>
      </c>
      <c r="E907" s="381">
        <v>25118.008697509766</v>
      </c>
      <c r="F907" s="381">
        <v>601641</v>
      </c>
      <c r="G907" s="486">
        <v>9.002499202500001</v>
      </c>
      <c r="H907" s="486">
        <v>4.75</v>
      </c>
      <c r="I907" s="487">
        <v>189526299</v>
      </c>
      <c r="J907" s="39"/>
      <c r="K907" s="457" t="s">
        <v>1555</v>
      </c>
    </row>
    <row r="908" spans="1:11" ht="12">
      <c r="A908" s="39" t="s">
        <v>1361</v>
      </c>
      <c r="B908" s="39" t="s">
        <v>1409</v>
      </c>
      <c r="C908" s="385">
        <v>2730</v>
      </c>
      <c r="D908" s="381">
        <v>23.5</v>
      </c>
      <c r="E908" s="381">
        <v>48330.87400102615</v>
      </c>
      <c r="F908" s="381">
        <v>1302469</v>
      </c>
      <c r="G908" s="486">
        <v>1.919572575</v>
      </c>
      <c r="H908" s="486">
        <v>3.75</v>
      </c>
      <c r="I908" s="487">
        <v>51188602</v>
      </c>
      <c r="J908" s="39"/>
      <c r="K908" s="457" t="s">
        <v>1481</v>
      </c>
    </row>
    <row r="909" spans="1:11" ht="12">
      <c r="A909" s="39" t="s">
        <v>0</v>
      </c>
      <c r="B909" s="39" t="s">
        <v>1409</v>
      </c>
      <c r="C909" s="385">
        <v>2790</v>
      </c>
      <c r="D909" s="381">
        <v>4.5</v>
      </c>
      <c r="E909" s="381">
        <v>1744.783512532711</v>
      </c>
      <c r="F909" s="381">
        <v>51476</v>
      </c>
      <c r="G909" s="486">
        <v>4.2381884137500005</v>
      </c>
      <c r="H909" s="486">
        <v>3.375</v>
      </c>
      <c r="I909" s="487">
        <v>125575953</v>
      </c>
      <c r="J909" s="39"/>
      <c r="K909" s="457" t="s">
        <v>2404</v>
      </c>
    </row>
    <row r="910" spans="1:11" ht="12">
      <c r="A910" s="39" t="s">
        <v>1</v>
      </c>
      <c r="B910" s="39" t="s">
        <v>1663</v>
      </c>
      <c r="C910" s="385">
        <v>1770</v>
      </c>
      <c r="D910" s="381">
        <v>428</v>
      </c>
      <c r="E910" s="381">
        <v>3264514.5669128895</v>
      </c>
      <c r="F910" s="381">
        <v>32314589</v>
      </c>
      <c r="G910" s="486">
        <v>53.60286576</v>
      </c>
      <c r="H910" s="486">
        <v>12</v>
      </c>
      <c r="I910" s="487">
        <v>446690548</v>
      </c>
      <c r="J910" s="39"/>
      <c r="K910" s="457" t="s">
        <v>2405</v>
      </c>
    </row>
    <row r="911" spans="1:11" ht="12">
      <c r="A911" s="39" t="s">
        <v>2</v>
      </c>
      <c r="B911" s="39" t="s">
        <v>1435</v>
      </c>
      <c r="C911" s="385">
        <v>8770</v>
      </c>
      <c r="D911" s="381">
        <v>1139</v>
      </c>
      <c r="E911" s="381">
        <v>64749.02778720856</v>
      </c>
      <c r="F911" s="381">
        <v>311248</v>
      </c>
      <c r="G911" s="486">
        <v>29.271902235</v>
      </c>
      <c r="H911" s="486">
        <v>20.5</v>
      </c>
      <c r="I911" s="487">
        <v>142789767</v>
      </c>
      <c r="J911" s="39"/>
      <c r="K911" s="457" t="s">
        <v>1448</v>
      </c>
    </row>
    <row r="912" spans="1:11" ht="12">
      <c r="A912" s="39" t="s">
        <v>2406</v>
      </c>
      <c r="B912" s="39" t="s">
        <v>1988</v>
      </c>
      <c r="C912" s="385">
        <v>3530</v>
      </c>
      <c r="D912" s="381">
        <v>2.5</v>
      </c>
      <c r="E912" s="381">
        <v>13008.769439697266</v>
      </c>
      <c r="F912" s="381">
        <v>44574</v>
      </c>
      <c r="G912" s="486">
        <v>2.44000061</v>
      </c>
      <c r="H912" s="486">
        <v>30.5</v>
      </c>
      <c r="I912" s="487">
        <v>8000002</v>
      </c>
      <c r="J912" s="39"/>
      <c r="K912" s="457" t="s">
        <v>1735</v>
      </c>
    </row>
    <row r="913" spans="1:11" ht="12">
      <c r="A913" s="39" t="s">
        <v>3</v>
      </c>
      <c r="B913" s="39" t="s">
        <v>1988</v>
      </c>
      <c r="C913" s="385">
        <v>8770</v>
      </c>
      <c r="D913" s="381">
        <v>2</v>
      </c>
      <c r="E913" s="381">
        <v>5638.75</v>
      </c>
      <c r="F913" s="381">
        <v>15824</v>
      </c>
      <c r="G913" s="486">
        <v>2.19</v>
      </c>
      <c r="H913" s="486">
        <v>36.5</v>
      </c>
      <c r="I913" s="487">
        <v>6000000</v>
      </c>
      <c r="J913" s="39"/>
      <c r="K913" s="457" t="s">
        <v>1735</v>
      </c>
    </row>
    <row r="914" spans="1:11" ht="12">
      <c r="A914" s="39" t="s">
        <v>4</v>
      </c>
      <c r="B914" s="39" t="s">
        <v>2407</v>
      </c>
      <c r="C914" s="385">
        <v>8770</v>
      </c>
      <c r="D914" s="381">
        <v>1</v>
      </c>
      <c r="E914" s="381">
        <v>8196.686996459961</v>
      </c>
      <c r="F914" s="381">
        <v>7651</v>
      </c>
      <c r="G914" s="486">
        <v>116.55170163000001</v>
      </c>
      <c r="H914" s="486">
        <v>111.00000000000001</v>
      </c>
      <c r="I914" s="487">
        <v>105001533</v>
      </c>
      <c r="J914" s="39"/>
      <c r="K914" s="457" t="s">
        <v>2408</v>
      </c>
    </row>
    <row r="915" spans="1:11" ht="12">
      <c r="A915" s="39" t="s">
        <v>2409</v>
      </c>
      <c r="B915" s="39" t="s">
        <v>1663</v>
      </c>
      <c r="C915" s="385">
        <v>2790</v>
      </c>
      <c r="D915" s="381">
        <v>12.5</v>
      </c>
      <c r="E915" s="381">
        <v>3469.77708424069</v>
      </c>
      <c r="F915" s="381">
        <v>383812</v>
      </c>
      <c r="G915" s="486">
        <v>0.423575</v>
      </c>
      <c r="H915" s="486">
        <v>0</v>
      </c>
      <c r="I915" s="487">
        <v>48408624</v>
      </c>
      <c r="J915" s="39"/>
      <c r="K915" s="457" t="s">
        <v>1481</v>
      </c>
    </row>
    <row r="916" spans="1:11" ht="12">
      <c r="A916" s="39" t="s">
        <v>5</v>
      </c>
      <c r="B916" s="39" t="s">
        <v>1420</v>
      </c>
      <c r="C916" s="385">
        <v>8770</v>
      </c>
      <c r="D916" s="381">
        <v>30</v>
      </c>
      <c r="E916" s="381">
        <v>310590.4456882477</v>
      </c>
      <c r="F916" s="381">
        <v>1556447</v>
      </c>
      <c r="G916" s="486">
        <v>50.70275805</v>
      </c>
      <c r="H916" s="486">
        <v>21</v>
      </c>
      <c r="I916" s="487">
        <v>241441705</v>
      </c>
      <c r="J916" s="39"/>
      <c r="K916" s="457" t="s">
        <v>2410</v>
      </c>
    </row>
    <row r="917" spans="1:11" ht="12">
      <c r="A917" s="39" t="s">
        <v>6</v>
      </c>
      <c r="B917" s="39" t="s">
        <v>1469</v>
      </c>
      <c r="C917" s="385">
        <v>1770</v>
      </c>
      <c r="D917" s="381">
        <v>83.5</v>
      </c>
      <c r="E917" s="381">
        <v>2241059.17861557</v>
      </c>
      <c r="F917" s="381">
        <v>3970123</v>
      </c>
      <c r="G917" s="486">
        <v>295.36875</v>
      </c>
      <c r="H917" s="486">
        <v>0</v>
      </c>
      <c r="I917" s="487">
        <v>500625000</v>
      </c>
      <c r="J917" s="39"/>
      <c r="K917" s="457" t="s">
        <v>2411</v>
      </c>
    </row>
    <row r="918" spans="1:11" ht="12">
      <c r="A918" s="39" t="s">
        <v>7</v>
      </c>
      <c r="B918" s="39" t="s">
        <v>1414</v>
      </c>
      <c r="C918" s="385">
        <v>8770</v>
      </c>
      <c r="D918" s="381">
        <v>23</v>
      </c>
      <c r="E918" s="381">
        <v>134813.8984556198</v>
      </c>
      <c r="F918" s="381">
        <v>652514</v>
      </c>
      <c r="G918" s="486">
        <v>10.310267099999999</v>
      </c>
      <c r="H918" s="486">
        <v>21</v>
      </c>
      <c r="I918" s="487">
        <v>49096510</v>
      </c>
      <c r="J918" s="39"/>
      <c r="K918" s="457" t="s">
        <v>2196</v>
      </c>
    </row>
    <row r="919" spans="1:11" ht="12">
      <c r="A919" s="39" t="s">
        <v>8</v>
      </c>
      <c r="B919" s="39" t="s">
        <v>2412</v>
      </c>
      <c r="C919" s="385">
        <v>4570</v>
      </c>
      <c r="D919" s="381">
        <v>442.5</v>
      </c>
      <c r="E919" s="381">
        <v>2370981.0132751465</v>
      </c>
      <c r="F919" s="381">
        <v>1157985</v>
      </c>
      <c r="G919" s="486">
        <v>103.89995434000001</v>
      </c>
      <c r="H919" s="486">
        <v>221</v>
      </c>
      <c r="I919" s="487">
        <v>47013554</v>
      </c>
      <c r="J919" s="39"/>
      <c r="K919" s="457" t="s">
        <v>2413</v>
      </c>
    </row>
    <row r="920" spans="1:11" ht="12">
      <c r="A920" s="39" t="s">
        <v>9</v>
      </c>
      <c r="B920" s="39" t="s">
        <v>1409</v>
      </c>
      <c r="C920" s="385">
        <v>2790</v>
      </c>
      <c r="D920" s="381">
        <v>11</v>
      </c>
      <c r="E920" s="381">
        <v>32957.71560668945</v>
      </c>
      <c r="F920" s="381">
        <v>256433</v>
      </c>
      <c r="G920" s="486">
        <v>0</v>
      </c>
      <c r="H920" s="486">
        <v>0</v>
      </c>
      <c r="I920" s="487">
        <v>313213912</v>
      </c>
      <c r="J920" s="39"/>
      <c r="K920" s="457" t="s">
        <v>2414</v>
      </c>
    </row>
    <row r="921" spans="1:11" ht="12">
      <c r="A921" s="39" t="s">
        <v>10</v>
      </c>
      <c r="B921" s="39" t="s">
        <v>1494</v>
      </c>
      <c r="C921" s="385">
        <v>530</v>
      </c>
      <c r="D921" s="381">
        <v>0</v>
      </c>
      <c r="E921" s="381">
        <v>0</v>
      </c>
      <c r="F921" s="381">
        <v>0</v>
      </c>
      <c r="G921" s="486">
        <v>0</v>
      </c>
      <c r="H921" s="486">
        <v>0</v>
      </c>
      <c r="I921" s="487">
        <v>29239360</v>
      </c>
      <c r="J921" s="39"/>
      <c r="K921" s="457" t="s">
        <v>2415</v>
      </c>
    </row>
    <row r="922" spans="1:11" ht="12">
      <c r="A922" s="39" t="s">
        <v>11</v>
      </c>
      <c r="B922" s="39" t="s">
        <v>2158</v>
      </c>
      <c r="C922" s="385">
        <v>9530</v>
      </c>
      <c r="D922" s="381">
        <v>88</v>
      </c>
      <c r="E922" s="381">
        <v>310112.9128447026</v>
      </c>
      <c r="F922" s="381">
        <v>997792</v>
      </c>
      <c r="G922" s="486">
        <v>15.56054874</v>
      </c>
      <c r="H922" s="486">
        <v>33</v>
      </c>
      <c r="I922" s="487">
        <v>47153178</v>
      </c>
      <c r="J922" s="39"/>
      <c r="K922" s="457" t="s">
        <v>2416</v>
      </c>
    </row>
    <row r="923" spans="1:11" ht="12">
      <c r="A923" s="39" t="s">
        <v>12</v>
      </c>
      <c r="B923" s="39" t="s">
        <v>1535</v>
      </c>
      <c r="C923" s="385">
        <v>4570</v>
      </c>
      <c r="D923" s="381">
        <v>231.5</v>
      </c>
      <c r="E923" s="381">
        <v>1269170.1563396454</v>
      </c>
      <c r="F923" s="381">
        <v>5129253</v>
      </c>
      <c r="G923" s="486">
        <v>105.47731306</v>
      </c>
      <c r="H923" s="486">
        <v>24.25</v>
      </c>
      <c r="I923" s="487">
        <v>434957992</v>
      </c>
      <c r="J923" s="39"/>
      <c r="K923" s="457" t="s">
        <v>2417</v>
      </c>
    </row>
    <row r="924" spans="1:11" ht="12">
      <c r="A924" s="39" t="s">
        <v>13</v>
      </c>
      <c r="B924" s="39" t="s">
        <v>1491</v>
      </c>
      <c r="C924" s="385">
        <v>3720</v>
      </c>
      <c r="D924" s="381">
        <v>51.5</v>
      </c>
      <c r="E924" s="381">
        <v>270131.94323349</v>
      </c>
      <c r="F924" s="381">
        <v>194136</v>
      </c>
      <c r="G924" s="486">
        <v>21.773333065</v>
      </c>
      <c r="H924" s="486">
        <v>126.49999999999999</v>
      </c>
      <c r="I924" s="487">
        <v>17212121</v>
      </c>
      <c r="J924" s="39"/>
      <c r="K924" s="457" t="s">
        <v>2173</v>
      </c>
    </row>
    <row r="925" spans="1:11" ht="12">
      <c r="A925" s="39" t="s">
        <v>14</v>
      </c>
      <c r="B925" s="39" t="s">
        <v>1607</v>
      </c>
      <c r="C925" s="385">
        <v>1770</v>
      </c>
      <c r="D925" s="381">
        <v>10802.5</v>
      </c>
      <c r="E925" s="381">
        <v>44016909.40771159</v>
      </c>
      <c r="F925" s="381">
        <v>206579129</v>
      </c>
      <c r="G925" s="486">
        <v>228.91916270000002</v>
      </c>
      <c r="H925" s="486">
        <v>17</v>
      </c>
      <c r="I925" s="487">
        <v>1346583310</v>
      </c>
      <c r="J925" s="39"/>
      <c r="K925" s="457" t="s">
        <v>2418</v>
      </c>
    </row>
    <row r="926" spans="1:11" ht="12">
      <c r="A926" s="39" t="s">
        <v>15</v>
      </c>
      <c r="B926" s="39" t="s">
        <v>1607</v>
      </c>
      <c r="C926" s="385">
        <v>530</v>
      </c>
      <c r="D926" s="381">
        <v>90.5</v>
      </c>
      <c r="E926" s="381">
        <v>493066.91520500183</v>
      </c>
      <c r="F926" s="381">
        <v>13033572</v>
      </c>
      <c r="G926" s="486">
        <v>27.747125235000002</v>
      </c>
      <c r="H926" s="486">
        <v>3.375</v>
      </c>
      <c r="I926" s="487">
        <v>822137044</v>
      </c>
      <c r="J926" s="39"/>
      <c r="K926" s="457" t="s">
        <v>2419</v>
      </c>
    </row>
    <row r="927" spans="1:11" ht="12">
      <c r="A927" s="39" t="s">
        <v>16</v>
      </c>
      <c r="B927" s="39" t="s">
        <v>1420</v>
      </c>
      <c r="C927" s="385">
        <v>8630</v>
      </c>
      <c r="D927" s="381">
        <v>23.5</v>
      </c>
      <c r="E927" s="381">
        <v>315781.60748291016</v>
      </c>
      <c r="F927" s="381">
        <v>1583215</v>
      </c>
      <c r="G927" s="486">
        <v>62.345534576464416</v>
      </c>
      <c r="H927" s="486">
        <v>19.653524487903244</v>
      </c>
      <c r="I927" s="487">
        <v>317223176</v>
      </c>
      <c r="J927" s="39"/>
      <c r="K927" s="457" t="s">
        <v>2420</v>
      </c>
    </row>
    <row r="928" spans="1:11" ht="12">
      <c r="A928" s="39" t="s">
        <v>17</v>
      </c>
      <c r="B928" s="39" t="s">
        <v>1420</v>
      </c>
      <c r="C928" s="385">
        <v>2770</v>
      </c>
      <c r="D928" s="381">
        <v>31</v>
      </c>
      <c r="E928" s="381">
        <v>111163.86463165283</v>
      </c>
      <c r="F928" s="381">
        <v>113816</v>
      </c>
      <c r="G928" s="486">
        <v>41.8</v>
      </c>
      <c r="H928" s="486">
        <v>95</v>
      </c>
      <c r="I928" s="487">
        <v>44000000</v>
      </c>
      <c r="J928" s="39"/>
      <c r="K928" s="457" t="s">
        <v>2421</v>
      </c>
    </row>
    <row r="929" spans="1:11" ht="12">
      <c r="A929" s="39" t="s">
        <v>18</v>
      </c>
      <c r="B929" s="39" t="s">
        <v>1491</v>
      </c>
      <c r="C929" s="385">
        <v>2750</v>
      </c>
      <c r="D929" s="381">
        <v>1</v>
      </c>
      <c r="E929" s="381">
        <v>1047.875</v>
      </c>
      <c r="F929" s="381">
        <v>235</v>
      </c>
      <c r="G929" s="486">
        <v>4.5</v>
      </c>
      <c r="H929" s="486">
        <v>450</v>
      </c>
      <c r="I929" s="487">
        <v>1000000</v>
      </c>
      <c r="J929" s="39"/>
      <c r="K929" s="457" t="s">
        <v>1448</v>
      </c>
    </row>
    <row r="930" spans="1:11" ht="12">
      <c r="A930" s="39" t="s">
        <v>19</v>
      </c>
      <c r="B930" s="39" t="s">
        <v>1414</v>
      </c>
      <c r="C930" s="385">
        <v>2790</v>
      </c>
      <c r="D930" s="381">
        <v>68</v>
      </c>
      <c r="E930" s="381">
        <v>2109487.455704689</v>
      </c>
      <c r="F930" s="381">
        <v>667138</v>
      </c>
      <c r="G930" s="486">
        <v>268.4091904</v>
      </c>
      <c r="H930" s="486">
        <v>320</v>
      </c>
      <c r="I930" s="487">
        <v>83877872</v>
      </c>
      <c r="J930" s="39"/>
      <c r="K930" s="457" t="s">
        <v>2422</v>
      </c>
    </row>
    <row r="931" spans="1:11" ht="12">
      <c r="A931" s="39" t="s">
        <v>20</v>
      </c>
      <c r="B931" s="39" t="s">
        <v>1459</v>
      </c>
      <c r="C931" s="385">
        <v>5330</v>
      </c>
      <c r="D931" s="381">
        <v>16.5</v>
      </c>
      <c r="E931" s="381">
        <v>82008.4100933075</v>
      </c>
      <c r="F931" s="381">
        <v>788618</v>
      </c>
      <c r="G931" s="486">
        <v>1.71664647</v>
      </c>
      <c r="H931" s="486">
        <v>10.5</v>
      </c>
      <c r="I931" s="487">
        <v>16349014</v>
      </c>
      <c r="J931" s="39"/>
      <c r="K931" s="457" t="s">
        <v>2149</v>
      </c>
    </row>
    <row r="932" spans="1:11" ht="12">
      <c r="A932" s="39" t="s">
        <v>21</v>
      </c>
      <c r="B932" s="39" t="s">
        <v>1414</v>
      </c>
      <c r="C932" s="385">
        <v>5750</v>
      </c>
      <c r="D932" s="381">
        <v>52.5</v>
      </c>
      <c r="E932" s="381">
        <v>168268.88243103027</v>
      </c>
      <c r="F932" s="381">
        <v>774528</v>
      </c>
      <c r="G932" s="486">
        <v>23.94495994</v>
      </c>
      <c r="H932" s="486">
        <v>22</v>
      </c>
      <c r="I932" s="487">
        <v>108840727</v>
      </c>
      <c r="J932" s="39"/>
      <c r="K932" s="457" t="s">
        <v>1797</v>
      </c>
    </row>
    <row r="933" spans="1:11" ht="12">
      <c r="A933" s="39" t="s">
        <v>22</v>
      </c>
      <c r="B933" s="39" t="s">
        <v>1467</v>
      </c>
      <c r="C933" s="385">
        <v>9570</v>
      </c>
      <c r="D933" s="381">
        <v>321.5</v>
      </c>
      <c r="E933" s="381">
        <v>1180388.2560005188</v>
      </c>
      <c r="F933" s="381">
        <v>3520454</v>
      </c>
      <c r="G933" s="486">
        <v>38.5743580775</v>
      </c>
      <c r="H933" s="486">
        <v>33.25</v>
      </c>
      <c r="I933" s="487">
        <v>116013107</v>
      </c>
      <c r="J933" s="39"/>
      <c r="K933" s="457" t="s">
        <v>2423</v>
      </c>
    </row>
    <row r="934" spans="1:11" ht="12">
      <c r="A934" s="39" t="s">
        <v>23</v>
      </c>
      <c r="B934" s="39" t="s">
        <v>1414</v>
      </c>
      <c r="C934" s="385">
        <v>1770</v>
      </c>
      <c r="D934" s="381">
        <v>685.5</v>
      </c>
      <c r="E934" s="381">
        <v>1458016.353193283</v>
      </c>
      <c r="F934" s="381">
        <v>35087120</v>
      </c>
      <c r="G934" s="486">
        <v>22.400725972500002</v>
      </c>
      <c r="H934" s="486">
        <v>4.05</v>
      </c>
      <c r="I934" s="487">
        <v>553104345</v>
      </c>
      <c r="J934" s="39"/>
      <c r="K934" s="457" t="s">
        <v>2424</v>
      </c>
    </row>
    <row r="935" spans="1:11" ht="12">
      <c r="A935" s="39" t="s">
        <v>24</v>
      </c>
      <c r="B935" s="39" t="s">
        <v>1455</v>
      </c>
      <c r="C935" s="385">
        <v>2730</v>
      </c>
      <c r="D935" s="381">
        <v>22</v>
      </c>
      <c r="E935" s="381">
        <v>95511.74282932281</v>
      </c>
      <c r="F935" s="381">
        <v>39896</v>
      </c>
      <c r="G935" s="486">
        <v>16.96391172</v>
      </c>
      <c r="H935" s="486">
        <v>238</v>
      </c>
      <c r="I935" s="487">
        <v>7127694</v>
      </c>
      <c r="J935" s="39"/>
      <c r="K935" s="457" t="s">
        <v>2425</v>
      </c>
    </row>
    <row r="936" spans="1:11" ht="12">
      <c r="A936" s="39" t="s">
        <v>25</v>
      </c>
      <c r="B936" s="39" t="s">
        <v>1445</v>
      </c>
      <c r="C936" s="385">
        <v>530</v>
      </c>
      <c r="D936" s="381">
        <v>656</v>
      </c>
      <c r="E936" s="381">
        <v>1094733.2788380384</v>
      </c>
      <c r="F936" s="381">
        <v>332955440</v>
      </c>
      <c r="G936" s="486">
        <v>11.6766038594</v>
      </c>
      <c r="H936" s="486">
        <v>0.305</v>
      </c>
      <c r="I936" s="487">
        <v>3828394708</v>
      </c>
      <c r="J936" s="39"/>
      <c r="K936" s="457" t="s">
        <v>2426</v>
      </c>
    </row>
    <row r="937" spans="1:11" ht="12">
      <c r="A937" s="39" t="s">
        <v>26</v>
      </c>
      <c r="B937" s="39" t="s">
        <v>1541</v>
      </c>
      <c r="C937" s="385">
        <v>2750</v>
      </c>
      <c r="D937" s="381">
        <v>26</v>
      </c>
      <c r="E937" s="381">
        <v>498458.6845703125</v>
      </c>
      <c r="F937" s="381">
        <v>784873</v>
      </c>
      <c r="G937" s="486">
        <v>35.27876375</v>
      </c>
      <c r="H937" s="486">
        <v>62.5</v>
      </c>
      <c r="I937" s="487">
        <v>56446022</v>
      </c>
      <c r="J937" s="39"/>
      <c r="K937" s="457" t="s">
        <v>2427</v>
      </c>
    </row>
    <row r="938" spans="1:11" ht="12">
      <c r="A938" s="39" t="s">
        <v>26</v>
      </c>
      <c r="B938" s="39" t="s">
        <v>2608</v>
      </c>
      <c r="C938" s="385">
        <v>2750</v>
      </c>
      <c r="D938" s="381">
        <v>0</v>
      </c>
      <c r="E938" s="381">
        <v>0</v>
      </c>
      <c r="F938" s="381">
        <v>0</v>
      </c>
      <c r="G938" s="486">
        <v>0</v>
      </c>
      <c r="H938" s="486">
        <v>0</v>
      </c>
      <c r="I938" s="487">
        <v>3177248</v>
      </c>
      <c r="J938" s="39"/>
      <c r="K938" s="457" t="e">
        <v>#N/A</v>
      </c>
    </row>
    <row r="939" spans="1:11" ht="12">
      <c r="A939" s="39" t="s">
        <v>27</v>
      </c>
      <c r="B939" s="39" t="s">
        <v>1574</v>
      </c>
      <c r="C939" s="385">
        <v>8630</v>
      </c>
      <c r="D939" s="381">
        <v>980.5</v>
      </c>
      <c r="E939" s="381">
        <v>10038890.143267274</v>
      </c>
      <c r="F939" s="381">
        <v>6661547</v>
      </c>
      <c r="G939" s="486">
        <v>1180.47237227</v>
      </c>
      <c r="H939" s="486">
        <v>157.25</v>
      </c>
      <c r="I939" s="487">
        <v>750697852</v>
      </c>
      <c r="J939" s="39"/>
      <c r="K939" s="457" t="s">
        <v>2428</v>
      </c>
    </row>
    <row r="940" spans="1:11" ht="12">
      <c r="A940" s="39" t="s">
        <v>28</v>
      </c>
      <c r="B940" s="39" t="s">
        <v>1736</v>
      </c>
      <c r="C940" s="385">
        <v>9530</v>
      </c>
      <c r="D940" s="381">
        <v>31.5</v>
      </c>
      <c r="E940" s="381">
        <v>99870.04255867004</v>
      </c>
      <c r="F940" s="381">
        <v>104710</v>
      </c>
      <c r="G940" s="486">
        <v>8.188875</v>
      </c>
      <c r="H940" s="486">
        <v>112.5</v>
      </c>
      <c r="I940" s="487">
        <v>7279000</v>
      </c>
      <c r="J940" s="39"/>
      <c r="K940" s="457" t="s">
        <v>2429</v>
      </c>
    </row>
    <row r="941" spans="1:11" ht="12">
      <c r="A941" s="39" t="s">
        <v>29</v>
      </c>
      <c r="B941" s="39" t="s">
        <v>2430</v>
      </c>
      <c r="C941" s="385">
        <v>3570</v>
      </c>
      <c r="D941" s="381">
        <v>10.5</v>
      </c>
      <c r="E941" s="381">
        <v>64525.81329333782</v>
      </c>
      <c r="F941" s="381">
        <v>809320</v>
      </c>
      <c r="G941" s="486">
        <v>4.858136835</v>
      </c>
      <c r="H941" s="486">
        <v>8.5</v>
      </c>
      <c r="I941" s="487">
        <v>57154551</v>
      </c>
      <c r="J941" s="39"/>
      <c r="K941" s="457" t="s">
        <v>2431</v>
      </c>
    </row>
    <row r="942" spans="1:11" ht="12">
      <c r="A942" s="39" t="s">
        <v>30</v>
      </c>
      <c r="B942" s="39" t="s">
        <v>2432</v>
      </c>
      <c r="C942" s="385">
        <v>530</v>
      </c>
      <c r="D942" s="381">
        <v>1505</v>
      </c>
      <c r="E942" s="381">
        <v>5033613.941609144</v>
      </c>
      <c r="F942" s="381">
        <v>44281933</v>
      </c>
      <c r="G942" s="486">
        <v>31.27851666</v>
      </c>
      <c r="H942" s="486">
        <v>10.875</v>
      </c>
      <c r="I942" s="487">
        <v>287618544</v>
      </c>
      <c r="J942" s="39"/>
      <c r="K942" s="457" t="s">
        <v>2433</v>
      </c>
    </row>
    <row r="943" spans="1:11" ht="12">
      <c r="A943" s="39" t="s">
        <v>30</v>
      </c>
      <c r="B943" s="39" t="s">
        <v>2613</v>
      </c>
      <c r="C943" s="385">
        <v>530</v>
      </c>
      <c r="D943" s="381">
        <v>0</v>
      </c>
      <c r="E943" s="381">
        <v>0</v>
      </c>
      <c r="F943" s="381">
        <v>0</v>
      </c>
      <c r="G943" s="486">
        <v>0</v>
      </c>
      <c r="H943" s="486">
        <v>0</v>
      </c>
      <c r="I943" s="487">
        <v>0</v>
      </c>
      <c r="J943" s="39"/>
      <c r="K943" s="457" t="e">
        <v>#N/A</v>
      </c>
    </row>
    <row r="944" spans="1:11" ht="12">
      <c r="A944" s="39" t="s">
        <v>31</v>
      </c>
      <c r="B944" s="39" t="s">
        <v>1414</v>
      </c>
      <c r="C944" s="385">
        <v>8630</v>
      </c>
      <c r="D944" s="381">
        <v>7</v>
      </c>
      <c r="E944" s="381">
        <v>682738.7099914551</v>
      </c>
      <c r="F944" s="381">
        <v>1268912</v>
      </c>
      <c r="G944" s="486">
        <v>28.34322855</v>
      </c>
      <c r="H944" s="486">
        <v>45.5</v>
      </c>
      <c r="I944" s="487">
        <v>62292810</v>
      </c>
      <c r="J944" s="39"/>
      <c r="K944" s="457" t="s">
        <v>2434</v>
      </c>
    </row>
    <row r="945" spans="1:11" ht="12">
      <c r="A945" s="39" t="s">
        <v>32</v>
      </c>
      <c r="B945" s="39" t="s">
        <v>1535</v>
      </c>
      <c r="C945" s="385">
        <v>1770</v>
      </c>
      <c r="D945" s="381">
        <v>61</v>
      </c>
      <c r="E945" s="381">
        <v>212271.01948022842</v>
      </c>
      <c r="F945" s="381">
        <v>6211318</v>
      </c>
      <c r="G945" s="486">
        <v>6.57086117625</v>
      </c>
      <c r="H945" s="486">
        <v>3.375</v>
      </c>
      <c r="I945" s="487">
        <v>194692183</v>
      </c>
      <c r="J945" s="39"/>
      <c r="K945" s="457" t="s">
        <v>1696</v>
      </c>
    </row>
    <row r="946" spans="1:11" ht="12">
      <c r="A946" s="39" t="s">
        <v>33</v>
      </c>
      <c r="B946" s="39" t="s">
        <v>1414</v>
      </c>
      <c r="C946" s="385">
        <v>5550</v>
      </c>
      <c r="D946" s="381">
        <v>45</v>
      </c>
      <c r="E946" s="381">
        <v>238000.1408920288</v>
      </c>
      <c r="F946" s="381">
        <v>238014</v>
      </c>
      <c r="G946" s="486">
        <v>20.47273725</v>
      </c>
      <c r="H946" s="486">
        <v>105</v>
      </c>
      <c r="I946" s="487">
        <v>19497845</v>
      </c>
      <c r="J946" s="39"/>
      <c r="K946" s="457" t="s">
        <v>1993</v>
      </c>
    </row>
    <row r="947" spans="1:11" ht="12">
      <c r="A947" s="39" t="s">
        <v>34</v>
      </c>
      <c r="B947" s="39" t="s">
        <v>2435</v>
      </c>
      <c r="C947" s="385">
        <v>8980</v>
      </c>
      <c r="D947" s="381">
        <v>81.5</v>
      </c>
      <c r="E947" s="381">
        <v>346192.7063780576</v>
      </c>
      <c r="F947" s="381">
        <v>3217439</v>
      </c>
      <c r="G947" s="486">
        <v>45.2018937825</v>
      </c>
      <c r="H947" s="486">
        <v>11.375</v>
      </c>
      <c r="I947" s="487">
        <v>397379286</v>
      </c>
      <c r="J947" s="39"/>
      <c r="K947" s="457" t="s">
        <v>2436</v>
      </c>
    </row>
    <row r="948" spans="1:11" ht="12">
      <c r="A948" s="39" t="s">
        <v>2437</v>
      </c>
      <c r="B948" s="39" t="s">
        <v>1438</v>
      </c>
      <c r="C948" s="385">
        <v>8630</v>
      </c>
      <c r="D948" s="381">
        <v>4.5</v>
      </c>
      <c r="E948" s="381">
        <v>9930.005083024502</v>
      </c>
      <c r="F948" s="381">
        <v>15050</v>
      </c>
      <c r="G948" s="486">
        <v>16.70763651</v>
      </c>
      <c r="H948" s="486">
        <v>65.5</v>
      </c>
      <c r="I948" s="487">
        <v>25507842</v>
      </c>
      <c r="J948" s="39"/>
      <c r="K948" s="457" t="s">
        <v>2438</v>
      </c>
    </row>
    <row r="949" spans="1:11" ht="12">
      <c r="A949" s="39" t="s">
        <v>35</v>
      </c>
      <c r="B949" s="39" t="s">
        <v>1473</v>
      </c>
      <c r="C949" s="385">
        <v>2790</v>
      </c>
      <c r="D949" s="381">
        <v>14</v>
      </c>
      <c r="E949" s="381">
        <v>62867.077713012695</v>
      </c>
      <c r="F949" s="381">
        <v>285877</v>
      </c>
      <c r="G949" s="486">
        <v>5.5195220250000006</v>
      </c>
      <c r="H949" s="486">
        <v>22.5</v>
      </c>
      <c r="I949" s="487">
        <v>24531209</v>
      </c>
      <c r="J949" s="39"/>
      <c r="K949" s="457" t="s">
        <v>2439</v>
      </c>
    </row>
    <row r="950" spans="1:11" ht="12">
      <c r="A950" s="39" t="s">
        <v>35</v>
      </c>
      <c r="B950" s="39" t="s">
        <v>2440</v>
      </c>
      <c r="C950" s="385">
        <v>2790</v>
      </c>
      <c r="D950" s="381">
        <v>0.5</v>
      </c>
      <c r="E950" s="381">
        <v>100</v>
      </c>
      <c r="F950" s="381">
        <v>500</v>
      </c>
      <c r="G950" s="486">
        <v>2.013431</v>
      </c>
      <c r="H950" s="486">
        <v>25</v>
      </c>
      <c r="I950" s="487">
        <v>8053724</v>
      </c>
      <c r="J950" s="39"/>
      <c r="K950" s="457" t="s">
        <v>1565</v>
      </c>
    </row>
    <row r="951" spans="1:11" ht="12">
      <c r="A951" s="39" t="s">
        <v>36</v>
      </c>
      <c r="B951" s="39" t="s">
        <v>1414</v>
      </c>
      <c r="C951" s="385">
        <v>8770</v>
      </c>
      <c r="D951" s="381">
        <v>7.5</v>
      </c>
      <c r="E951" s="381">
        <v>3246.516548126936</v>
      </c>
      <c r="F951" s="381">
        <v>472771</v>
      </c>
      <c r="G951" s="486">
        <v>0.3211425525</v>
      </c>
      <c r="H951" s="486">
        <v>0.5499999999999999</v>
      </c>
      <c r="I951" s="487">
        <v>58389555</v>
      </c>
      <c r="J951" s="39"/>
      <c r="K951" s="457" t="s">
        <v>2441</v>
      </c>
    </row>
    <row r="952" spans="1:11" ht="12">
      <c r="A952" s="39" t="s">
        <v>37</v>
      </c>
      <c r="B952" s="39" t="s">
        <v>1414</v>
      </c>
      <c r="C952" s="385">
        <v>4530</v>
      </c>
      <c r="D952" s="381">
        <v>70</v>
      </c>
      <c r="E952" s="381">
        <v>420286.8433908224</v>
      </c>
      <c r="F952" s="381">
        <v>1121318</v>
      </c>
      <c r="G952" s="486">
        <v>21.9072042</v>
      </c>
      <c r="H952" s="486">
        <v>37</v>
      </c>
      <c r="I952" s="487">
        <v>59208660</v>
      </c>
      <c r="J952" s="39"/>
      <c r="K952" s="457" t="s">
        <v>1652</v>
      </c>
    </row>
    <row r="953" spans="1:11" ht="12">
      <c r="A953" s="39" t="s">
        <v>38</v>
      </c>
      <c r="B953" s="39" t="s">
        <v>2442</v>
      </c>
      <c r="C953" s="385">
        <v>530</v>
      </c>
      <c r="D953" s="381">
        <v>2</v>
      </c>
      <c r="E953" s="381">
        <v>214.02299880981445</v>
      </c>
      <c r="F953" s="381">
        <v>3547</v>
      </c>
      <c r="G953" s="486">
        <v>2.712605085</v>
      </c>
      <c r="H953" s="486">
        <v>6.375</v>
      </c>
      <c r="I953" s="487">
        <v>42550668</v>
      </c>
      <c r="J953" s="39"/>
      <c r="K953" s="457" t="s">
        <v>2443</v>
      </c>
    </row>
    <row r="954" spans="1:11" ht="12">
      <c r="A954" s="39" t="s">
        <v>39</v>
      </c>
      <c r="B954" s="39" t="s">
        <v>2444</v>
      </c>
      <c r="C954" s="385">
        <v>5550</v>
      </c>
      <c r="D954" s="381">
        <v>2.5</v>
      </c>
      <c r="E954" s="381">
        <v>2294.4412445127964</v>
      </c>
      <c r="F954" s="381">
        <v>325425</v>
      </c>
      <c r="G954" s="486">
        <v>2.6112748545000004</v>
      </c>
      <c r="H954" s="486">
        <v>0.7250000000000001</v>
      </c>
      <c r="I954" s="487">
        <v>360175842</v>
      </c>
      <c r="J954" s="39"/>
      <c r="K954" s="457" t="s">
        <v>1490</v>
      </c>
    </row>
    <row r="955" spans="1:11" ht="12">
      <c r="A955" s="39" t="s">
        <v>40</v>
      </c>
      <c r="B955" s="39" t="s">
        <v>2445</v>
      </c>
      <c r="C955" s="385">
        <v>9530</v>
      </c>
      <c r="D955" s="381">
        <v>80.5</v>
      </c>
      <c r="E955" s="381">
        <v>2749947.289337158</v>
      </c>
      <c r="F955" s="381">
        <v>861710</v>
      </c>
      <c r="G955" s="486">
        <v>94.00038393000001</v>
      </c>
      <c r="H955" s="486">
        <v>337</v>
      </c>
      <c r="I955" s="487">
        <v>27893289</v>
      </c>
      <c r="J955" s="39"/>
      <c r="K955" s="457" t="s">
        <v>2446</v>
      </c>
    </row>
    <row r="956" spans="1:11" ht="12">
      <c r="A956" s="39" t="s">
        <v>41</v>
      </c>
      <c r="B956" s="39" t="s">
        <v>1420</v>
      </c>
      <c r="C956" s="385">
        <v>8980</v>
      </c>
      <c r="D956" s="381">
        <v>26.5</v>
      </c>
      <c r="E956" s="381">
        <v>118438.46884155273</v>
      </c>
      <c r="F956" s="381">
        <v>231018</v>
      </c>
      <c r="G956" s="486">
        <v>36.594221475000005</v>
      </c>
      <c r="H956" s="486">
        <v>52.5</v>
      </c>
      <c r="I956" s="487">
        <v>69703279</v>
      </c>
      <c r="J956" s="39"/>
      <c r="K956" s="457" t="s">
        <v>1448</v>
      </c>
    </row>
    <row r="957" spans="1:11" ht="12">
      <c r="A957" s="39" t="s">
        <v>42</v>
      </c>
      <c r="B957" s="39" t="s">
        <v>1455</v>
      </c>
      <c r="C957" s="385">
        <v>2730</v>
      </c>
      <c r="D957" s="381">
        <v>44</v>
      </c>
      <c r="E957" s="381">
        <v>89898.8136985302</v>
      </c>
      <c r="F957" s="381">
        <v>262900</v>
      </c>
      <c r="G957" s="486">
        <v>11.03902425</v>
      </c>
      <c r="H957" s="486">
        <v>37.5</v>
      </c>
      <c r="I957" s="487">
        <v>29437398</v>
      </c>
      <c r="J957" s="39"/>
      <c r="K957" s="457" t="s">
        <v>2447</v>
      </c>
    </row>
    <row r="958" spans="1:11" ht="12">
      <c r="A958" s="39" t="s">
        <v>43</v>
      </c>
      <c r="B958" s="39" t="s">
        <v>1489</v>
      </c>
      <c r="C958" s="385">
        <v>2790</v>
      </c>
      <c r="D958" s="381">
        <v>133</v>
      </c>
      <c r="E958" s="381">
        <v>1543016.2518630028</v>
      </c>
      <c r="F958" s="381">
        <v>348146</v>
      </c>
      <c r="G958" s="486">
        <v>121.77357230999999</v>
      </c>
      <c r="H958" s="486">
        <v>480.99999999999994</v>
      </c>
      <c r="I958" s="487">
        <v>25316751</v>
      </c>
      <c r="J958" s="39"/>
      <c r="K958" s="457" t="s">
        <v>2449</v>
      </c>
    </row>
    <row r="959" spans="1:11" ht="12">
      <c r="A959" s="39" t="s">
        <v>44</v>
      </c>
      <c r="B959" s="39" t="s">
        <v>1414</v>
      </c>
      <c r="C959" s="385">
        <v>5370</v>
      </c>
      <c r="D959" s="381">
        <v>94.5</v>
      </c>
      <c r="E959" s="381">
        <v>668284.8606319427</v>
      </c>
      <c r="F959" s="381">
        <v>226831</v>
      </c>
      <c r="G959" s="486">
        <v>80.76610186</v>
      </c>
      <c r="H959" s="486">
        <v>284.5</v>
      </c>
      <c r="I959" s="487">
        <v>28388788</v>
      </c>
      <c r="J959" s="39"/>
      <c r="K959" s="457" t="s">
        <v>2450</v>
      </c>
    </row>
    <row r="960" spans="1:11" ht="12">
      <c r="A960" s="39" t="s">
        <v>2451</v>
      </c>
      <c r="B960" s="39" t="s">
        <v>1420</v>
      </c>
      <c r="C960" s="385">
        <v>9530</v>
      </c>
      <c r="D960" s="381">
        <v>76</v>
      </c>
      <c r="E960" s="381">
        <v>261567.2558298111</v>
      </c>
      <c r="F960" s="381">
        <v>1089520</v>
      </c>
      <c r="G960" s="486">
        <v>17.152875</v>
      </c>
      <c r="H960" s="486">
        <v>24.125</v>
      </c>
      <c r="I960" s="487">
        <v>71100000</v>
      </c>
      <c r="J960" s="39"/>
      <c r="K960" s="457" t="s">
        <v>1452</v>
      </c>
    </row>
    <row r="961" spans="1:11" ht="12">
      <c r="A961" s="39" t="s">
        <v>45</v>
      </c>
      <c r="B961" s="39" t="s">
        <v>1414</v>
      </c>
      <c r="C961" s="385">
        <v>8770</v>
      </c>
      <c r="D961" s="381">
        <v>5</v>
      </c>
      <c r="E961" s="381">
        <v>4769.87566947937</v>
      </c>
      <c r="F961" s="381">
        <v>130119</v>
      </c>
      <c r="G961" s="486">
        <v>1.51458693375</v>
      </c>
      <c r="H961" s="486">
        <v>4.125</v>
      </c>
      <c r="I961" s="487">
        <v>36717259</v>
      </c>
      <c r="J961" s="39"/>
      <c r="K961" s="457" t="s">
        <v>1452</v>
      </c>
    </row>
    <row r="962" spans="1:11" ht="12">
      <c r="A962" s="39" t="s">
        <v>46</v>
      </c>
      <c r="B962" s="39" t="s">
        <v>1414</v>
      </c>
      <c r="C962" s="385">
        <v>9530</v>
      </c>
      <c r="D962" s="381">
        <v>18.5</v>
      </c>
      <c r="E962" s="381">
        <v>244995.04063415527</v>
      </c>
      <c r="F962" s="381">
        <v>303074</v>
      </c>
      <c r="G962" s="486">
        <v>54.96086975</v>
      </c>
      <c r="H962" s="486">
        <v>81.5</v>
      </c>
      <c r="I962" s="487">
        <v>67436650</v>
      </c>
      <c r="J962" s="39"/>
      <c r="K962" s="457" t="s">
        <v>2452</v>
      </c>
    </row>
    <row r="963" spans="1:11" ht="12">
      <c r="A963" s="39" t="s">
        <v>47</v>
      </c>
      <c r="B963" s="39" t="s">
        <v>1409</v>
      </c>
      <c r="C963" s="385">
        <v>1770</v>
      </c>
      <c r="D963" s="381">
        <v>86.5</v>
      </c>
      <c r="E963" s="381">
        <v>133177.35814476013</v>
      </c>
      <c r="F963" s="381">
        <v>12898927</v>
      </c>
      <c r="G963" s="486">
        <v>3.652438219</v>
      </c>
      <c r="H963" s="486">
        <v>1.0250000000000001</v>
      </c>
      <c r="I963" s="487">
        <v>356335436</v>
      </c>
      <c r="J963" s="39"/>
      <c r="K963" s="457" t="s">
        <v>2453</v>
      </c>
    </row>
    <row r="964" spans="1:11" ht="12">
      <c r="A964" s="39" t="s">
        <v>48</v>
      </c>
      <c r="B964" s="39" t="s">
        <v>1812</v>
      </c>
      <c r="C964" s="385">
        <v>5550</v>
      </c>
      <c r="D964" s="381">
        <v>37</v>
      </c>
      <c r="E964" s="381">
        <v>41935.319249629974</v>
      </c>
      <c r="F964" s="381">
        <v>8051852</v>
      </c>
      <c r="G964" s="486">
        <v>0.43809717875</v>
      </c>
      <c r="H964" s="486">
        <v>0.475</v>
      </c>
      <c r="I964" s="487">
        <v>92230985</v>
      </c>
      <c r="J964" s="39"/>
      <c r="K964" s="457" t="s">
        <v>1466</v>
      </c>
    </row>
    <row r="965" spans="1:11" ht="12">
      <c r="A965" s="39" t="s">
        <v>49</v>
      </c>
      <c r="B965" s="39" t="s">
        <v>1473</v>
      </c>
      <c r="C965" s="385">
        <v>2350</v>
      </c>
      <c r="D965" s="381">
        <v>36</v>
      </c>
      <c r="E965" s="381">
        <v>3977190.6782302856</v>
      </c>
      <c r="F965" s="381">
        <v>11805379</v>
      </c>
      <c r="G965" s="486">
        <v>74.46</v>
      </c>
      <c r="H965" s="486">
        <v>34</v>
      </c>
      <c r="I965" s="487">
        <v>219000000</v>
      </c>
      <c r="J965" s="39"/>
      <c r="K965" s="457" t="s">
        <v>2454</v>
      </c>
    </row>
    <row r="966" spans="1:11" ht="12">
      <c r="A966" s="39" t="s">
        <v>50</v>
      </c>
      <c r="B966" s="39" t="s">
        <v>2455</v>
      </c>
      <c r="C966" s="385">
        <v>530</v>
      </c>
      <c r="D966" s="381">
        <v>197.5</v>
      </c>
      <c r="E966" s="381">
        <v>5383410.261729449</v>
      </c>
      <c r="F966" s="381">
        <v>15474095</v>
      </c>
      <c r="G966" s="486">
        <v>83.6203376</v>
      </c>
      <c r="H966" s="486">
        <v>38</v>
      </c>
      <c r="I966" s="487">
        <v>220053520</v>
      </c>
      <c r="J966" s="39"/>
      <c r="K966" s="457" t="s">
        <v>2456</v>
      </c>
    </row>
    <row r="967" spans="1:11" ht="12">
      <c r="A967" s="39" t="s">
        <v>51</v>
      </c>
      <c r="B967" s="39" t="s">
        <v>1409</v>
      </c>
      <c r="C967" s="385">
        <v>9530</v>
      </c>
      <c r="D967" s="381">
        <v>20.5</v>
      </c>
      <c r="E967" s="381">
        <v>48928.83912181854</v>
      </c>
      <c r="F967" s="381">
        <v>1323198</v>
      </c>
      <c r="G967" s="486">
        <v>4.5295993875</v>
      </c>
      <c r="H967" s="486">
        <v>4.125</v>
      </c>
      <c r="I967" s="487">
        <v>109808470</v>
      </c>
      <c r="J967" s="39"/>
      <c r="K967" s="457" t="s">
        <v>1452</v>
      </c>
    </row>
    <row r="968" spans="1:11" ht="12">
      <c r="A968" s="39" t="s">
        <v>52</v>
      </c>
      <c r="B968" s="39" t="s">
        <v>1467</v>
      </c>
      <c r="C968" s="385">
        <v>8770</v>
      </c>
      <c r="D968" s="381">
        <v>5</v>
      </c>
      <c r="E968" s="381">
        <v>17833.937225341797</v>
      </c>
      <c r="F968" s="381">
        <v>65810</v>
      </c>
      <c r="G968" s="486">
        <v>14.965033720000001</v>
      </c>
      <c r="H968" s="486">
        <v>28.000000000000004</v>
      </c>
      <c r="I968" s="487">
        <v>53446549</v>
      </c>
      <c r="J968" s="39"/>
      <c r="K968" s="457" t="s">
        <v>2457</v>
      </c>
    </row>
    <row r="969" spans="1:11" ht="12">
      <c r="A969" s="39" t="s">
        <v>53</v>
      </c>
      <c r="B969" s="39" t="s">
        <v>1414</v>
      </c>
      <c r="C969" s="385">
        <v>2720</v>
      </c>
      <c r="D969" s="381">
        <v>53</v>
      </c>
      <c r="E969" s="381">
        <v>107445.66903865337</v>
      </c>
      <c r="F969" s="381">
        <v>386808</v>
      </c>
      <c r="G969" s="486">
        <v>4.074491655</v>
      </c>
      <c r="H969" s="486">
        <v>34.25</v>
      </c>
      <c r="I969" s="487">
        <v>11896326</v>
      </c>
      <c r="J969" s="39"/>
      <c r="K969" s="457" t="s">
        <v>2458</v>
      </c>
    </row>
    <row r="970" spans="1:11" ht="12">
      <c r="A970" s="39" t="s">
        <v>54</v>
      </c>
      <c r="B970" s="39" t="s">
        <v>1467</v>
      </c>
      <c r="C970" s="385">
        <v>1750</v>
      </c>
      <c r="D970" s="381">
        <v>162.5</v>
      </c>
      <c r="E970" s="381">
        <v>818037.8637828827</v>
      </c>
      <c r="F970" s="381">
        <v>32972920</v>
      </c>
      <c r="G970" s="486">
        <v>11.617341494749999</v>
      </c>
      <c r="H970" s="486">
        <v>2.5749999999999997</v>
      </c>
      <c r="I970" s="487">
        <v>451158893</v>
      </c>
      <c r="J970" s="39"/>
      <c r="K970" s="457" t="s">
        <v>2459</v>
      </c>
    </row>
    <row r="971" spans="1:11" ht="12">
      <c r="A971" s="39" t="s">
        <v>55</v>
      </c>
      <c r="B971" s="39" t="s">
        <v>1414</v>
      </c>
      <c r="C971" s="385">
        <v>1770</v>
      </c>
      <c r="D971" s="381">
        <v>163</v>
      </c>
      <c r="E971" s="381">
        <v>1486828.360710144</v>
      </c>
      <c r="F971" s="381">
        <v>8926111</v>
      </c>
      <c r="G971" s="486">
        <v>29.508123067499998</v>
      </c>
      <c r="H971" s="486">
        <v>17.25</v>
      </c>
      <c r="I971" s="487">
        <v>171061583</v>
      </c>
      <c r="J971" s="39"/>
      <c r="K971" s="457" t="s">
        <v>2460</v>
      </c>
    </row>
    <row r="972" spans="1:11" ht="12">
      <c r="A972" s="39" t="s">
        <v>56</v>
      </c>
      <c r="B972" s="39" t="s">
        <v>1414</v>
      </c>
      <c r="C972" s="385">
        <v>1770</v>
      </c>
      <c r="D972" s="381">
        <v>79.5</v>
      </c>
      <c r="E972" s="381">
        <v>369417.18643188477</v>
      </c>
      <c r="F972" s="381">
        <v>8461247</v>
      </c>
      <c r="G972" s="486">
        <v>20.440493325</v>
      </c>
      <c r="H972" s="486">
        <v>4.375</v>
      </c>
      <c r="I972" s="487">
        <v>467211276</v>
      </c>
      <c r="J972" s="39"/>
      <c r="K972" s="457" t="s">
        <v>2461</v>
      </c>
    </row>
    <row r="973" spans="1:11" ht="12">
      <c r="A973" s="39" t="s">
        <v>57</v>
      </c>
      <c r="B973" s="39" t="s">
        <v>1513</v>
      </c>
      <c r="C973" s="385">
        <v>1770</v>
      </c>
      <c r="D973" s="381">
        <v>122</v>
      </c>
      <c r="E973" s="381">
        <v>161352.02051126957</v>
      </c>
      <c r="F973" s="381">
        <v>878034</v>
      </c>
      <c r="G973" s="486">
        <v>13.270753867500002</v>
      </c>
      <c r="H973" s="486">
        <v>20.25</v>
      </c>
      <c r="I973" s="487">
        <v>65534587</v>
      </c>
      <c r="J973" s="39"/>
      <c r="K973" s="457" t="s">
        <v>1480</v>
      </c>
    </row>
    <row r="974" spans="1:11" ht="12">
      <c r="A974" s="39" t="s">
        <v>2462</v>
      </c>
      <c r="B974" s="39" t="s">
        <v>1414</v>
      </c>
      <c r="C974" s="385">
        <v>1770</v>
      </c>
      <c r="D974" s="381">
        <v>12</v>
      </c>
      <c r="E974" s="381">
        <v>11453.275596618652</v>
      </c>
      <c r="F974" s="381">
        <v>388311</v>
      </c>
      <c r="G974" s="486">
        <v>6.14791775</v>
      </c>
      <c r="H974" s="486">
        <v>3.25</v>
      </c>
      <c r="I974" s="487">
        <v>189166700</v>
      </c>
      <c r="J974" s="39"/>
      <c r="K974" s="457" t="s">
        <v>1481</v>
      </c>
    </row>
    <row r="975" spans="1:11" ht="12">
      <c r="A975" s="39" t="s">
        <v>58</v>
      </c>
      <c r="B975" s="39" t="s">
        <v>1409</v>
      </c>
      <c r="C975" s="385">
        <v>4570</v>
      </c>
      <c r="D975" s="381">
        <v>190</v>
      </c>
      <c r="E975" s="381">
        <v>451667.73536396027</v>
      </c>
      <c r="F975" s="381">
        <v>9653032</v>
      </c>
      <c r="G975" s="486">
        <v>22.31789205</v>
      </c>
      <c r="H975" s="486">
        <v>5</v>
      </c>
      <c r="I975" s="487">
        <v>446357841</v>
      </c>
      <c r="J975" s="39"/>
      <c r="K975" s="457" t="s">
        <v>2463</v>
      </c>
    </row>
    <row r="976" spans="1:11" ht="12">
      <c r="A976" s="39" t="s">
        <v>59</v>
      </c>
      <c r="B976" s="39" t="s">
        <v>1467</v>
      </c>
      <c r="C976" s="385">
        <v>1770</v>
      </c>
      <c r="D976" s="381">
        <v>72.5</v>
      </c>
      <c r="E976" s="381">
        <v>127250.40232467651</v>
      </c>
      <c r="F976" s="381">
        <v>1998555</v>
      </c>
      <c r="G976" s="486">
        <v>20.8418428127</v>
      </c>
      <c r="H976" s="486">
        <v>6.11</v>
      </c>
      <c r="I976" s="487">
        <v>341110357</v>
      </c>
      <c r="J976" s="39"/>
      <c r="K976" s="457" t="s">
        <v>2464</v>
      </c>
    </row>
    <row r="977" spans="1:11" ht="12">
      <c r="A977" s="39" t="s">
        <v>60</v>
      </c>
      <c r="B977" s="39" t="s">
        <v>1467</v>
      </c>
      <c r="C977" s="385">
        <v>1770</v>
      </c>
      <c r="D977" s="381">
        <v>21</v>
      </c>
      <c r="E977" s="381">
        <v>14537.715712800622</v>
      </c>
      <c r="F977" s="381">
        <v>2968498</v>
      </c>
      <c r="G977" s="486">
        <v>1.73494280575</v>
      </c>
      <c r="H977" s="486">
        <v>0.475</v>
      </c>
      <c r="I977" s="487">
        <v>365251117</v>
      </c>
      <c r="J977" s="39"/>
      <c r="K977" s="457" t="s">
        <v>2400</v>
      </c>
    </row>
    <row r="978" spans="1:11" ht="12">
      <c r="A978" s="39" t="s">
        <v>2465</v>
      </c>
      <c r="B978" s="39" t="s">
        <v>1491</v>
      </c>
      <c r="C978" s="385">
        <v>2350</v>
      </c>
      <c r="D978" s="381">
        <v>26.5</v>
      </c>
      <c r="E978" s="381">
        <v>26348.559366732836</v>
      </c>
      <c r="F978" s="381">
        <v>59784</v>
      </c>
      <c r="G978" s="486">
        <v>12.743447535</v>
      </c>
      <c r="H978" s="486">
        <v>45.5</v>
      </c>
      <c r="I978" s="487">
        <v>28007577</v>
      </c>
      <c r="J978" s="39"/>
      <c r="K978" s="457" t="s">
        <v>2466</v>
      </c>
    </row>
    <row r="979" spans="1:11" ht="12">
      <c r="A979" s="39" t="s">
        <v>61</v>
      </c>
      <c r="B979" s="39" t="s">
        <v>2085</v>
      </c>
      <c r="C979" s="385">
        <v>2730</v>
      </c>
      <c r="D979" s="381">
        <v>4.5</v>
      </c>
      <c r="E979" s="381">
        <v>1255.0052485466003</v>
      </c>
      <c r="F979" s="381">
        <v>1988844</v>
      </c>
      <c r="G979" s="486">
        <v>0.6995302865</v>
      </c>
      <c r="H979" s="486">
        <v>0.095</v>
      </c>
      <c r="I979" s="487">
        <v>736347670</v>
      </c>
      <c r="J979" s="39"/>
      <c r="K979" s="457" t="s">
        <v>1452</v>
      </c>
    </row>
    <row r="980" spans="1:11" ht="12">
      <c r="A980" s="39" t="s">
        <v>62</v>
      </c>
      <c r="B980" s="39" t="s">
        <v>1414</v>
      </c>
      <c r="C980" s="385">
        <v>3350</v>
      </c>
      <c r="D980" s="381">
        <v>13</v>
      </c>
      <c r="E980" s="381">
        <v>158030.6065979004</v>
      </c>
      <c r="F980" s="381">
        <v>2057583</v>
      </c>
      <c r="G980" s="486">
        <v>2.9068988850000004</v>
      </c>
      <c r="H980" s="486">
        <v>8.25</v>
      </c>
      <c r="I980" s="487">
        <v>35235138</v>
      </c>
      <c r="J980" s="39"/>
      <c r="K980" s="457" t="s">
        <v>1993</v>
      </c>
    </row>
    <row r="981" spans="1:11" ht="12">
      <c r="A981" s="39" t="s">
        <v>63</v>
      </c>
      <c r="B981" s="39" t="s">
        <v>1414</v>
      </c>
      <c r="C981" s="385">
        <v>4530</v>
      </c>
      <c r="D981" s="381">
        <v>115</v>
      </c>
      <c r="E981" s="381">
        <v>209291.96726703644</v>
      </c>
      <c r="F981" s="381">
        <v>4541628</v>
      </c>
      <c r="G981" s="486">
        <v>19.218115344999998</v>
      </c>
      <c r="H981" s="486">
        <v>4.75</v>
      </c>
      <c r="I981" s="487">
        <v>404591902</v>
      </c>
      <c r="J981" s="39"/>
      <c r="K981" s="457" t="s">
        <v>2467</v>
      </c>
    </row>
    <row r="982" spans="1:11" ht="12">
      <c r="A982" s="39" t="s">
        <v>64</v>
      </c>
      <c r="B982" s="39" t="s">
        <v>1409</v>
      </c>
      <c r="C982" s="385">
        <v>2770</v>
      </c>
      <c r="D982" s="381">
        <v>32.5</v>
      </c>
      <c r="E982" s="381">
        <v>65061.02671813965</v>
      </c>
      <c r="F982" s="381">
        <v>290034</v>
      </c>
      <c r="G982" s="486">
        <v>22.384422495000003</v>
      </c>
      <c r="H982" s="486">
        <v>23.25</v>
      </c>
      <c r="I982" s="487">
        <v>96277086</v>
      </c>
      <c r="J982" s="39"/>
      <c r="K982" s="457" t="s">
        <v>1582</v>
      </c>
    </row>
    <row r="983" spans="1:11" ht="12">
      <c r="A983" s="39" t="s">
        <v>65</v>
      </c>
      <c r="B983" s="39" t="s">
        <v>1455</v>
      </c>
      <c r="C983" s="385">
        <v>3760</v>
      </c>
      <c r="D983" s="381">
        <v>9.5</v>
      </c>
      <c r="E983" s="381">
        <v>54187.981899261475</v>
      </c>
      <c r="F983" s="381">
        <v>66035</v>
      </c>
      <c r="G983" s="486">
        <v>9.440857359999999</v>
      </c>
      <c r="H983" s="486">
        <v>83.5</v>
      </c>
      <c r="I983" s="487">
        <v>11306416</v>
      </c>
      <c r="J983" s="39"/>
      <c r="K983" s="457" t="s">
        <v>2448</v>
      </c>
    </row>
    <row r="984" spans="1:11" ht="12">
      <c r="A984" s="39" t="s">
        <v>66</v>
      </c>
      <c r="B984" s="39" t="s">
        <v>1491</v>
      </c>
      <c r="C984" s="385">
        <v>5370</v>
      </c>
      <c r="D984" s="381">
        <v>0.5</v>
      </c>
      <c r="E984" s="381">
        <v>326.1499938964844</v>
      </c>
      <c r="F984" s="381">
        <v>100</v>
      </c>
      <c r="G984" s="486">
        <v>2.360305125</v>
      </c>
      <c r="H984" s="486">
        <v>387.5</v>
      </c>
      <c r="I984" s="487">
        <v>609111</v>
      </c>
      <c r="J984" s="39"/>
      <c r="K984" s="457" t="s">
        <v>1656</v>
      </c>
    </row>
    <row r="985" spans="1:11" ht="12">
      <c r="A985" s="39" t="s">
        <v>67</v>
      </c>
      <c r="B985" s="39" t="s">
        <v>1416</v>
      </c>
      <c r="C985" s="385">
        <v>2790</v>
      </c>
      <c r="D985" s="381">
        <v>154</v>
      </c>
      <c r="E985" s="381">
        <v>905281.2361946106</v>
      </c>
      <c r="F985" s="381">
        <v>3280069</v>
      </c>
      <c r="G985" s="486">
        <v>22.000567875</v>
      </c>
      <c r="H985" s="486">
        <v>32.5</v>
      </c>
      <c r="I985" s="487">
        <v>67694055</v>
      </c>
      <c r="J985" s="39"/>
      <c r="K985" s="457" t="s">
        <v>2468</v>
      </c>
    </row>
    <row r="986" spans="1:11" ht="12">
      <c r="A986" s="39" t="s">
        <v>68</v>
      </c>
      <c r="B986" s="39" t="s">
        <v>1967</v>
      </c>
      <c r="C986" s="385">
        <v>2350</v>
      </c>
      <c r="D986" s="381">
        <v>2</v>
      </c>
      <c r="E986" s="381">
        <v>699.1174936294556</v>
      </c>
      <c r="F986" s="381">
        <v>10211</v>
      </c>
      <c r="G986" s="486">
        <v>13.490812912500001</v>
      </c>
      <c r="H986" s="486">
        <v>6.875000000000001</v>
      </c>
      <c r="I986" s="487">
        <v>196230006</v>
      </c>
      <c r="J986" s="39"/>
      <c r="K986" s="457" t="s">
        <v>1943</v>
      </c>
    </row>
    <row r="987" spans="1:11" ht="12">
      <c r="A987" s="39" t="s">
        <v>69</v>
      </c>
      <c r="B987" s="39" t="s">
        <v>2328</v>
      </c>
      <c r="C987" s="385">
        <v>1770</v>
      </c>
      <c r="D987" s="381">
        <v>167</v>
      </c>
      <c r="E987" s="381">
        <v>333507.426445961</v>
      </c>
      <c r="F987" s="381">
        <v>3653519</v>
      </c>
      <c r="G987" s="486">
        <v>26.6395447425</v>
      </c>
      <c r="H987" s="486">
        <v>8.85</v>
      </c>
      <c r="I987" s="487">
        <v>301011805</v>
      </c>
      <c r="J987" s="39"/>
      <c r="K987" s="457" t="s">
        <v>2469</v>
      </c>
    </row>
    <row r="988" spans="1:11" ht="12">
      <c r="A988" s="39" t="s">
        <v>70</v>
      </c>
      <c r="B988" s="39" t="s">
        <v>1409</v>
      </c>
      <c r="C988" s="385">
        <v>2720</v>
      </c>
      <c r="D988" s="381">
        <v>30.5</v>
      </c>
      <c r="E988" s="381">
        <v>35750.80319559574</v>
      </c>
      <c r="F988" s="381">
        <v>778178</v>
      </c>
      <c r="G988" s="486">
        <v>5.597607399999999</v>
      </c>
      <c r="H988" s="486">
        <v>4.375</v>
      </c>
      <c r="I988" s="487">
        <v>127945312</v>
      </c>
      <c r="J988" s="39"/>
      <c r="K988" s="457" t="s">
        <v>2470</v>
      </c>
    </row>
    <row r="989" spans="1:11" ht="12">
      <c r="A989" s="39" t="s">
        <v>71</v>
      </c>
      <c r="B989" s="39" t="s">
        <v>1414</v>
      </c>
      <c r="C989" s="385">
        <v>4570</v>
      </c>
      <c r="D989" s="381">
        <v>17</v>
      </c>
      <c r="E989" s="381">
        <v>157948.51362609863</v>
      </c>
      <c r="F989" s="381">
        <v>435902</v>
      </c>
      <c r="G989" s="486">
        <v>27.442282640000002</v>
      </c>
      <c r="H989" s="486">
        <v>36.5</v>
      </c>
      <c r="I989" s="487">
        <v>75184336</v>
      </c>
      <c r="J989" s="39"/>
      <c r="K989" s="457" t="s">
        <v>2404</v>
      </c>
    </row>
    <row r="990" spans="1:11" ht="12">
      <c r="A990" s="39" t="s">
        <v>72</v>
      </c>
      <c r="B990" s="39" t="s">
        <v>1532</v>
      </c>
      <c r="C990" s="385">
        <v>2790</v>
      </c>
      <c r="D990" s="381">
        <v>169</v>
      </c>
      <c r="E990" s="381">
        <v>3719581.845205307</v>
      </c>
      <c r="F990" s="381">
        <v>938496</v>
      </c>
      <c r="G990" s="486">
        <v>75.79673752500001</v>
      </c>
      <c r="H990" s="486">
        <v>427.50000000000006</v>
      </c>
      <c r="I990" s="487">
        <v>17730231</v>
      </c>
      <c r="J990" s="39"/>
      <c r="K990" s="457" t="s">
        <v>2471</v>
      </c>
    </row>
    <row r="991" spans="1:11" ht="12">
      <c r="A991" s="39" t="s">
        <v>2472</v>
      </c>
      <c r="B991" s="39" t="s">
        <v>1532</v>
      </c>
      <c r="C991" s="385">
        <v>9530</v>
      </c>
      <c r="D991" s="381">
        <v>45.5</v>
      </c>
      <c r="E991" s="381">
        <v>526864.2982883453</v>
      </c>
      <c r="F991" s="381">
        <v>234696</v>
      </c>
      <c r="G991" s="486">
        <v>11.955431875</v>
      </c>
      <c r="H991" s="486">
        <v>242.49999999999997</v>
      </c>
      <c r="I991" s="487">
        <v>4930075</v>
      </c>
      <c r="J991" s="39"/>
      <c r="K991" s="457" t="s">
        <v>2473</v>
      </c>
    </row>
    <row r="992" spans="1:11" ht="12">
      <c r="A992" s="39" t="s">
        <v>73</v>
      </c>
      <c r="B992" s="39" t="s">
        <v>1414</v>
      </c>
      <c r="C992" s="385">
        <v>4570</v>
      </c>
      <c r="D992" s="381">
        <v>11</v>
      </c>
      <c r="E992" s="381">
        <v>12702.902019500732</v>
      </c>
      <c r="F992" s="381">
        <v>332692</v>
      </c>
      <c r="G992" s="486">
        <v>2.656463225</v>
      </c>
      <c r="H992" s="486">
        <v>3.25</v>
      </c>
      <c r="I992" s="487">
        <v>81737330</v>
      </c>
      <c r="J992" s="39"/>
      <c r="K992" s="457" t="s">
        <v>2284</v>
      </c>
    </row>
    <row r="993" spans="1:11" ht="12">
      <c r="A993" s="39" t="s">
        <v>74</v>
      </c>
      <c r="B993" s="39" t="s">
        <v>1409</v>
      </c>
      <c r="C993" s="385">
        <v>5550</v>
      </c>
      <c r="D993" s="381">
        <v>0</v>
      </c>
      <c r="E993" s="381">
        <v>0</v>
      </c>
      <c r="F993" s="381">
        <v>0</v>
      </c>
      <c r="G993" s="486">
        <v>0.301953905</v>
      </c>
      <c r="H993" s="486">
        <v>1.375</v>
      </c>
      <c r="I993" s="487">
        <v>21960284</v>
      </c>
      <c r="J993" s="39"/>
      <c r="K993" s="457" t="s">
        <v>1452</v>
      </c>
    </row>
    <row r="994" spans="1:11" ht="12">
      <c r="A994" s="39" t="s">
        <v>75</v>
      </c>
      <c r="B994" s="39" t="s">
        <v>1420</v>
      </c>
      <c r="C994" s="385">
        <v>8630</v>
      </c>
      <c r="D994" s="381">
        <v>10.5</v>
      </c>
      <c r="E994" s="381">
        <v>225580.26246643066</v>
      </c>
      <c r="F994" s="381">
        <v>15346</v>
      </c>
      <c r="G994" s="486">
        <v>63.430786375</v>
      </c>
      <c r="H994" s="486">
        <v>1512.5</v>
      </c>
      <c r="I994" s="487">
        <v>4193771</v>
      </c>
      <c r="J994" s="39"/>
      <c r="K994" s="457" t="s">
        <v>1421</v>
      </c>
    </row>
    <row r="995" spans="1:11" ht="12">
      <c r="A995" s="39" t="s">
        <v>76</v>
      </c>
      <c r="B995" s="39" t="s">
        <v>1837</v>
      </c>
      <c r="C995" s="385">
        <v>3740</v>
      </c>
      <c r="D995" s="381">
        <v>17.5</v>
      </c>
      <c r="E995" s="381">
        <v>3427.4419482946396</v>
      </c>
      <c r="F995" s="381">
        <v>3926</v>
      </c>
      <c r="G995" s="486">
        <v>4.14406197</v>
      </c>
      <c r="H995" s="486">
        <v>90.5</v>
      </c>
      <c r="I995" s="487">
        <v>4579074</v>
      </c>
      <c r="J995" s="39"/>
      <c r="K995" s="457" t="s">
        <v>1448</v>
      </c>
    </row>
    <row r="996" spans="1:11" ht="12">
      <c r="A996" s="39" t="s">
        <v>77</v>
      </c>
      <c r="B996" s="39" t="s">
        <v>2213</v>
      </c>
      <c r="C996" s="385">
        <v>2750</v>
      </c>
      <c r="D996" s="381">
        <v>238.5</v>
      </c>
      <c r="E996" s="381">
        <v>878424.5457578003</v>
      </c>
      <c r="F996" s="381">
        <v>5227874</v>
      </c>
      <c r="G996" s="486">
        <v>20.9295615</v>
      </c>
      <c r="H996" s="486">
        <v>15</v>
      </c>
      <c r="I996" s="487">
        <v>139530410</v>
      </c>
      <c r="J996" s="39"/>
      <c r="K996" s="457" t="s">
        <v>2474</v>
      </c>
    </row>
    <row r="997" spans="1:11" ht="12">
      <c r="A997" s="39" t="s">
        <v>78</v>
      </c>
      <c r="B997" s="39" t="s">
        <v>1414</v>
      </c>
      <c r="C997" s="385">
        <v>2790</v>
      </c>
      <c r="D997" s="381">
        <v>23.5</v>
      </c>
      <c r="E997" s="381">
        <v>46991.07717514038</v>
      </c>
      <c r="F997" s="381">
        <v>693739</v>
      </c>
      <c r="G997" s="486">
        <v>18.9211262175</v>
      </c>
      <c r="H997" s="486">
        <v>6.75</v>
      </c>
      <c r="I997" s="487">
        <v>280312981</v>
      </c>
      <c r="J997" s="39"/>
      <c r="K997" s="457" t="s">
        <v>2302</v>
      </c>
    </row>
    <row r="998" spans="1:11" ht="12">
      <c r="A998" s="39" t="s">
        <v>79</v>
      </c>
      <c r="B998" s="39" t="s">
        <v>1485</v>
      </c>
      <c r="C998" s="385">
        <v>530</v>
      </c>
      <c r="D998" s="381">
        <v>156</v>
      </c>
      <c r="E998" s="381">
        <v>365501.5399637222</v>
      </c>
      <c r="F998" s="381">
        <v>2699635</v>
      </c>
      <c r="G998" s="486">
        <v>16.07224234</v>
      </c>
      <c r="H998" s="486">
        <v>12.125</v>
      </c>
      <c r="I998" s="487">
        <v>132554576</v>
      </c>
      <c r="J998" s="39"/>
      <c r="K998" s="457" t="s">
        <v>2475</v>
      </c>
    </row>
    <row r="999" spans="1:11" ht="12">
      <c r="A999" s="39" t="s">
        <v>80</v>
      </c>
      <c r="B999" s="39" t="s">
        <v>1416</v>
      </c>
      <c r="C999" s="385">
        <v>5750</v>
      </c>
      <c r="D999" s="381">
        <v>29.5</v>
      </c>
      <c r="E999" s="381">
        <v>59367.84186553955</v>
      </c>
      <c r="F999" s="381">
        <v>69838</v>
      </c>
      <c r="G999" s="486">
        <v>40.978396395</v>
      </c>
      <c r="H999" s="486">
        <v>85.5</v>
      </c>
      <c r="I999" s="487">
        <v>47927949</v>
      </c>
      <c r="J999" s="39"/>
      <c r="K999" s="457" t="s">
        <v>2476</v>
      </c>
    </row>
    <row r="1000" spans="1:11" ht="12">
      <c r="A1000" s="39" t="s">
        <v>81</v>
      </c>
      <c r="B1000" s="39" t="s">
        <v>1414</v>
      </c>
      <c r="C1000" s="385">
        <v>8770</v>
      </c>
      <c r="D1000" s="381">
        <v>4.5</v>
      </c>
      <c r="E1000" s="381">
        <v>14650.561489105225</v>
      </c>
      <c r="F1000" s="381">
        <v>69005</v>
      </c>
      <c r="G1000" s="486">
        <v>48.24340546198391</v>
      </c>
      <c r="H1000" s="486">
        <v>21.549499998663933</v>
      </c>
      <c r="I1000" s="487">
        <v>223872505</v>
      </c>
      <c r="J1000" s="39"/>
      <c r="K1000" s="457" t="s">
        <v>2477</v>
      </c>
    </row>
    <row r="1001" spans="1:11" ht="12">
      <c r="A1001" s="39" t="s">
        <v>2478</v>
      </c>
      <c r="B1001" s="39" t="s">
        <v>1409</v>
      </c>
      <c r="C1001" s="385">
        <v>9530</v>
      </c>
      <c r="D1001" s="381">
        <v>41</v>
      </c>
      <c r="E1001" s="381">
        <v>15620.536065936089</v>
      </c>
      <c r="F1001" s="381">
        <v>19953051</v>
      </c>
      <c r="G1001" s="486">
        <v>0.007000000199999999</v>
      </c>
      <c r="H1001" s="486">
        <v>0.06</v>
      </c>
      <c r="I1001" s="487">
        <v>11666667</v>
      </c>
      <c r="J1001" s="39"/>
      <c r="K1001" s="457" t="s">
        <v>2479</v>
      </c>
    </row>
    <row r="1002" spans="1:11" ht="12">
      <c r="A1002" s="39" t="s">
        <v>82</v>
      </c>
      <c r="B1002" s="39" t="s">
        <v>1416</v>
      </c>
      <c r="C1002" s="385">
        <v>8530</v>
      </c>
      <c r="D1002" s="381">
        <v>1</v>
      </c>
      <c r="E1002" s="381">
        <v>6784.625</v>
      </c>
      <c r="F1002" s="381">
        <v>25138</v>
      </c>
      <c r="G1002" s="486">
        <v>30.7365974</v>
      </c>
      <c r="H1002" s="486">
        <v>26.5</v>
      </c>
      <c r="I1002" s="487">
        <v>115987160</v>
      </c>
      <c r="J1002" s="39"/>
      <c r="K1002" s="457" t="s">
        <v>1448</v>
      </c>
    </row>
    <row r="1003" spans="1:11" ht="12">
      <c r="A1003" s="39" t="s">
        <v>83</v>
      </c>
      <c r="B1003" s="39" t="s">
        <v>1409</v>
      </c>
      <c r="C1003" s="385">
        <v>2750</v>
      </c>
      <c r="D1003" s="381">
        <v>36.5</v>
      </c>
      <c r="E1003" s="381">
        <v>51995.973885297775</v>
      </c>
      <c r="F1003" s="381">
        <v>1007158</v>
      </c>
      <c r="G1003" s="486">
        <v>9.656968209999999</v>
      </c>
      <c r="H1003" s="486">
        <v>5.125</v>
      </c>
      <c r="I1003" s="487">
        <v>188428648</v>
      </c>
      <c r="J1003" s="39"/>
      <c r="K1003" s="457" t="s">
        <v>2371</v>
      </c>
    </row>
    <row r="1004" spans="1:11" ht="12">
      <c r="A1004" s="39" t="s">
        <v>84</v>
      </c>
      <c r="B1004" s="39" t="s">
        <v>1473</v>
      </c>
      <c r="C1004" s="385">
        <v>8980</v>
      </c>
      <c r="D1004" s="381">
        <v>1.5</v>
      </c>
      <c r="E1004" s="381">
        <v>296.36399841308594</v>
      </c>
      <c r="F1004" s="381">
        <v>1500</v>
      </c>
      <c r="G1004" s="486">
        <v>7.292973004347836</v>
      </c>
      <c r="H1004" s="486">
        <v>26.31999999836816</v>
      </c>
      <c r="I1004" s="487">
        <v>27708864</v>
      </c>
      <c r="J1004" s="39"/>
      <c r="K1004" s="457" t="s">
        <v>1833</v>
      </c>
    </row>
    <row r="1005" spans="1:11" ht="12">
      <c r="A1005" s="39" t="s">
        <v>85</v>
      </c>
      <c r="B1005" s="39" t="s">
        <v>1416</v>
      </c>
      <c r="C1005" s="385">
        <v>3720</v>
      </c>
      <c r="D1005" s="381">
        <v>682</v>
      </c>
      <c r="E1005" s="381">
        <v>10113687.567040443</v>
      </c>
      <c r="F1005" s="381">
        <v>3322089</v>
      </c>
      <c r="G1005" s="486">
        <v>177.42985819999998</v>
      </c>
      <c r="H1005" s="486">
        <v>305</v>
      </c>
      <c r="I1005" s="487">
        <v>58173724</v>
      </c>
      <c r="J1005" s="39"/>
      <c r="K1005" s="457" t="s">
        <v>1884</v>
      </c>
    </row>
    <row r="1006" spans="1:11" ht="12">
      <c r="A1006" s="39" t="s">
        <v>86</v>
      </c>
      <c r="B1006" s="39" t="s">
        <v>1414</v>
      </c>
      <c r="C1006" s="385">
        <v>9570</v>
      </c>
      <c r="D1006" s="381">
        <v>55.5</v>
      </c>
      <c r="E1006" s="381">
        <v>742078.8229866028</v>
      </c>
      <c r="F1006" s="381">
        <v>949451</v>
      </c>
      <c r="G1006" s="486">
        <v>80.50697616</v>
      </c>
      <c r="H1006" s="486">
        <v>78</v>
      </c>
      <c r="I1006" s="487">
        <v>103214072</v>
      </c>
      <c r="J1006" s="39"/>
      <c r="K1006" s="457" t="s">
        <v>2480</v>
      </c>
    </row>
    <row r="1007" spans="1:11" ht="12">
      <c r="A1007" s="39" t="s">
        <v>87</v>
      </c>
      <c r="B1007" s="39" t="s">
        <v>2481</v>
      </c>
      <c r="C1007" s="385">
        <v>9530</v>
      </c>
      <c r="D1007" s="381">
        <v>0</v>
      </c>
      <c r="E1007" s="381">
        <v>0</v>
      </c>
      <c r="F1007" s="381">
        <v>0</v>
      </c>
      <c r="G1007" s="486">
        <v>0</v>
      </c>
      <c r="H1007" s="486">
        <v>0</v>
      </c>
      <c r="I1007" s="487">
        <v>25284386</v>
      </c>
      <c r="J1007" s="39"/>
      <c r="K1007" s="457" t="s">
        <v>1708</v>
      </c>
    </row>
    <row r="1008" spans="1:11" ht="12">
      <c r="A1008" s="39" t="s">
        <v>88</v>
      </c>
      <c r="B1008" s="39" t="s">
        <v>1459</v>
      </c>
      <c r="C1008" s="385">
        <v>5550</v>
      </c>
      <c r="D1008" s="381">
        <v>7</v>
      </c>
      <c r="E1008" s="381">
        <v>5495.659106254578</v>
      </c>
      <c r="F1008" s="381">
        <v>463992</v>
      </c>
      <c r="G1008" s="486">
        <v>3.250825641</v>
      </c>
      <c r="H1008" s="486">
        <v>1.175</v>
      </c>
      <c r="I1008" s="487">
        <v>276666012</v>
      </c>
      <c r="J1008" s="39"/>
      <c r="K1008" s="457" t="s">
        <v>2482</v>
      </c>
    </row>
    <row r="1009" spans="1:11" ht="12">
      <c r="A1009" s="39" t="s">
        <v>89</v>
      </c>
      <c r="B1009" s="39" t="s">
        <v>2013</v>
      </c>
      <c r="C1009" s="385">
        <v>8770</v>
      </c>
      <c r="D1009" s="381">
        <v>2</v>
      </c>
      <c r="E1009" s="381">
        <v>804.8289244771004</v>
      </c>
      <c r="F1009" s="381">
        <v>1463263</v>
      </c>
      <c r="G1009" s="486">
        <v>1.4799999990000001</v>
      </c>
      <c r="H1009" s="486">
        <v>0.05</v>
      </c>
      <c r="I1009" s="487">
        <v>2959999998</v>
      </c>
      <c r="J1009" s="39"/>
      <c r="K1009" s="457" t="s">
        <v>2043</v>
      </c>
    </row>
    <row r="1010" spans="1:11" ht="12">
      <c r="A1010" s="39" t="s">
        <v>90</v>
      </c>
      <c r="B1010" s="39" t="s">
        <v>2328</v>
      </c>
      <c r="C1010" s="385">
        <v>8630</v>
      </c>
      <c r="D1010" s="381">
        <v>1</v>
      </c>
      <c r="E1010" s="381">
        <v>1958.5420532226562</v>
      </c>
      <c r="F1010" s="381">
        <v>4000</v>
      </c>
      <c r="G1010" s="486">
        <v>53.57152506947857</v>
      </c>
      <c r="H1010" s="486">
        <v>50.007999996899514</v>
      </c>
      <c r="I1010" s="487">
        <v>107125910</v>
      </c>
      <c r="J1010" s="39"/>
      <c r="K1010" s="457" t="s">
        <v>2483</v>
      </c>
    </row>
    <row r="1011" spans="1:11" ht="12">
      <c r="A1011" s="39" t="s">
        <v>91</v>
      </c>
      <c r="B1011" s="39" t="s">
        <v>1414</v>
      </c>
      <c r="C1011" s="385">
        <v>8980</v>
      </c>
      <c r="D1011" s="381">
        <v>0</v>
      </c>
      <c r="E1011" s="381">
        <v>0</v>
      </c>
      <c r="F1011" s="381">
        <v>0</v>
      </c>
      <c r="G1011" s="486">
        <v>0</v>
      </c>
      <c r="H1011" s="486">
        <v>0</v>
      </c>
      <c r="I1011" s="487">
        <v>0</v>
      </c>
      <c r="J1011" s="39"/>
      <c r="K1011" s="457" t="e">
        <v>#N/A</v>
      </c>
    </row>
    <row r="1012" spans="1:11" ht="12">
      <c r="A1012" s="39" t="s">
        <v>91</v>
      </c>
      <c r="B1012" s="39" t="s">
        <v>1414</v>
      </c>
      <c r="C1012" s="385">
        <v>8980</v>
      </c>
      <c r="D1012" s="381">
        <v>24</v>
      </c>
      <c r="E1012" s="381">
        <v>2160890.741</v>
      </c>
      <c r="F1012" s="381">
        <v>4836204</v>
      </c>
      <c r="G1012" s="486">
        <v>13.923</v>
      </c>
      <c r="H1012" s="486">
        <v>45.5</v>
      </c>
      <c r="I1012" s="487">
        <v>30600000</v>
      </c>
      <c r="J1012" s="39"/>
      <c r="K1012" s="457" t="s">
        <v>2484</v>
      </c>
    </row>
    <row r="1013" spans="1:11" ht="12">
      <c r="A1013" s="39" t="s">
        <v>92</v>
      </c>
      <c r="B1013" s="39" t="s">
        <v>2485</v>
      </c>
      <c r="C1013" s="385">
        <v>8630</v>
      </c>
      <c r="D1013" s="381">
        <v>57</v>
      </c>
      <c r="E1013" s="381">
        <v>395184.52512931824</v>
      </c>
      <c r="F1013" s="381">
        <v>1884283</v>
      </c>
      <c r="G1013" s="486">
        <v>47.428578151249994</v>
      </c>
      <c r="H1013" s="486">
        <v>22.375</v>
      </c>
      <c r="I1013" s="487">
        <v>211971299</v>
      </c>
      <c r="J1013" s="39"/>
      <c r="K1013" s="457" t="s">
        <v>2486</v>
      </c>
    </row>
    <row r="1014" spans="1:11" ht="12">
      <c r="A1014" s="39" t="s">
        <v>93</v>
      </c>
      <c r="B1014" s="39" t="s">
        <v>1414</v>
      </c>
      <c r="C1014" s="385">
        <v>1770</v>
      </c>
      <c r="D1014" s="381">
        <v>141</v>
      </c>
      <c r="E1014" s="381">
        <v>249433.02277851105</v>
      </c>
      <c r="F1014" s="381">
        <v>4244314</v>
      </c>
      <c r="G1014" s="486">
        <v>9.164219445</v>
      </c>
      <c r="H1014" s="486">
        <v>6.75</v>
      </c>
      <c r="I1014" s="487">
        <v>135766214</v>
      </c>
      <c r="J1014" s="39"/>
      <c r="K1014" s="457" t="s">
        <v>2487</v>
      </c>
    </row>
    <row r="1015" spans="1:11" ht="12">
      <c r="A1015" s="39" t="s">
        <v>94</v>
      </c>
      <c r="B1015" s="39" t="s">
        <v>1473</v>
      </c>
      <c r="C1015" s="385">
        <v>570</v>
      </c>
      <c r="D1015" s="381">
        <v>124</v>
      </c>
      <c r="E1015" s="381">
        <v>1054066.7717781067</v>
      </c>
      <c r="F1015" s="381">
        <v>614086</v>
      </c>
      <c r="G1015" s="486">
        <v>26.986611299999996</v>
      </c>
      <c r="H1015" s="486">
        <v>165</v>
      </c>
      <c r="I1015" s="487">
        <v>16355522</v>
      </c>
      <c r="J1015" s="39"/>
      <c r="K1015" s="457" t="s">
        <v>2488</v>
      </c>
    </row>
    <row r="1016" spans="1:11" ht="12">
      <c r="A1016" s="39" t="s">
        <v>95</v>
      </c>
      <c r="B1016" s="39" t="s">
        <v>1558</v>
      </c>
      <c r="C1016" s="385">
        <v>3760</v>
      </c>
      <c r="D1016" s="381">
        <v>7</v>
      </c>
      <c r="E1016" s="381">
        <v>4368.501335144043</v>
      </c>
      <c r="F1016" s="381">
        <v>66497</v>
      </c>
      <c r="G1016" s="486">
        <v>1.4316860625</v>
      </c>
      <c r="H1016" s="486">
        <v>6.25</v>
      </c>
      <c r="I1016" s="487">
        <v>22906977</v>
      </c>
      <c r="J1016" s="39"/>
      <c r="K1016" s="457" t="s">
        <v>2489</v>
      </c>
    </row>
    <row r="1017" spans="1:11" ht="12">
      <c r="A1017" s="39" t="s">
        <v>96</v>
      </c>
      <c r="B1017" s="39" t="s">
        <v>2490</v>
      </c>
      <c r="C1017" s="385">
        <v>1770</v>
      </c>
      <c r="D1017" s="381">
        <v>55.5</v>
      </c>
      <c r="E1017" s="381">
        <v>27819.048679590225</v>
      </c>
      <c r="F1017" s="381">
        <v>9136484</v>
      </c>
      <c r="G1017" s="486">
        <v>3.0065509175</v>
      </c>
      <c r="H1017" s="486">
        <v>0.325</v>
      </c>
      <c r="I1017" s="487">
        <v>925092590</v>
      </c>
      <c r="J1017" s="39"/>
      <c r="K1017" s="457" t="s">
        <v>2491</v>
      </c>
    </row>
    <row r="1018" spans="1:11" ht="12">
      <c r="A1018" s="39" t="s">
        <v>97</v>
      </c>
      <c r="B1018" s="39" t="s">
        <v>1416</v>
      </c>
      <c r="C1018" s="385">
        <v>2730</v>
      </c>
      <c r="D1018" s="381">
        <v>17</v>
      </c>
      <c r="E1018" s="381">
        <v>105687.18251800537</v>
      </c>
      <c r="F1018" s="381">
        <v>10323</v>
      </c>
      <c r="G1018" s="486">
        <v>127.99312223</v>
      </c>
      <c r="H1018" s="486">
        <v>1097</v>
      </c>
      <c r="I1018" s="487">
        <v>11667559</v>
      </c>
      <c r="J1018" s="39"/>
      <c r="K1018" s="457" t="s">
        <v>1980</v>
      </c>
    </row>
    <row r="1019" spans="1:11" ht="12">
      <c r="A1019" s="39" t="s">
        <v>98</v>
      </c>
      <c r="B1019" s="39" t="s">
        <v>1409</v>
      </c>
      <c r="C1019" s="385">
        <v>8980</v>
      </c>
      <c r="D1019" s="381">
        <v>7</v>
      </c>
      <c r="E1019" s="381">
        <v>8302.74252319336</v>
      </c>
      <c r="F1019" s="381">
        <v>507477</v>
      </c>
      <c r="G1019" s="486">
        <v>2.4899742</v>
      </c>
      <c r="H1019" s="486">
        <v>1.7999999999999998</v>
      </c>
      <c r="I1019" s="487">
        <v>138331900</v>
      </c>
      <c r="J1019" s="39"/>
      <c r="K1019" s="457" t="s">
        <v>1534</v>
      </c>
    </row>
    <row r="1020" spans="1:11" ht="12">
      <c r="A1020" s="39" t="s">
        <v>100</v>
      </c>
      <c r="B1020" s="39" t="s">
        <v>1414</v>
      </c>
      <c r="C1020" s="385">
        <v>2750</v>
      </c>
      <c r="D1020" s="381">
        <v>2</v>
      </c>
      <c r="E1020" s="381">
        <v>723.5890016555786</v>
      </c>
      <c r="F1020" s="381">
        <v>21282</v>
      </c>
      <c r="G1020" s="486">
        <v>0</v>
      </c>
      <c r="H1020" s="486">
        <v>0</v>
      </c>
      <c r="I1020" s="487">
        <v>52720486</v>
      </c>
      <c r="J1020" s="39"/>
      <c r="K1020" s="457" t="s">
        <v>1448</v>
      </c>
    </row>
    <row r="1021" spans="1:11" ht="12">
      <c r="A1021" s="39" t="s">
        <v>100</v>
      </c>
      <c r="B1021" s="39" t="s">
        <v>2609</v>
      </c>
      <c r="C1021" s="385">
        <v>2750</v>
      </c>
      <c r="D1021" s="381">
        <v>0</v>
      </c>
      <c r="E1021" s="381">
        <v>0</v>
      </c>
      <c r="F1021" s="381">
        <v>0</v>
      </c>
      <c r="G1021" s="486">
        <v>0</v>
      </c>
      <c r="H1021" s="486">
        <v>0</v>
      </c>
      <c r="I1021" s="487">
        <v>229555</v>
      </c>
      <c r="J1021" s="39"/>
      <c r="K1021" s="457" t="e">
        <v>#N/A</v>
      </c>
    </row>
    <row r="1022" spans="1:11" ht="12">
      <c r="A1022" s="39" t="s">
        <v>2492</v>
      </c>
      <c r="B1022" s="39" t="s">
        <v>1967</v>
      </c>
      <c r="C1022" s="385">
        <v>4570</v>
      </c>
      <c r="D1022" s="381">
        <v>56.5</v>
      </c>
      <c r="E1022" s="381">
        <v>3092178.0263786316</v>
      </c>
      <c r="F1022" s="381">
        <v>34254649</v>
      </c>
      <c r="G1022" s="486">
        <v>64.46647062625</v>
      </c>
      <c r="H1022" s="486">
        <v>9.875</v>
      </c>
      <c r="I1022" s="487">
        <v>652825019</v>
      </c>
      <c r="J1022" s="39"/>
      <c r="K1022" s="457" t="s">
        <v>2493</v>
      </c>
    </row>
    <row r="1023" spans="1:11" ht="12">
      <c r="A1023" s="39" t="s">
        <v>101</v>
      </c>
      <c r="B1023" s="39" t="s">
        <v>2126</v>
      </c>
      <c r="C1023" s="385">
        <v>8770</v>
      </c>
      <c r="D1023" s="381">
        <v>0</v>
      </c>
      <c r="E1023" s="381">
        <v>0</v>
      </c>
      <c r="F1023" s="381">
        <v>0</v>
      </c>
      <c r="G1023" s="486">
        <v>16.811386758957692</v>
      </c>
      <c r="H1023" s="486">
        <v>82.24999999490049</v>
      </c>
      <c r="I1023" s="487">
        <v>20439376</v>
      </c>
      <c r="J1023" s="39"/>
      <c r="K1023" s="457" t="s">
        <v>1428</v>
      </c>
    </row>
    <row r="1024" spans="1:11" ht="12">
      <c r="A1024" s="39" t="s">
        <v>102</v>
      </c>
      <c r="B1024" s="39" t="s">
        <v>1459</v>
      </c>
      <c r="C1024" s="385">
        <v>8980</v>
      </c>
      <c r="D1024" s="381">
        <v>12.5</v>
      </c>
      <c r="E1024" s="381">
        <v>112247.46511077881</v>
      </c>
      <c r="F1024" s="381">
        <v>456295</v>
      </c>
      <c r="G1024" s="486">
        <v>23.427953880000004</v>
      </c>
      <c r="H1024" s="486">
        <v>26.75</v>
      </c>
      <c r="I1024" s="487">
        <v>87581136</v>
      </c>
      <c r="J1024" s="39"/>
      <c r="K1024" s="457" t="s">
        <v>2494</v>
      </c>
    </row>
    <row r="1025" spans="1:11" ht="12">
      <c r="A1025" s="39" t="s">
        <v>103</v>
      </c>
      <c r="B1025" s="39" t="s">
        <v>1420</v>
      </c>
      <c r="C1025" s="385">
        <v>8770</v>
      </c>
      <c r="D1025" s="381">
        <v>5.5</v>
      </c>
      <c r="E1025" s="381">
        <v>13326.541778564453</v>
      </c>
      <c r="F1025" s="381">
        <v>12050</v>
      </c>
      <c r="G1025" s="486">
        <v>28.070723121779615</v>
      </c>
      <c r="H1025" s="486">
        <v>110.54399999314626</v>
      </c>
      <c r="I1025" s="487">
        <v>25393258</v>
      </c>
      <c r="J1025" s="39"/>
      <c r="K1025" s="457" t="s">
        <v>1708</v>
      </c>
    </row>
    <row r="1026" spans="1:11" ht="12">
      <c r="A1026" s="39" t="s">
        <v>104</v>
      </c>
      <c r="B1026" s="39" t="s">
        <v>1558</v>
      </c>
      <c r="C1026" s="385">
        <v>1750</v>
      </c>
      <c r="D1026" s="381">
        <v>10</v>
      </c>
      <c r="E1026" s="381">
        <v>582580.9480953217</v>
      </c>
      <c r="F1026" s="381">
        <v>1165087</v>
      </c>
      <c r="G1026" s="486">
        <v>25.510369830000002</v>
      </c>
      <c r="H1026" s="486">
        <v>51</v>
      </c>
      <c r="I1026" s="487">
        <v>50020333</v>
      </c>
      <c r="J1026" s="39"/>
      <c r="K1026" s="457" t="s">
        <v>2495</v>
      </c>
    </row>
    <row r="1027" spans="1:11" ht="12">
      <c r="A1027" s="39" t="s">
        <v>105</v>
      </c>
      <c r="B1027" s="39" t="s">
        <v>1435</v>
      </c>
      <c r="C1027" s="385">
        <v>530</v>
      </c>
      <c r="D1027" s="381">
        <v>143</v>
      </c>
      <c r="E1027" s="381">
        <v>173085.51752138138</v>
      </c>
      <c r="F1027" s="381">
        <v>16634162</v>
      </c>
      <c r="G1027" s="486">
        <v>16.7992740135</v>
      </c>
      <c r="H1027" s="486">
        <v>0.95</v>
      </c>
      <c r="I1027" s="487">
        <v>1768344633</v>
      </c>
      <c r="J1027" s="39"/>
      <c r="K1027" s="457" t="s">
        <v>2496</v>
      </c>
    </row>
    <row r="1028" spans="1:11" ht="12">
      <c r="A1028" s="39" t="s">
        <v>106</v>
      </c>
      <c r="B1028" s="39" t="s">
        <v>1467</v>
      </c>
      <c r="C1028" s="385">
        <v>8630</v>
      </c>
      <c r="D1028" s="381">
        <v>2</v>
      </c>
      <c r="E1028" s="381">
        <v>1200</v>
      </c>
      <c r="F1028" s="381">
        <v>200000</v>
      </c>
      <c r="G1028" s="486">
        <v>4.124732145</v>
      </c>
      <c r="H1028" s="486">
        <v>0.75</v>
      </c>
      <c r="I1028" s="487">
        <v>549964286</v>
      </c>
      <c r="J1028" s="39"/>
      <c r="K1028" s="457" t="s">
        <v>1429</v>
      </c>
    </row>
    <row r="1029" spans="1:11" ht="12">
      <c r="A1029" s="39" t="s">
        <v>107</v>
      </c>
      <c r="B1029" s="39" t="s">
        <v>1420</v>
      </c>
      <c r="C1029" s="385">
        <v>5550</v>
      </c>
      <c r="D1029" s="381">
        <v>63</v>
      </c>
      <c r="E1029" s="381">
        <v>218475.40639686584</v>
      </c>
      <c r="F1029" s="381">
        <v>3605307</v>
      </c>
      <c r="G1029" s="486">
        <v>38.220313167499995</v>
      </c>
      <c r="H1029" s="486">
        <v>5.875</v>
      </c>
      <c r="I1029" s="487">
        <v>650558522</v>
      </c>
      <c r="J1029" s="39"/>
      <c r="K1029" s="457" t="s">
        <v>1728</v>
      </c>
    </row>
    <row r="1030" spans="1:11" ht="12">
      <c r="A1030" s="39" t="s">
        <v>108</v>
      </c>
      <c r="B1030" s="39" t="s">
        <v>1438</v>
      </c>
      <c r="C1030" s="385">
        <v>5330</v>
      </c>
      <c r="D1030" s="381">
        <v>29.5</v>
      </c>
      <c r="E1030" s="381">
        <v>86925.17879486084</v>
      </c>
      <c r="F1030" s="381">
        <v>148920</v>
      </c>
      <c r="G1030" s="486">
        <v>197.7094608</v>
      </c>
      <c r="H1030" s="486">
        <v>60</v>
      </c>
      <c r="I1030" s="487">
        <v>329515768</v>
      </c>
      <c r="J1030" s="39"/>
      <c r="K1030" s="457" t="s">
        <v>2497</v>
      </c>
    </row>
    <row r="1031" spans="1:11" ht="12">
      <c r="A1031" s="39" t="s">
        <v>109</v>
      </c>
      <c r="B1031" s="39" t="s">
        <v>1414</v>
      </c>
      <c r="C1031" s="385">
        <v>5550</v>
      </c>
      <c r="D1031" s="381">
        <v>64</v>
      </c>
      <c r="E1031" s="381">
        <v>67151.44899129868</v>
      </c>
      <c r="F1031" s="381">
        <v>6034232</v>
      </c>
      <c r="G1031" s="486">
        <v>1.5246885865</v>
      </c>
      <c r="H1031" s="486">
        <v>1.0250000000000001</v>
      </c>
      <c r="I1031" s="487">
        <v>148750106</v>
      </c>
      <c r="J1031" s="39"/>
      <c r="K1031" s="457" t="s">
        <v>2081</v>
      </c>
    </row>
    <row r="1032" spans="1:11" ht="12">
      <c r="A1032" s="39" t="s">
        <v>2498</v>
      </c>
      <c r="B1032" s="39" t="s">
        <v>1420</v>
      </c>
      <c r="C1032" s="385">
        <v>1770</v>
      </c>
      <c r="D1032" s="381">
        <v>37.5</v>
      </c>
      <c r="E1032" s="381">
        <v>16665.993048667908</v>
      </c>
      <c r="F1032" s="381">
        <v>885575</v>
      </c>
      <c r="G1032" s="486">
        <v>3.221268272</v>
      </c>
      <c r="H1032" s="486">
        <v>1.6</v>
      </c>
      <c r="I1032" s="487">
        <v>201329267</v>
      </c>
      <c r="J1032" s="39"/>
      <c r="K1032" s="457" t="s">
        <v>1696</v>
      </c>
    </row>
    <row r="1033" spans="1:11" ht="12">
      <c r="A1033" s="39" t="s">
        <v>110</v>
      </c>
      <c r="B1033" s="39" t="s">
        <v>1607</v>
      </c>
      <c r="C1033" s="385">
        <v>9570</v>
      </c>
      <c r="D1033" s="381">
        <v>82</v>
      </c>
      <c r="E1033" s="381">
        <v>208447.41835975647</v>
      </c>
      <c r="F1033" s="381">
        <v>4666883</v>
      </c>
      <c r="G1033" s="486">
        <v>44.2891733875</v>
      </c>
      <c r="H1033" s="486">
        <v>3.875</v>
      </c>
      <c r="I1033" s="487">
        <v>1142946410</v>
      </c>
      <c r="J1033" s="39"/>
      <c r="K1033" s="457" t="s">
        <v>2499</v>
      </c>
    </row>
    <row r="1034" spans="1:11" ht="12">
      <c r="A1034" s="39" t="s">
        <v>111</v>
      </c>
      <c r="B1034" s="39" t="s">
        <v>1467</v>
      </c>
      <c r="C1034" s="385">
        <v>530</v>
      </c>
      <c r="D1034" s="381">
        <v>305.5</v>
      </c>
      <c r="E1034" s="381">
        <v>601104.3027629852</v>
      </c>
      <c r="F1034" s="381">
        <v>43151644</v>
      </c>
      <c r="G1034" s="486">
        <v>29.128876932</v>
      </c>
      <c r="H1034" s="486">
        <v>1.2</v>
      </c>
      <c r="I1034" s="487">
        <v>2427406411</v>
      </c>
      <c r="J1034" s="39"/>
      <c r="K1034" s="457" t="s">
        <v>2500</v>
      </c>
    </row>
    <row r="1035" spans="1:11" ht="12">
      <c r="A1035" s="39" t="s">
        <v>112</v>
      </c>
      <c r="B1035" s="39" t="s">
        <v>1491</v>
      </c>
      <c r="C1035" s="385">
        <v>3760</v>
      </c>
      <c r="D1035" s="381">
        <v>1.5</v>
      </c>
      <c r="E1035" s="381">
        <v>981.4500122070312</v>
      </c>
      <c r="F1035" s="381">
        <v>1734</v>
      </c>
      <c r="G1035" s="486">
        <v>1.30584796</v>
      </c>
      <c r="H1035" s="486">
        <v>57.99999999999999</v>
      </c>
      <c r="I1035" s="487">
        <v>2251462</v>
      </c>
      <c r="J1035" s="39"/>
      <c r="K1035" s="457" t="s">
        <v>1448</v>
      </c>
    </row>
    <row r="1036" spans="1:11" ht="12">
      <c r="A1036" s="39" t="s">
        <v>113</v>
      </c>
      <c r="B1036" s="39" t="s">
        <v>1513</v>
      </c>
      <c r="C1036" s="385">
        <v>9530</v>
      </c>
      <c r="D1036" s="381">
        <v>60.5</v>
      </c>
      <c r="E1036" s="381">
        <v>6817453.582920074</v>
      </c>
      <c r="F1036" s="381">
        <v>4270647</v>
      </c>
      <c r="G1036" s="486">
        <v>40.930082375</v>
      </c>
      <c r="H1036" s="486">
        <v>162.5</v>
      </c>
      <c r="I1036" s="487">
        <v>25187743</v>
      </c>
      <c r="J1036" s="39"/>
      <c r="K1036" s="457" t="s">
        <v>2046</v>
      </c>
    </row>
    <row r="1037" spans="1:11" ht="12">
      <c r="A1037" s="39" t="s">
        <v>114</v>
      </c>
      <c r="B1037" s="39" t="s">
        <v>1414</v>
      </c>
      <c r="C1037" s="385">
        <v>8770</v>
      </c>
      <c r="D1037" s="381">
        <v>302.5</v>
      </c>
      <c r="E1037" s="381">
        <v>4792663.707313538</v>
      </c>
      <c r="F1037" s="381">
        <v>26766597</v>
      </c>
      <c r="G1037" s="486">
        <v>47.46202964</v>
      </c>
      <c r="H1037" s="486">
        <v>19</v>
      </c>
      <c r="I1037" s="487">
        <v>249800156</v>
      </c>
      <c r="J1037" s="39"/>
      <c r="K1037" s="457" t="s">
        <v>2501</v>
      </c>
    </row>
    <row r="1038" spans="1:11" ht="12">
      <c r="A1038" s="39" t="s">
        <v>2502</v>
      </c>
      <c r="B1038" s="39" t="s">
        <v>1414</v>
      </c>
      <c r="C1038" s="385">
        <v>3720</v>
      </c>
      <c r="D1038" s="381">
        <v>112.5</v>
      </c>
      <c r="E1038" s="381">
        <v>217683.237865448</v>
      </c>
      <c r="F1038" s="381">
        <v>4940516</v>
      </c>
      <c r="G1038" s="486">
        <v>13.131573425000001</v>
      </c>
      <c r="H1038" s="486">
        <v>5.75</v>
      </c>
      <c r="I1038" s="487">
        <v>228375190</v>
      </c>
      <c r="J1038" s="39"/>
      <c r="K1038" s="457" t="s">
        <v>1441</v>
      </c>
    </row>
    <row r="1039" spans="1:11" ht="12">
      <c r="A1039" s="39" t="s">
        <v>115</v>
      </c>
      <c r="B1039" s="39" t="s">
        <v>1414</v>
      </c>
      <c r="C1039" s="385">
        <v>9570</v>
      </c>
      <c r="D1039" s="381">
        <v>4</v>
      </c>
      <c r="E1039" s="381">
        <v>7854.323486328125</v>
      </c>
      <c r="F1039" s="381">
        <v>41797</v>
      </c>
      <c r="G1039" s="486">
        <v>3.36340427</v>
      </c>
      <c r="H1039" s="486">
        <v>17</v>
      </c>
      <c r="I1039" s="487">
        <v>19784731</v>
      </c>
      <c r="J1039" s="39"/>
      <c r="K1039" s="457" t="s">
        <v>2503</v>
      </c>
    </row>
    <row r="1040" spans="1:11" ht="12">
      <c r="A1040" s="39" t="s">
        <v>116</v>
      </c>
      <c r="B1040" s="39" t="s">
        <v>1409</v>
      </c>
      <c r="C1040" s="385">
        <v>3350</v>
      </c>
      <c r="D1040" s="381">
        <v>49</v>
      </c>
      <c r="E1040" s="381">
        <v>154246.9156856537</v>
      </c>
      <c r="F1040" s="381">
        <v>2080192</v>
      </c>
      <c r="G1040" s="486">
        <v>19.27748425375</v>
      </c>
      <c r="H1040" s="486">
        <v>7.375</v>
      </c>
      <c r="I1040" s="487">
        <v>261389617</v>
      </c>
      <c r="J1040" s="39"/>
      <c r="K1040" s="457" t="s">
        <v>1466</v>
      </c>
    </row>
    <row r="1041" spans="1:11" ht="12">
      <c r="A1041" s="39" t="s">
        <v>117</v>
      </c>
      <c r="B1041" s="39" t="s">
        <v>1416</v>
      </c>
      <c r="C1041" s="385">
        <v>1770</v>
      </c>
      <c r="D1041" s="381">
        <v>10</v>
      </c>
      <c r="E1041" s="381">
        <v>13189.876738548279</v>
      </c>
      <c r="F1041" s="381">
        <v>58588</v>
      </c>
      <c r="G1041" s="486">
        <v>26.963002884999998</v>
      </c>
      <c r="H1041" s="486">
        <v>24.5</v>
      </c>
      <c r="I1041" s="487">
        <v>110053073</v>
      </c>
      <c r="J1041" s="39"/>
      <c r="K1041" s="457" t="s">
        <v>2504</v>
      </c>
    </row>
    <row r="1042" spans="1:11" ht="12">
      <c r="A1042" s="39" t="s">
        <v>118</v>
      </c>
      <c r="B1042" s="39" t="s">
        <v>1414</v>
      </c>
      <c r="C1042" s="385">
        <v>530</v>
      </c>
      <c r="D1042" s="381">
        <v>108.5</v>
      </c>
      <c r="E1042" s="381">
        <v>387853.4091720581</v>
      </c>
      <c r="F1042" s="381">
        <v>3667757</v>
      </c>
      <c r="G1042" s="486">
        <v>26.408434728750002</v>
      </c>
      <c r="H1042" s="486">
        <v>11.625</v>
      </c>
      <c r="I1042" s="487">
        <v>227169331</v>
      </c>
      <c r="J1042" s="39"/>
      <c r="K1042" s="457" t="s">
        <v>2135</v>
      </c>
    </row>
    <row r="1043" spans="1:11" ht="12">
      <c r="A1043" s="39" t="s">
        <v>119</v>
      </c>
      <c r="B1043" s="39" t="s">
        <v>1459</v>
      </c>
      <c r="C1043" s="385">
        <v>5750</v>
      </c>
      <c r="D1043" s="381">
        <v>10</v>
      </c>
      <c r="E1043" s="381">
        <v>10357.371311187744</v>
      </c>
      <c r="F1043" s="381">
        <v>1036671</v>
      </c>
      <c r="G1043" s="486">
        <v>1.6327812375000001</v>
      </c>
      <c r="H1043" s="486">
        <v>1.125</v>
      </c>
      <c r="I1043" s="487">
        <v>145136110</v>
      </c>
      <c r="J1043" s="39"/>
      <c r="K1043" s="457" t="s">
        <v>2505</v>
      </c>
    </row>
    <row r="1044" spans="1:11" ht="12">
      <c r="A1044" s="39" t="s">
        <v>120</v>
      </c>
      <c r="B1044" s="39" t="s">
        <v>2506</v>
      </c>
      <c r="C1044" s="385">
        <v>8630</v>
      </c>
      <c r="D1044" s="381">
        <v>5.5</v>
      </c>
      <c r="E1044" s="381">
        <v>40966.00048828125</v>
      </c>
      <c r="F1044" s="381">
        <v>982160</v>
      </c>
      <c r="G1044" s="486">
        <v>25.114796293310693</v>
      </c>
      <c r="H1044" s="486">
        <v>4.149077391890685</v>
      </c>
      <c r="I1044" s="487">
        <v>605310384</v>
      </c>
      <c r="J1044" s="39"/>
      <c r="K1044" s="457" t="s">
        <v>2507</v>
      </c>
    </row>
    <row r="1045" spans="1:11" ht="12">
      <c r="A1045" s="39" t="s">
        <v>121</v>
      </c>
      <c r="B1045" s="39" t="s">
        <v>1445</v>
      </c>
      <c r="C1045" s="385">
        <v>6530</v>
      </c>
      <c r="D1045" s="381">
        <v>0</v>
      </c>
      <c r="E1045" s="381">
        <v>0</v>
      </c>
      <c r="F1045" s="381">
        <v>0</v>
      </c>
      <c r="G1045" s="486">
        <v>0</v>
      </c>
      <c r="H1045" s="486">
        <v>0</v>
      </c>
      <c r="I1045" s="487">
        <v>0</v>
      </c>
      <c r="J1045" s="39"/>
      <c r="K1045" s="457" t="e">
        <v>#N/A</v>
      </c>
    </row>
    <row r="1046" spans="1:11" ht="12">
      <c r="A1046" s="39" t="s">
        <v>121</v>
      </c>
      <c r="B1046" s="39" t="s">
        <v>1445</v>
      </c>
      <c r="C1046" s="385">
        <v>6530</v>
      </c>
      <c r="D1046" s="381">
        <v>19.5</v>
      </c>
      <c r="E1046" s="381">
        <v>15770.574130505323</v>
      </c>
      <c r="F1046" s="381">
        <v>558285</v>
      </c>
      <c r="G1046" s="486">
        <v>5.259684</v>
      </c>
      <c r="H1046" s="486">
        <v>0</v>
      </c>
      <c r="I1046" s="487">
        <v>221460391</v>
      </c>
      <c r="J1046" s="39"/>
      <c r="K1046" s="457" t="s">
        <v>1481</v>
      </c>
    </row>
    <row r="1047" spans="1:11" ht="12">
      <c r="A1047" s="39" t="s">
        <v>122</v>
      </c>
      <c r="B1047" s="39" t="s">
        <v>1416</v>
      </c>
      <c r="C1047" s="385">
        <v>2750</v>
      </c>
      <c r="D1047" s="381">
        <v>36.5</v>
      </c>
      <c r="E1047" s="381">
        <v>111798.66076076031</v>
      </c>
      <c r="F1047" s="381">
        <v>331292</v>
      </c>
      <c r="G1047" s="486">
        <v>11.898531095</v>
      </c>
      <c r="H1047" s="486">
        <v>35.5</v>
      </c>
      <c r="I1047" s="487">
        <v>33516989</v>
      </c>
      <c r="J1047" s="39"/>
      <c r="K1047" s="457" t="s">
        <v>2508</v>
      </c>
    </row>
    <row r="1048" spans="1:11" ht="12">
      <c r="A1048" s="39" t="s">
        <v>123</v>
      </c>
      <c r="B1048" s="39" t="s">
        <v>1414</v>
      </c>
      <c r="C1048" s="385">
        <v>8630</v>
      </c>
      <c r="D1048" s="381">
        <v>17.5</v>
      </c>
      <c r="E1048" s="381">
        <v>330375.8158121109</v>
      </c>
      <c r="F1048" s="381">
        <v>3993006</v>
      </c>
      <c r="G1048" s="486">
        <v>19.462909460000002</v>
      </c>
      <c r="H1048" s="486">
        <v>9.25</v>
      </c>
      <c r="I1048" s="487">
        <v>210409832</v>
      </c>
      <c r="J1048" s="39"/>
      <c r="K1048" s="457" t="s">
        <v>2509</v>
      </c>
    </row>
    <row r="1049" spans="1:11" ht="12">
      <c r="A1049" s="39" t="s">
        <v>2510</v>
      </c>
      <c r="B1049" s="39" t="s">
        <v>2328</v>
      </c>
      <c r="C1049" s="385">
        <v>530</v>
      </c>
      <c r="D1049" s="381">
        <v>459.5</v>
      </c>
      <c r="E1049" s="381">
        <v>2944465.18362844</v>
      </c>
      <c r="F1049" s="381">
        <v>2971102</v>
      </c>
      <c r="G1049" s="486">
        <v>92.666986315</v>
      </c>
      <c r="H1049" s="486">
        <v>97.75</v>
      </c>
      <c r="I1049" s="487">
        <v>94799986</v>
      </c>
      <c r="J1049" s="39"/>
      <c r="K1049" s="457" t="s">
        <v>2511</v>
      </c>
    </row>
    <row r="1050" spans="1:11" ht="12">
      <c r="A1050" s="39" t="s">
        <v>124</v>
      </c>
      <c r="B1050" s="39" t="s">
        <v>1494</v>
      </c>
      <c r="C1050" s="385">
        <v>1770</v>
      </c>
      <c r="D1050" s="381">
        <v>112.5</v>
      </c>
      <c r="E1050" s="381">
        <v>173930.1007425785</v>
      </c>
      <c r="F1050" s="381">
        <v>58236903</v>
      </c>
      <c r="G1050" s="486">
        <v>1.2893153700000002</v>
      </c>
      <c r="H1050" s="486">
        <v>0.35000000000000003</v>
      </c>
      <c r="I1050" s="487">
        <v>368375820</v>
      </c>
      <c r="J1050" s="39"/>
      <c r="K1050" s="457" t="s">
        <v>2512</v>
      </c>
    </row>
    <row r="1051" spans="1:11" ht="12">
      <c r="A1051" s="39" t="s">
        <v>125</v>
      </c>
      <c r="B1051" s="39" t="s">
        <v>2513</v>
      </c>
      <c r="C1051" s="385">
        <v>1750</v>
      </c>
      <c r="D1051" s="381">
        <v>32</v>
      </c>
      <c r="E1051" s="381">
        <v>35862.2955493927</v>
      </c>
      <c r="F1051" s="381">
        <v>14141765</v>
      </c>
      <c r="G1051" s="486">
        <v>13.142200045</v>
      </c>
      <c r="H1051" s="486">
        <v>0.25</v>
      </c>
      <c r="I1051" s="487">
        <v>5256880018</v>
      </c>
      <c r="J1051" s="39"/>
      <c r="K1051" s="457" t="s">
        <v>2514</v>
      </c>
    </row>
    <row r="1052" spans="1:11" ht="12">
      <c r="A1052" s="39" t="s">
        <v>126</v>
      </c>
      <c r="B1052" s="39" t="s">
        <v>1414</v>
      </c>
      <c r="C1052" s="385">
        <v>4530</v>
      </c>
      <c r="D1052" s="381">
        <v>36</v>
      </c>
      <c r="E1052" s="381">
        <v>77828.67191123962</v>
      </c>
      <c r="F1052" s="381">
        <v>329697</v>
      </c>
      <c r="G1052" s="486">
        <v>11.195716280000001</v>
      </c>
      <c r="H1052" s="486">
        <v>28.000000000000004</v>
      </c>
      <c r="I1052" s="487">
        <v>39984701</v>
      </c>
      <c r="J1052" s="39"/>
      <c r="K1052" s="457" t="s">
        <v>1534</v>
      </c>
    </row>
    <row r="1053" spans="1:11" ht="12">
      <c r="A1053" s="39" t="s">
        <v>127</v>
      </c>
      <c r="B1053" s="39" t="s">
        <v>1469</v>
      </c>
      <c r="C1053" s="385">
        <v>2750</v>
      </c>
      <c r="D1053" s="381">
        <v>156</v>
      </c>
      <c r="E1053" s="381">
        <v>171481.29195451736</v>
      </c>
      <c r="F1053" s="381">
        <v>25074864</v>
      </c>
      <c r="G1053" s="486">
        <v>10.42372375</v>
      </c>
      <c r="H1053" s="486">
        <v>0.7250000000000001</v>
      </c>
      <c r="I1053" s="487">
        <v>1437755000</v>
      </c>
      <c r="J1053" s="39"/>
      <c r="K1053" s="457" t="s">
        <v>2515</v>
      </c>
    </row>
    <row r="1054" spans="1:11" ht="12">
      <c r="A1054" s="39" t="s">
        <v>128</v>
      </c>
      <c r="B1054" s="39" t="s">
        <v>1438</v>
      </c>
      <c r="C1054" s="385">
        <v>8770</v>
      </c>
      <c r="D1054" s="381">
        <v>13.5</v>
      </c>
      <c r="E1054" s="381">
        <v>17796.188920021057</v>
      </c>
      <c r="F1054" s="381">
        <v>20980</v>
      </c>
      <c r="G1054" s="486">
        <v>83.417877675</v>
      </c>
      <c r="H1054" s="486">
        <v>82.5</v>
      </c>
      <c r="I1054" s="487">
        <v>101112579</v>
      </c>
      <c r="J1054" s="39"/>
      <c r="K1054" s="457" t="s">
        <v>2191</v>
      </c>
    </row>
    <row r="1055" spans="1:11" ht="12">
      <c r="A1055" s="39" t="s">
        <v>129</v>
      </c>
      <c r="B1055" s="39" t="s">
        <v>1494</v>
      </c>
      <c r="C1055" s="385">
        <v>530</v>
      </c>
      <c r="D1055" s="381">
        <v>127</v>
      </c>
      <c r="E1055" s="381">
        <v>129793.72858890891</v>
      </c>
      <c r="F1055" s="381">
        <v>83974202</v>
      </c>
      <c r="G1055" s="486">
        <v>1.2815973565999998</v>
      </c>
      <c r="H1055" s="486">
        <v>0.16999999999999998</v>
      </c>
      <c r="I1055" s="487">
        <v>753880798</v>
      </c>
      <c r="J1055" s="39"/>
      <c r="K1055" s="457" t="s">
        <v>2516</v>
      </c>
    </row>
    <row r="1056" spans="1:11" ht="12">
      <c r="A1056" s="39" t="s">
        <v>2614</v>
      </c>
      <c r="B1056" s="39" t="s">
        <v>1435</v>
      </c>
      <c r="C1056" s="385">
        <v>2350</v>
      </c>
      <c r="D1056" s="381">
        <v>752.5</v>
      </c>
      <c r="E1056" s="381">
        <v>13098888.140901566</v>
      </c>
      <c r="F1056" s="381">
        <v>6045632</v>
      </c>
      <c r="G1056" s="486">
        <v>0</v>
      </c>
      <c r="H1056" s="486">
        <v>0</v>
      </c>
      <c r="I1056" s="487">
        <v>0</v>
      </c>
      <c r="J1056" s="39"/>
      <c r="K1056" s="457" t="e">
        <v>#N/A</v>
      </c>
    </row>
    <row r="1057" spans="1:11" ht="12">
      <c r="A1057" s="39" t="s">
        <v>130</v>
      </c>
      <c r="B1057" s="39" t="s">
        <v>2519</v>
      </c>
      <c r="C1057" s="385">
        <v>1350</v>
      </c>
      <c r="D1057" s="381">
        <v>11</v>
      </c>
      <c r="E1057" s="381">
        <v>35119.83438873291</v>
      </c>
      <c r="F1057" s="381">
        <v>635833</v>
      </c>
      <c r="G1057" s="486">
        <v>1.500750295</v>
      </c>
      <c r="H1057" s="486">
        <v>5.5</v>
      </c>
      <c r="I1057" s="487">
        <v>27286369</v>
      </c>
      <c r="J1057" s="39"/>
      <c r="K1057" s="457" t="s">
        <v>2520</v>
      </c>
    </row>
    <row r="1058" spans="1:11" ht="12">
      <c r="A1058" s="39" t="s">
        <v>130</v>
      </c>
      <c r="B1058" s="39" t="s">
        <v>2517</v>
      </c>
      <c r="C1058" s="385">
        <v>1350</v>
      </c>
      <c r="D1058" s="381">
        <v>6</v>
      </c>
      <c r="E1058" s="381">
        <v>12306.447738647461</v>
      </c>
      <c r="F1058" s="381">
        <v>244010</v>
      </c>
      <c r="G1058" s="486">
        <v>9.02117835</v>
      </c>
      <c r="H1058" s="486">
        <v>6.375</v>
      </c>
      <c r="I1058" s="487">
        <v>141508680</v>
      </c>
      <c r="J1058" s="39"/>
      <c r="K1058" s="457" t="s">
        <v>2518</v>
      </c>
    </row>
    <row r="1059" spans="1:11" ht="12">
      <c r="A1059" s="39" t="s">
        <v>131</v>
      </c>
      <c r="B1059" s="39" t="s">
        <v>1414</v>
      </c>
      <c r="C1059" s="385">
        <v>5550</v>
      </c>
      <c r="D1059" s="381">
        <v>11</v>
      </c>
      <c r="E1059" s="381">
        <v>69296.29008102417</v>
      </c>
      <c r="F1059" s="381">
        <v>3430674</v>
      </c>
      <c r="G1059" s="486">
        <v>4.90721419375</v>
      </c>
      <c r="H1059" s="486">
        <v>2.375</v>
      </c>
      <c r="I1059" s="487">
        <v>206619545</v>
      </c>
      <c r="J1059" s="39"/>
      <c r="K1059" s="457" t="s">
        <v>2521</v>
      </c>
    </row>
    <row r="1060" spans="1:11" ht="12">
      <c r="A1060" s="39" t="s">
        <v>132</v>
      </c>
      <c r="B1060" s="39" t="s">
        <v>1459</v>
      </c>
      <c r="C1060" s="385">
        <v>9570</v>
      </c>
      <c r="D1060" s="381">
        <v>101.5</v>
      </c>
      <c r="E1060" s="381">
        <v>3308244.613265991</v>
      </c>
      <c r="F1060" s="381">
        <v>1670346</v>
      </c>
      <c r="G1060" s="486">
        <v>45.90998922000001</v>
      </c>
      <c r="H1060" s="486">
        <v>209.50000000000003</v>
      </c>
      <c r="I1060" s="487">
        <v>21914076</v>
      </c>
      <c r="J1060" s="39"/>
      <c r="K1060" s="457" t="s">
        <v>2522</v>
      </c>
    </row>
    <row r="1061" spans="1:11" ht="12">
      <c r="A1061" s="39" t="s">
        <v>133</v>
      </c>
      <c r="B1061" s="39" t="s">
        <v>1416</v>
      </c>
      <c r="C1061" s="385">
        <v>3570</v>
      </c>
      <c r="D1061" s="381">
        <v>3.5</v>
      </c>
      <c r="E1061" s="381">
        <v>2400.7331619262695</v>
      </c>
      <c r="F1061" s="381">
        <v>18783</v>
      </c>
      <c r="G1061" s="486">
        <v>5.2361188725000005</v>
      </c>
      <c r="H1061" s="486">
        <v>12.75</v>
      </c>
      <c r="I1061" s="487">
        <v>41067599</v>
      </c>
      <c r="J1061" s="39"/>
      <c r="K1061" s="457" t="s">
        <v>2523</v>
      </c>
    </row>
    <row r="1062" spans="1:11" ht="12">
      <c r="A1062" s="39" t="s">
        <v>134</v>
      </c>
      <c r="B1062" s="39" t="s">
        <v>1414</v>
      </c>
      <c r="C1062" s="385">
        <v>9530</v>
      </c>
      <c r="D1062" s="381">
        <v>21</v>
      </c>
      <c r="E1062" s="381">
        <v>17476.35784971714</v>
      </c>
      <c r="F1062" s="381">
        <v>1785664</v>
      </c>
      <c r="G1062" s="486">
        <v>2.373000573</v>
      </c>
      <c r="H1062" s="486">
        <v>0.8500000000000001</v>
      </c>
      <c r="I1062" s="487">
        <v>279176538</v>
      </c>
      <c r="J1062" s="39"/>
      <c r="K1062" s="457" t="s">
        <v>1418</v>
      </c>
    </row>
    <row r="1063" spans="1:11" ht="12">
      <c r="A1063" s="39" t="s">
        <v>135</v>
      </c>
      <c r="B1063" s="39" t="s">
        <v>2524</v>
      </c>
      <c r="C1063" s="385">
        <v>8770</v>
      </c>
      <c r="D1063" s="381">
        <v>69.5</v>
      </c>
      <c r="E1063" s="381">
        <v>620533.0905017853</v>
      </c>
      <c r="F1063" s="381">
        <v>2653910</v>
      </c>
      <c r="G1063" s="486">
        <v>15.059892325000002</v>
      </c>
      <c r="H1063" s="486">
        <v>22.625</v>
      </c>
      <c r="I1063" s="487">
        <v>66563060</v>
      </c>
      <c r="J1063" s="39"/>
      <c r="K1063" s="457" t="s">
        <v>1626</v>
      </c>
    </row>
    <row r="1064" spans="1:11" ht="12">
      <c r="A1064" s="39" t="s">
        <v>136</v>
      </c>
      <c r="B1064" s="39" t="s">
        <v>2525</v>
      </c>
      <c r="C1064" s="385">
        <v>9530</v>
      </c>
      <c r="D1064" s="381">
        <v>1159</v>
      </c>
      <c r="E1064" s="381">
        <v>3179228.663300991</v>
      </c>
      <c r="F1064" s="381">
        <v>308910745</v>
      </c>
      <c r="G1064" s="486">
        <v>12.3679865196</v>
      </c>
      <c r="H1064" s="486">
        <v>0.8099999999999999</v>
      </c>
      <c r="I1064" s="487">
        <v>1526911916</v>
      </c>
      <c r="J1064" s="39"/>
      <c r="K1064" s="457" t="s">
        <v>2526</v>
      </c>
    </row>
    <row r="1065" spans="1:11" ht="12">
      <c r="A1065" s="39" t="s">
        <v>137</v>
      </c>
      <c r="B1065" s="39" t="s">
        <v>1455</v>
      </c>
      <c r="C1065" s="385">
        <v>1770</v>
      </c>
      <c r="D1065" s="381">
        <v>27.5</v>
      </c>
      <c r="E1065" s="381">
        <v>69390.50714302063</v>
      </c>
      <c r="F1065" s="381">
        <v>1861730</v>
      </c>
      <c r="G1065" s="486">
        <v>14.533342889999998</v>
      </c>
      <c r="H1065" s="486">
        <v>3</v>
      </c>
      <c r="I1065" s="487">
        <v>484444763</v>
      </c>
      <c r="J1065" s="39"/>
      <c r="K1065" s="457" t="s">
        <v>2527</v>
      </c>
    </row>
    <row r="1066" spans="1:11" ht="12">
      <c r="A1066" s="39" t="s">
        <v>2528</v>
      </c>
      <c r="B1066" s="39" t="s">
        <v>1424</v>
      </c>
      <c r="C1066" s="385">
        <v>530</v>
      </c>
      <c r="D1066" s="381">
        <v>17.5</v>
      </c>
      <c r="E1066" s="381">
        <v>31660.26700401306</v>
      </c>
      <c r="F1066" s="381">
        <v>10630290</v>
      </c>
      <c r="G1066" s="486">
        <v>2.2871211000000002</v>
      </c>
      <c r="H1066" s="486">
        <v>0.27499999999999997</v>
      </c>
      <c r="I1066" s="487">
        <v>831680400</v>
      </c>
      <c r="J1066" s="39"/>
      <c r="K1066" s="457" t="s">
        <v>1481</v>
      </c>
    </row>
    <row r="1067" spans="1:11" ht="12">
      <c r="A1067" s="39" t="s">
        <v>138</v>
      </c>
      <c r="B1067" s="39" t="s">
        <v>1414</v>
      </c>
      <c r="C1067" s="385">
        <v>8630</v>
      </c>
      <c r="D1067" s="381">
        <v>53.5</v>
      </c>
      <c r="E1067" s="381">
        <v>378055.4486541748</v>
      </c>
      <c r="F1067" s="381">
        <v>894422</v>
      </c>
      <c r="G1067" s="486">
        <v>160.2</v>
      </c>
      <c r="H1067" s="486">
        <v>44.5</v>
      </c>
      <c r="I1067" s="487">
        <v>360000000</v>
      </c>
      <c r="J1067" s="39"/>
      <c r="K1067" s="457" t="s">
        <v>2529</v>
      </c>
    </row>
    <row r="1068" spans="1:11" ht="12">
      <c r="A1068" s="39" t="s">
        <v>139</v>
      </c>
      <c r="B1068" s="39" t="s">
        <v>1455</v>
      </c>
      <c r="C1068" s="385">
        <v>5370</v>
      </c>
      <c r="D1068" s="381">
        <v>6.5</v>
      </c>
      <c r="E1068" s="381">
        <v>3239.5652141571045</v>
      </c>
      <c r="F1068" s="381">
        <v>165709</v>
      </c>
      <c r="G1068" s="486">
        <v>1.7297500000000003</v>
      </c>
      <c r="H1068" s="486">
        <v>2.125</v>
      </c>
      <c r="I1068" s="487">
        <v>81400000</v>
      </c>
      <c r="J1068" s="39"/>
      <c r="K1068" s="457" t="s">
        <v>2530</v>
      </c>
    </row>
    <row r="1069" spans="1:11" ht="12">
      <c r="A1069" s="39" t="s">
        <v>140</v>
      </c>
      <c r="B1069" s="39" t="s">
        <v>1455</v>
      </c>
      <c r="C1069" s="385">
        <v>2790</v>
      </c>
      <c r="D1069" s="381">
        <v>22</v>
      </c>
      <c r="E1069" s="381">
        <v>35744.70732110739</v>
      </c>
      <c r="F1069" s="381">
        <v>826563</v>
      </c>
      <c r="G1069" s="486">
        <v>12.056703322500002</v>
      </c>
      <c r="H1069" s="486">
        <v>4.25</v>
      </c>
      <c r="I1069" s="487">
        <v>283687137</v>
      </c>
      <c r="J1069" s="39"/>
      <c r="K1069" s="457" t="s">
        <v>1534</v>
      </c>
    </row>
    <row r="1070" spans="1:11" ht="12">
      <c r="A1070" s="39" t="s">
        <v>141</v>
      </c>
      <c r="B1070" s="39" t="s">
        <v>2531</v>
      </c>
      <c r="C1070" s="385">
        <v>2730</v>
      </c>
      <c r="D1070" s="381">
        <v>80.5</v>
      </c>
      <c r="E1070" s="381">
        <v>93477.66138458252</v>
      </c>
      <c r="F1070" s="381">
        <v>10259226</v>
      </c>
      <c r="G1070" s="486">
        <v>3.3563015762500004</v>
      </c>
      <c r="H1070" s="486">
        <v>0.8750000000000001</v>
      </c>
      <c r="I1070" s="487">
        <v>383577323</v>
      </c>
      <c r="J1070" s="39"/>
      <c r="K1070" s="457" t="s">
        <v>1452</v>
      </c>
    </row>
    <row r="1071" spans="1:11" ht="12">
      <c r="A1071" s="39" t="s">
        <v>142</v>
      </c>
      <c r="B1071" s="39" t="s">
        <v>2532</v>
      </c>
      <c r="C1071" s="385">
        <v>530</v>
      </c>
      <c r="D1071" s="381">
        <v>88.5</v>
      </c>
      <c r="E1071" s="381">
        <v>251924.0296909809</v>
      </c>
      <c r="F1071" s="381">
        <v>5973474</v>
      </c>
      <c r="G1071" s="486">
        <v>11.9919865625</v>
      </c>
      <c r="H1071" s="486">
        <v>4.75</v>
      </c>
      <c r="I1071" s="487">
        <v>252462875</v>
      </c>
      <c r="J1071" s="39"/>
      <c r="K1071" s="457" t="s">
        <v>2533</v>
      </c>
    </row>
    <row r="1072" spans="1:11" ht="12">
      <c r="A1072" s="39" t="s">
        <v>143</v>
      </c>
      <c r="B1072" s="39" t="s">
        <v>1467</v>
      </c>
      <c r="C1072" s="385">
        <v>1750</v>
      </c>
      <c r="D1072" s="381">
        <v>28.5</v>
      </c>
      <c r="E1072" s="381">
        <v>15735.422152400017</v>
      </c>
      <c r="F1072" s="381">
        <v>2113362</v>
      </c>
      <c r="G1072" s="486">
        <v>5.0320828125</v>
      </c>
      <c r="H1072" s="486">
        <v>0.675</v>
      </c>
      <c r="I1072" s="487">
        <v>745493750</v>
      </c>
      <c r="J1072" s="39"/>
      <c r="K1072" s="457" t="s">
        <v>2534</v>
      </c>
    </row>
    <row r="1073" spans="1:11" ht="12">
      <c r="A1073" s="39" t="s">
        <v>144</v>
      </c>
      <c r="B1073" s="39" t="s">
        <v>1473</v>
      </c>
      <c r="C1073" s="385">
        <v>1750</v>
      </c>
      <c r="D1073" s="381">
        <v>29</v>
      </c>
      <c r="E1073" s="381">
        <v>38617.726477757096</v>
      </c>
      <c r="F1073" s="381">
        <v>1929787</v>
      </c>
      <c r="G1073" s="486">
        <v>2.65551384</v>
      </c>
      <c r="H1073" s="486">
        <v>2</v>
      </c>
      <c r="I1073" s="487">
        <v>132775692</v>
      </c>
      <c r="J1073" s="39"/>
      <c r="K1073" s="457" t="s">
        <v>2535</v>
      </c>
    </row>
    <row r="1074" spans="1:11" ht="12">
      <c r="A1074" s="39" t="s">
        <v>145</v>
      </c>
      <c r="B1074" s="39" t="s">
        <v>1467</v>
      </c>
      <c r="C1074" s="385">
        <v>2790</v>
      </c>
      <c r="D1074" s="381">
        <v>142.5</v>
      </c>
      <c r="E1074" s="381">
        <v>23281819.199653625</v>
      </c>
      <c r="F1074" s="381">
        <v>23122017</v>
      </c>
      <c r="G1074" s="486">
        <v>80.84033775</v>
      </c>
      <c r="H1074" s="486">
        <v>112.5</v>
      </c>
      <c r="I1074" s="487">
        <v>71858078</v>
      </c>
      <c r="J1074" s="39"/>
      <c r="K1074" s="457" t="s">
        <v>2536</v>
      </c>
    </row>
    <row r="1075" spans="1:11" ht="12">
      <c r="A1075" s="39" t="s">
        <v>146</v>
      </c>
      <c r="B1075" s="39" t="s">
        <v>1494</v>
      </c>
      <c r="C1075" s="385">
        <v>4570</v>
      </c>
      <c r="D1075" s="381">
        <v>243</v>
      </c>
      <c r="E1075" s="381">
        <v>301791.6025615558</v>
      </c>
      <c r="F1075" s="381">
        <v>73603621</v>
      </c>
      <c r="G1075" s="486">
        <v>7.443652179149999</v>
      </c>
      <c r="H1075" s="486">
        <v>0.43499999999999994</v>
      </c>
      <c r="I1075" s="487">
        <v>1711184409</v>
      </c>
      <c r="J1075" s="39"/>
      <c r="K1075" s="457" t="s">
        <v>2537</v>
      </c>
    </row>
    <row r="1076" spans="1:11" ht="12">
      <c r="A1076" s="39" t="s">
        <v>147</v>
      </c>
      <c r="B1076" s="39" t="s">
        <v>1494</v>
      </c>
      <c r="C1076" s="385">
        <v>1770</v>
      </c>
      <c r="D1076" s="381">
        <v>41.5</v>
      </c>
      <c r="E1076" s="381">
        <v>51021.20401763916</v>
      </c>
      <c r="F1076" s="381">
        <v>13757560</v>
      </c>
      <c r="G1076" s="486">
        <v>1.550232803</v>
      </c>
      <c r="H1076" s="486">
        <v>0.35000000000000003</v>
      </c>
      <c r="I1076" s="487">
        <v>442923658</v>
      </c>
      <c r="J1076" s="39"/>
      <c r="K1076" s="457" t="s">
        <v>2538</v>
      </c>
    </row>
    <row r="1077" spans="1:11" ht="12">
      <c r="A1077" s="39" t="s">
        <v>148</v>
      </c>
      <c r="B1077" s="39" t="s">
        <v>1558</v>
      </c>
      <c r="C1077" s="385">
        <v>1770</v>
      </c>
      <c r="D1077" s="381">
        <v>185</v>
      </c>
      <c r="E1077" s="381">
        <v>233504.20538282394</v>
      </c>
      <c r="F1077" s="381">
        <v>3530934</v>
      </c>
      <c r="G1077" s="486">
        <v>9.71838580625</v>
      </c>
      <c r="H1077" s="486">
        <v>6.875000000000001</v>
      </c>
      <c r="I1077" s="487">
        <v>141358339</v>
      </c>
      <c r="J1077" s="39"/>
      <c r="K1077" s="457" t="s">
        <v>2539</v>
      </c>
    </row>
    <row r="1078" spans="1:11" ht="12">
      <c r="A1078" s="39" t="s">
        <v>2540</v>
      </c>
      <c r="B1078" s="39" t="s">
        <v>1494</v>
      </c>
      <c r="C1078" s="385">
        <v>5550</v>
      </c>
      <c r="D1078" s="381">
        <v>6.5</v>
      </c>
      <c r="E1078" s="381">
        <v>61741.90127265453</v>
      </c>
      <c r="F1078" s="381">
        <v>4085100</v>
      </c>
      <c r="G1078" s="486">
        <v>1.184388</v>
      </c>
      <c r="H1078" s="486">
        <v>0</v>
      </c>
      <c r="I1078" s="487">
        <v>67679308</v>
      </c>
      <c r="J1078" s="39"/>
      <c r="K1078" s="457" t="s">
        <v>2541</v>
      </c>
    </row>
    <row r="1079" spans="1:11" ht="12">
      <c r="A1079" s="39" t="s">
        <v>2542</v>
      </c>
      <c r="B1079" s="39" t="s">
        <v>2543</v>
      </c>
      <c r="C1079" s="385">
        <v>4530</v>
      </c>
      <c r="D1079" s="381">
        <v>7.5</v>
      </c>
      <c r="E1079" s="381">
        <v>480.9830002784729</v>
      </c>
      <c r="F1079" s="381">
        <v>173760</v>
      </c>
      <c r="G1079" s="486">
        <v>5.52749835</v>
      </c>
      <c r="H1079" s="486">
        <v>27.500000000000004</v>
      </c>
      <c r="I1079" s="487">
        <v>20099994</v>
      </c>
      <c r="J1079" s="39"/>
      <c r="K1079" s="457" t="s">
        <v>1429</v>
      </c>
    </row>
    <row r="1080" spans="1:11" ht="12">
      <c r="A1080" s="39" t="s">
        <v>149</v>
      </c>
      <c r="B1080" s="39" t="s">
        <v>1494</v>
      </c>
      <c r="C1080" s="385">
        <v>8770</v>
      </c>
      <c r="D1080" s="381">
        <v>0</v>
      </c>
      <c r="E1080" s="381">
        <v>0</v>
      </c>
      <c r="F1080" s="381">
        <v>0</v>
      </c>
      <c r="G1080" s="486">
        <v>0</v>
      </c>
      <c r="H1080" s="486">
        <v>0</v>
      </c>
      <c r="I1080" s="487">
        <v>666680735</v>
      </c>
      <c r="J1080" s="39"/>
      <c r="K1080" s="457" t="s">
        <v>2544</v>
      </c>
    </row>
    <row r="1081" spans="1:11" ht="12">
      <c r="A1081" s="39" t="s">
        <v>150</v>
      </c>
      <c r="B1081" s="39" t="s">
        <v>1414</v>
      </c>
      <c r="C1081" s="385">
        <v>4570</v>
      </c>
      <c r="D1081" s="381">
        <v>160.5</v>
      </c>
      <c r="E1081" s="381">
        <v>11634957.509683639</v>
      </c>
      <c r="F1081" s="381">
        <v>59569110</v>
      </c>
      <c r="G1081" s="486">
        <v>98.92273184</v>
      </c>
      <c r="H1081" s="486">
        <v>22.375</v>
      </c>
      <c r="I1081" s="487">
        <v>442112768</v>
      </c>
      <c r="J1081" s="39"/>
      <c r="K1081" s="457" t="s">
        <v>2545</v>
      </c>
    </row>
    <row r="1082" spans="1:11" ht="12">
      <c r="A1082" s="39" t="s">
        <v>151</v>
      </c>
      <c r="B1082" s="39" t="s">
        <v>1467</v>
      </c>
      <c r="C1082" s="385">
        <v>4570</v>
      </c>
      <c r="D1082" s="381">
        <v>112</v>
      </c>
      <c r="E1082" s="381">
        <v>496292.7889213562</v>
      </c>
      <c r="F1082" s="381">
        <v>27667863</v>
      </c>
      <c r="G1082" s="486">
        <v>6.451638354</v>
      </c>
      <c r="H1082" s="486">
        <v>2.1</v>
      </c>
      <c r="I1082" s="487">
        <v>307220874</v>
      </c>
      <c r="J1082" s="39"/>
      <c r="K1082" s="457" t="s">
        <v>2546</v>
      </c>
    </row>
    <row r="1083" spans="1:11" ht="12">
      <c r="A1083" s="39" t="s">
        <v>2547</v>
      </c>
      <c r="B1083" s="39" t="s">
        <v>1414</v>
      </c>
      <c r="C1083" s="385">
        <v>1350</v>
      </c>
      <c r="D1083" s="381">
        <v>12</v>
      </c>
      <c r="E1083" s="381">
        <v>36061.44187927246</v>
      </c>
      <c r="F1083" s="381">
        <v>293422</v>
      </c>
      <c r="G1083" s="486">
        <v>9.969130199999999</v>
      </c>
      <c r="H1083" s="486">
        <v>12</v>
      </c>
      <c r="I1083" s="487">
        <v>83076085</v>
      </c>
      <c r="J1083" s="39"/>
      <c r="K1083" s="457" t="s">
        <v>1421</v>
      </c>
    </row>
    <row r="1084" spans="1:11" ht="12">
      <c r="A1084" s="39" t="s">
        <v>152</v>
      </c>
      <c r="B1084" s="39" t="s">
        <v>1416</v>
      </c>
      <c r="C1084" s="385">
        <v>5370</v>
      </c>
      <c r="D1084" s="381">
        <v>197</v>
      </c>
      <c r="E1084" s="381">
        <v>3789210.5927877426</v>
      </c>
      <c r="F1084" s="381">
        <v>8832118</v>
      </c>
      <c r="G1084" s="486">
        <v>164.1817402875</v>
      </c>
      <c r="H1084" s="486">
        <v>48.75</v>
      </c>
      <c r="I1084" s="487">
        <v>336783057</v>
      </c>
      <c r="J1084" s="39"/>
      <c r="K1084" s="457" t="s">
        <v>2548</v>
      </c>
    </row>
    <row r="1085" spans="1:11" ht="12">
      <c r="A1085" s="39" t="s">
        <v>153</v>
      </c>
      <c r="B1085" s="39" t="s">
        <v>1414</v>
      </c>
      <c r="C1085" s="385">
        <v>9530</v>
      </c>
      <c r="D1085" s="381">
        <v>190</v>
      </c>
      <c r="E1085" s="381">
        <v>421728.39202833176</v>
      </c>
      <c r="F1085" s="381">
        <v>40696160</v>
      </c>
      <c r="G1085" s="486">
        <v>9.503187501</v>
      </c>
      <c r="H1085" s="486">
        <v>1.0250000000000001</v>
      </c>
      <c r="I1085" s="487">
        <v>927140244</v>
      </c>
      <c r="J1085" s="39"/>
      <c r="K1085" s="457" t="s">
        <v>2549</v>
      </c>
    </row>
    <row r="1086" spans="1:11" ht="12">
      <c r="A1086" s="39" t="s">
        <v>154</v>
      </c>
      <c r="B1086" s="39" t="s">
        <v>1416</v>
      </c>
      <c r="C1086" s="385">
        <v>2790</v>
      </c>
      <c r="D1086" s="381">
        <v>96</v>
      </c>
      <c r="E1086" s="381">
        <v>596904.7797079086</v>
      </c>
      <c r="F1086" s="381">
        <v>841578</v>
      </c>
      <c r="G1086" s="486">
        <v>20.042997259999996</v>
      </c>
      <c r="H1086" s="486">
        <v>71.5</v>
      </c>
      <c r="I1086" s="487">
        <v>28032164</v>
      </c>
      <c r="J1086" s="39"/>
      <c r="K1086" s="457" t="s">
        <v>2422</v>
      </c>
    </row>
    <row r="1087" spans="1:11" ht="12">
      <c r="A1087" s="39" t="s">
        <v>2550</v>
      </c>
      <c r="B1087" s="39" t="s">
        <v>1491</v>
      </c>
      <c r="C1087" s="385">
        <v>3720</v>
      </c>
      <c r="D1087" s="381">
        <v>9</v>
      </c>
      <c r="E1087" s="381">
        <v>41523.96996307373</v>
      </c>
      <c r="F1087" s="381">
        <v>18220</v>
      </c>
      <c r="G1087" s="486">
        <v>16.703814375</v>
      </c>
      <c r="H1087" s="486">
        <v>237.5</v>
      </c>
      <c r="I1087" s="487">
        <v>7033185</v>
      </c>
      <c r="J1087" s="39"/>
      <c r="K1087" s="457" t="s">
        <v>2551</v>
      </c>
    </row>
    <row r="1088" spans="1:11" ht="12">
      <c r="A1088" s="39" t="s">
        <v>155</v>
      </c>
      <c r="B1088" s="39" t="s">
        <v>1435</v>
      </c>
      <c r="C1088" s="385">
        <v>530</v>
      </c>
      <c r="D1088" s="381">
        <v>1802</v>
      </c>
      <c r="E1088" s="381">
        <v>4052082.268404157</v>
      </c>
      <c r="F1088" s="381">
        <v>299395240</v>
      </c>
      <c r="G1088" s="486">
        <v>48.749677328999994</v>
      </c>
      <c r="H1088" s="486">
        <v>1.27</v>
      </c>
      <c r="I1088" s="487">
        <v>3838557270</v>
      </c>
      <c r="J1088" s="39"/>
      <c r="K1088" s="457" t="s">
        <v>2552</v>
      </c>
    </row>
    <row r="1089" spans="1:11" ht="12">
      <c r="A1089" s="39" t="s">
        <v>156</v>
      </c>
      <c r="B1089" s="39" t="s">
        <v>2553</v>
      </c>
      <c r="C1089" s="385">
        <v>8980</v>
      </c>
      <c r="D1089" s="381">
        <v>47.5</v>
      </c>
      <c r="E1089" s="381">
        <v>1535651.6841888428</v>
      </c>
      <c r="F1089" s="381">
        <v>1831595</v>
      </c>
      <c r="G1089" s="486">
        <v>46.029057644201195</v>
      </c>
      <c r="H1089" s="486">
        <v>85.37549999470671</v>
      </c>
      <c r="I1089" s="487">
        <v>53913661</v>
      </c>
      <c r="J1089" s="39"/>
      <c r="K1089" s="457" t="s">
        <v>2554</v>
      </c>
    </row>
    <row r="1090" spans="1:11" ht="12">
      <c r="A1090" s="39" t="s">
        <v>156</v>
      </c>
      <c r="B1090" s="39" t="s">
        <v>2555</v>
      </c>
      <c r="C1090" s="385">
        <v>8980</v>
      </c>
      <c r="D1090" s="381">
        <v>24</v>
      </c>
      <c r="E1090" s="381">
        <v>45621.18761634827</v>
      </c>
      <c r="F1090" s="381">
        <v>1003730</v>
      </c>
      <c r="G1090" s="486">
        <v>1.077450871073198</v>
      </c>
      <c r="H1090" s="486">
        <v>5.9219999996328365</v>
      </c>
      <c r="I1090" s="487">
        <v>18194037</v>
      </c>
      <c r="J1090" s="39"/>
      <c r="K1090" s="457" t="s">
        <v>2556</v>
      </c>
    </row>
    <row r="1091" spans="1:11" ht="12">
      <c r="A1091" s="39" t="s">
        <v>157</v>
      </c>
      <c r="B1091" s="39" t="s">
        <v>1939</v>
      </c>
      <c r="C1091" s="385">
        <v>8980</v>
      </c>
      <c r="D1091" s="381">
        <v>52.5</v>
      </c>
      <c r="E1091" s="381">
        <v>1131436.5589904785</v>
      </c>
      <c r="F1091" s="381">
        <v>4813715</v>
      </c>
      <c r="G1091" s="486">
        <v>92.65757004433523</v>
      </c>
      <c r="H1091" s="486">
        <v>23.687999998531346</v>
      </c>
      <c r="I1091" s="487">
        <v>391158266</v>
      </c>
      <c r="J1091" s="39"/>
      <c r="K1091" s="457" t="s">
        <v>2557</v>
      </c>
    </row>
    <row r="1092" spans="1:11" ht="12">
      <c r="A1092" s="39" t="s">
        <v>158</v>
      </c>
      <c r="B1092" s="39" t="s">
        <v>1473</v>
      </c>
      <c r="C1092" s="385">
        <v>8980</v>
      </c>
      <c r="D1092" s="381">
        <v>249</v>
      </c>
      <c r="E1092" s="381">
        <v>14484779.739761353</v>
      </c>
      <c r="F1092" s="381">
        <v>10334974</v>
      </c>
      <c r="G1092" s="486">
        <v>387.43473772911904</v>
      </c>
      <c r="H1092" s="486">
        <v>141.30549999123906</v>
      </c>
      <c r="I1092" s="487">
        <v>274182348</v>
      </c>
      <c r="J1092" s="39"/>
      <c r="K1092" s="457" t="s">
        <v>2558</v>
      </c>
    </row>
    <row r="1093" spans="1:11" ht="12">
      <c r="A1093" s="39" t="s">
        <v>159</v>
      </c>
      <c r="B1093" s="39" t="s">
        <v>1473</v>
      </c>
      <c r="C1093" s="385">
        <v>8730</v>
      </c>
      <c r="D1093" s="381">
        <v>64</v>
      </c>
      <c r="E1093" s="381">
        <v>2313018.758178711</v>
      </c>
      <c r="F1093" s="381">
        <v>7968905</v>
      </c>
      <c r="G1093" s="486">
        <v>142.8275124149647</v>
      </c>
      <c r="H1093" s="486">
        <v>29.28099999818458</v>
      </c>
      <c r="I1093" s="487">
        <v>487782222</v>
      </c>
      <c r="J1093" s="39"/>
      <c r="K1093" s="457" t="s">
        <v>2554</v>
      </c>
    </row>
    <row r="1094" spans="1:11" ht="12">
      <c r="A1094" s="39" t="s">
        <v>160</v>
      </c>
      <c r="B1094" s="39" t="s">
        <v>1414</v>
      </c>
      <c r="C1094" s="385">
        <v>4530</v>
      </c>
      <c r="D1094" s="381">
        <v>33</v>
      </c>
      <c r="E1094" s="381">
        <v>201577.51750604808</v>
      </c>
      <c r="F1094" s="381">
        <v>1694428</v>
      </c>
      <c r="G1094" s="486">
        <v>11.10625</v>
      </c>
      <c r="H1094" s="486">
        <v>12.5</v>
      </c>
      <c r="I1094" s="487">
        <v>88850000</v>
      </c>
      <c r="J1094" s="39"/>
      <c r="K1094" s="457" t="s">
        <v>1452</v>
      </c>
    </row>
    <row r="1095" spans="1:11" ht="12">
      <c r="A1095" s="39" t="s">
        <v>161</v>
      </c>
      <c r="B1095" s="39" t="s">
        <v>1409</v>
      </c>
      <c r="C1095" s="385">
        <v>2790</v>
      </c>
      <c r="D1095" s="381">
        <v>8.5</v>
      </c>
      <c r="E1095" s="381">
        <v>8394.094848632812</v>
      </c>
      <c r="F1095" s="381">
        <v>249301</v>
      </c>
      <c r="G1095" s="486">
        <v>4.06261346875</v>
      </c>
      <c r="H1095" s="486">
        <v>3.125</v>
      </c>
      <c r="I1095" s="487">
        <v>130003631</v>
      </c>
      <c r="J1095" s="39"/>
      <c r="K1095" s="457" t="s">
        <v>1950</v>
      </c>
    </row>
    <row r="1096" spans="1:11" ht="12">
      <c r="A1096" s="39" t="s">
        <v>162</v>
      </c>
      <c r="B1096" s="39" t="s">
        <v>1409</v>
      </c>
      <c r="C1096" s="385">
        <v>5550</v>
      </c>
      <c r="D1096" s="381">
        <v>1.5</v>
      </c>
      <c r="E1096" s="381">
        <v>1392.3531494140625</v>
      </c>
      <c r="F1096" s="381">
        <v>114442</v>
      </c>
      <c r="G1096" s="486">
        <v>0.66451364</v>
      </c>
      <c r="H1096" s="486">
        <v>1.7500000000000002</v>
      </c>
      <c r="I1096" s="487">
        <v>37972208</v>
      </c>
      <c r="J1096" s="39"/>
      <c r="K1096" s="457" t="s">
        <v>2559</v>
      </c>
    </row>
    <row r="1097" spans="1:11" ht="12">
      <c r="A1097" s="39" t="s">
        <v>2560</v>
      </c>
      <c r="B1097" s="39" t="s">
        <v>1485</v>
      </c>
      <c r="C1097" s="385">
        <v>3740</v>
      </c>
      <c r="D1097" s="381">
        <v>12</v>
      </c>
      <c r="E1097" s="381">
        <v>17602.647047042847</v>
      </c>
      <c r="F1097" s="381">
        <v>1554476</v>
      </c>
      <c r="G1097" s="486">
        <v>10.305008688</v>
      </c>
      <c r="H1097" s="486">
        <v>1.15</v>
      </c>
      <c r="I1097" s="487">
        <v>896087712</v>
      </c>
      <c r="J1097" s="39"/>
      <c r="K1097" s="457" t="s">
        <v>2561</v>
      </c>
    </row>
    <row r="1098" spans="1:11" ht="12">
      <c r="A1098" s="39" t="s">
        <v>163</v>
      </c>
      <c r="B1098" s="39" t="s">
        <v>1414</v>
      </c>
      <c r="C1098" s="385">
        <v>530</v>
      </c>
      <c r="D1098" s="381">
        <v>85</v>
      </c>
      <c r="E1098" s="381">
        <v>274412.59569740295</v>
      </c>
      <c r="F1098" s="381">
        <v>331017</v>
      </c>
      <c r="G1098" s="486">
        <v>66.839685</v>
      </c>
      <c r="H1098" s="486">
        <v>82.5</v>
      </c>
      <c r="I1098" s="487">
        <v>81017800</v>
      </c>
      <c r="J1098" s="39"/>
      <c r="K1098" s="457" t="s">
        <v>2562</v>
      </c>
    </row>
    <row r="1099" spans="1:11" ht="12">
      <c r="A1099" s="39" t="s">
        <v>164</v>
      </c>
      <c r="B1099" s="39" t="s">
        <v>2297</v>
      </c>
      <c r="C1099" s="385">
        <v>8770</v>
      </c>
      <c r="D1099" s="381">
        <v>11.5</v>
      </c>
      <c r="E1099" s="381">
        <v>1289678.332575798</v>
      </c>
      <c r="F1099" s="381">
        <v>445216</v>
      </c>
      <c r="G1099" s="486">
        <v>13.597458300000001</v>
      </c>
      <c r="H1099" s="486">
        <v>285</v>
      </c>
      <c r="I1099" s="487">
        <v>4771038</v>
      </c>
      <c r="J1099" s="39"/>
      <c r="K1099" s="457" t="s">
        <v>2563</v>
      </c>
    </row>
    <row r="1100" spans="1:11" ht="12">
      <c r="A1100" s="39" t="s">
        <v>165</v>
      </c>
      <c r="B1100" s="39" t="s">
        <v>1424</v>
      </c>
      <c r="C1100" s="385">
        <v>2730</v>
      </c>
      <c r="D1100" s="381">
        <v>0</v>
      </c>
      <c r="E1100" s="381">
        <v>0</v>
      </c>
      <c r="F1100" s="381">
        <v>0</v>
      </c>
      <c r="G1100" s="486">
        <v>0</v>
      </c>
      <c r="H1100" s="486">
        <v>0</v>
      </c>
      <c r="I1100" s="487">
        <v>1283697995</v>
      </c>
      <c r="J1100" s="39"/>
      <c r="K1100" s="457" t="s">
        <v>2564</v>
      </c>
    </row>
    <row r="1101" spans="1:11" ht="12">
      <c r="A1101" s="39" t="s">
        <v>166</v>
      </c>
      <c r="B1101" s="39" t="s">
        <v>1467</v>
      </c>
      <c r="C1101" s="385">
        <v>530</v>
      </c>
      <c r="D1101" s="381">
        <v>809.5</v>
      </c>
      <c r="E1101" s="381">
        <v>1806093.0352106094</v>
      </c>
      <c r="F1101" s="381">
        <v>183565378</v>
      </c>
      <c r="G1101" s="486">
        <v>15.858703627349998</v>
      </c>
      <c r="H1101" s="486">
        <v>0.895</v>
      </c>
      <c r="I1101" s="487">
        <v>1771922193</v>
      </c>
      <c r="J1101" s="39"/>
      <c r="K1101" s="457" t="s">
        <v>2565</v>
      </c>
    </row>
    <row r="1102" spans="1:11" ht="12">
      <c r="A1102" s="39" t="s">
        <v>167</v>
      </c>
      <c r="B1102" s="39" t="s">
        <v>1455</v>
      </c>
      <c r="C1102" s="385">
        <v>8770</v>
      </c>
      <c r="D1102" s="381">
        <v>31.5</v>
      </c>
      <c r="E1102" s="381">
        <v>134533.50216674805</v>
      </c>
      <c r="F1102" s="381">
        <v>230711</v>
      </c>
      <c r="G1102" s="486">
        <v>13.748788639999999</v>
      </c>
      <c r="H1102" s="486">
        <v>57.99999999999999</v>
      </c>
      <c r="I1102" s="487">
        <v>23704808</v>
      </c>
      <c r="J1102" s="39"/>
      <c r="K1102" s="457" t="s">
        <v>2566</v>
      </c>
    </row>
    <row r="1103" spans="1:11" ht="12">
      <c r="A1103" s="39" t="s">
        <v>168</v>
      </c>
      <c r="B1103" s="39" t="s">
        <v>2567</v>
      </c>
      <c r="C1103" s="385">
        <v>3570</v>
      </c>
      <c r="D1103" s="381">
        <v>0</v>
      </c>
      <c r="E1103" s="381">
        <v>0</v>
      </c>
      <c r="F1103" s="381">
        <v>0</v>
      </c>
      <c r="G1103" s="486">
        <v>2.06503164</v>
      </c>
      <c r="H1103" s="486">
        <v>3</v>
      </c>
      <c r="I1103" s="487">
        <v>68834388</v>
      </c>
      <c r="J1103" s="39"/>
      <c r="K1103" s="457" t="s">
        <v>1968</v>
      </c>
    </row>
    <row r="1104" spans="1:11" ht="12">
      <c r="A1104" s="39" t="s">
        <v>169</v>
      </c>
      <c r="B1104" s="39" t="s">
        <v>1414</v>
      </c>
      <c r="C1104" s="385">
        <v>3720</v>
      </c>
      <c r="D1104" s="381">
        <v>125</v>
      </c>
      <c r="E1104" s="381">
        <v>1515484.5073623657</v>
      </c>
      <c r="F1104" s="381">
        <v>1129333</v>
      </c>
      <c r="G1104" s="486">
        <v>80.24838032000001</v>
      </c>
      <c r="H1104" s="486">
        <v>136</v>
      </c>
      <c r="I1104" s="487">
        <v>59006162</v>
      </c>
      <c r="J1104" s="39"/>
      <c r="K1104" s="457" t="s">
        <v>2568</v>
      </c>
    </row>
    <row r="1105" spans="1:11" ht="12">
      <c r="A1105" s="39" t="s">
        <v>170</v>
      </c>
      <c r="B1105" s="39" t="s">
        <v>1416</v>
      </c>
      <c r="C1105" s="385">
        <v>9530</v>
      </c>
      <c r="D1105" s="381">
        <v>187</v>
      </c>
      <c r="E1105" s="381">
        <v>5664326.104759216</v>
      </c>
      <c r="F1105" s="381">
        <v>600715</v>
      </c>
      <c r="G1105" s="486">
        <v>199.40343885</v>
      </c>
      <c r="H1105" s="486">
        <v>935</v>
      </c>
      <c r="I1105" s="487">
        <v>21326571</v>
      </c>
      <c r="J1105" s="39"/>
      <c r="K1105" s="457" t="s">
        <v>1528</v>
      </c>
    </row>
    <row r="1106" spans="1:11" ht="12">
      <c r="A1106" s="39" t="s">
        <v>171</v>
      </c>
      <c r="B1106" s="39" t="s">
        <v>1485</v>
      </c>
      <c r="C1106" s="385">
        <v>7530</v>
      </c>
      <c r="D1106" s="381">
        <v>81.5</v>
      </c>
      <c r="E1106" s="381">
        <v>86214.36200141115</v>
      </c>
      <c r="F1106" s="381">
        <v>20365980</v>
      </c>
      <c r="G1106" s="486">
        <v>14.806136574</v>
      </c>
      <c r="H1106" s="486">
        <v>0.475</v>
      </c>
      <c r="I1106" s="487">
        <v>3117081384</v>
      </c>
      <c r="J1106" s="39"/>
      <c r="K1106" s="457" t="s">
        <v>2569</v>
      </c>
    </row>
    <row r="1107" spans="1:11" ht="12">
      <c r="A1107" s="39" t="s">
        <v>172</v>
      </c>
      <c r="B1107" s="39" t="s">
        <v>1409</v>
      </c>
      <c r="C1107" s="385">
        <v>2790</v>
      </c>
      <c r="D1107" s="381">
        <v>21.5</v>
      </c>
      <c r="E1107" s="381">
        <v>35940.91564929485</v>
      </c>
      <c r="F1107" s="381">
        <v>1574032</v>
      </c>
      <c r="G1107" s="486">
        <v>2.3081941799999997</v>
      </c>
      <c r="H1107" s="486">
        <v>2.25</v>
      </c>
      <c r="I1107" s="487">
        <v>102586408</v>
      </c>
      <c r="J1107" s="39"/>
      <c r="K1107" s="457" t="s">
        <v>1448</v>
      </c>
    </row>
    <row r="1108" spans="1:11" ht="12">
      <c r="A1108" s="39" t="s">
        <v>173</v>
      </c>
      <c r="B1108" s="39" t="s">
        <v>1409</v>
      </c>
      <c r="C1108" s="385">
        <v>2790</v>
      </c>
      <c r="D1108" s="381">
        <v>10</v>
      </c>
      <c r="E1108" s="381">
        <v>8956.089075505733</v>
      </c>
      <c r="F1108" s="381">
        <v>30929</v>
      </c>
      <c r="G1108" s="486">
        <v>2.9773702</v>
      </c>
      <c r="H1108" s="486">
        <v>31</v>
      </c>
      <c r="I1108" s="487">
        <v>9604420</v>
      </c>
      <c r="J1108" s="39"/>
      <c r="K1108" s="457" t="s">
        <v>1452</v>
      </c>
    </row>
    <row r="1109" spans="1:11" ht="12">
      <c r="A1109" s="39" t="s">
        <v>174</v>
      </c>
      <c r="B1109" s="39" t="s">
        <v>1420</v>
      </c>
      <c r="C1109" s="385">
        <v>2790</v>
      </c>
      <c r="D1109" s="381">
        <v>6</v>
      </c>
      <c r="E1109" s="381">
        <v>10712.677570343018</v>
      </c>
      <c r="F1109" s="381">
        <v>5575</v>
      </c>
      <c r="G1109" s="486">
        <v>151.4860152</v>
      </c>
      <c r="H1109" s="486">
        <v>195</v>
      </c>
      <c r="I1109" s="487">
        <v>77685136</v>
      </c>
      <c r="J1109" s="39"/>
      <c r="K1109" s="457" t="s">
        <v>1682</v>
      </c>
    </row>
    <row r="1110" spans="1:11" ht="12">
      <c r="A1110" s="39" t="s">
        <v>175</v>
      </c>
      <c r="B1110" s="39" t="s">
        <v>2570</v>
      </c>
      <c r="C1110" s="385">
        <v>7570</v>
      </c>
      <c r="D1110" s="381">
        <v>130</v>
      </c>
      <c r="E1110" s="381">
        <v>122828.47316074371</v>
      </c>
      <c r="F1110" s="381">
        <v>125022793</v>
      </c>
      <c r="G1110" s="486">
        <v>0.0085</v>
      </c>
      <c r="H1110" s="486">
        <v>0.08499999999999999</v>
      </c>
      <c r="I1110" s="487">
        <v>10000000</v>
      </c>
      <c r="J1110" s="39"/>
      <c r="K1110" s="457" t="s">
        <v>2571</v>
      </c>
    </row>
    <row r="1111" spans="1:11" ht="12">
      <c r="A1111" s="39" t="s">
        <v>176</v>
      </c>
      <c r="B1111" s="39" t="s">
        <v>1467</v>
      </c>
      <c r="C1111" s="385">
        <v>5750</v>
      </c>
      <c r="D1111" s="381">
        <v>10.5</v>
      </c>
      <c r="E1111" s="381">
        <v>10232.074732661247</v>
      </c>
      <c r="F1111" s="381">
        <v>8964778</v>
      </c>
      <c r="G1111" s="486">
        <v>0.97181927625</v>
      </c>
      <c r="H1111" s="486">
        <v>0.125</v>
      </c>
      <c r="I1111" s="487">
        <v>777455421</v>
      </c>
      <c r="J1111" s="39"/>
      <c r="K1111" s="457" t="s">
        <v>1466</v>
      </c>
    </row>
    <row r="1112" spans="1:11" ht="12">
      <c r="A1112" s="39" t="s">
        <v>177</v>
      </c>
      <c r="B1112" s="39" t="s">
        <v>2572</v>
      </c>
      <c r="C1112" s="385">
        <v>1770</v>
      </c>
      <c r="D1112" s="381">
        <v>97</v>
      </c>
      <c r="E1112" s="381">
        <v>366538.85266304016</v>
      </c>
      <c r="F1112" s="381">
        <v>13355925</v>
      </c>
      <c r="G1112" s="486">
        <v>14.755724665</v>
      </c>
      <c r="H1112" s="486">
        <v>2.75</v>
      </c>
      <c r="I1112" s="487">
        <v>536571806</v>
      </c>
      <c r="J1112" s="39"/>
      <c r="K1112" s="457" t="s">
        <v>2573</v>
      </c>
    </row>
    <row r="1113" spans="1:11" ht="12">
      <c r="A1113" s="39" t="s">
        <v>178</v>
      </c>
      <c r="B1113" s="39" t="s">
        <v>1414</v>
      </c>
      <c r="C1113" s="385">
        <v>5750</v>
      </c>
      <c r="D1113" s="381">
        <v>43.5</v>
      </c>
      <c r="E1113" s="381">
        <v>59857.990946888924</v>
      </c>
      <c r="F1113" s="381">
        <v>1499214</v>
      </c>
      <c r="G1113" s="486">
        <v>21.0768891375</v>
      </c>
      <c r="H1113" s="486">
        <v>4.375</v>
      </c>
      <c r="I1113" s="487">
        <v>481757466</v>
      </c>
      <c r="J1113" s="39"/>
      <c r="K1113" s="457" t="s">
        <v>2101</v>
      </c>
    </row>
    <row r="1114" spans="1:11" ht="12">
      <c r="A1114" s="39" t="s">
        <v>2574</v>
      </c>
      <c r="B1114" s="39" t="s">
        <v>1420</v>
      </c>
      <c r="C1114" s="385">
        <v>8980</v>
      </c>
      <c r="D1114" s="381">
        <v>10.5</v>
      </c>
      <c r="E1114" s="381">
        <v>33234.56043243408</v>
      </c>
      <c r="F1114" s="381">
        <v>33923</v>
      </c>
      <c r="G1114" s="486">
        <v>103.6875</v>
      </c>
      <c r="H1114" s="486">
        <v>98.75</v>
      </c>
      <c r="I1114" s="487">
        <v>105000000</v>
      </c>
      <c r="J1114" s="39"/>
      <c r="K1114" s="457" t="s">
        <v>2575</v>
      </c>
    </row>
    <row r="1115" spans="1:11" ht="12">
      <c r="A1115" s="39" t="s">
        <v>179</v>
      </c>
      <c r="B1115" s="39" t="s">
        <v>1420</v>
      </c>
      <c r="C1115" s="385">
        <v>530</v>
      </c>
      <c r="D1115" s="381">
        <v>13</v>
      </c>
      <c r="E1115" s="381">
        <v>36145.95034408569</v>
      </c>
      <c r="F1115" s="381">
        <v>64901</v>
      </c>
      <c r="G1115" s="486">
        <v>46.61472609999999</v>
      </c>
      <c r="H1115" s="486">
        <v>56.49999999999999</v>
      </c>
      <c r="I1115" s="487">
        <v>82503940</v>
      </c>
      <c r="J1115" s="39"/>
      <c r="K1115" s="457" t="s">
        <v>1797</v>
      </c>
    </row>
    <row r="1116" spans="1:11" ht="12">
      <c r="A1116" s="39" t="s">
        <v>180</v>
      </c>
      <c r="B1116" s="39" t="s">
        <v>1467</v>
      </c>
      <c r="C1116" s="385">
        <v>530</v>
      </c>
      <c r="D1116" s="381">
        <v>127.5</v>
      </c>
      <c r="E1116" s="381">
        <v>179838.19429430366</v>
      </c>
      <c r="F1116" s="381">
        <v>17835595</v>
      </c>
      <c r="G1116" s="486">
        <v>6.156919512</v>
      </c>
      <c r="H1116" s="486">
        <v>0.8500000000000001</v>
      </c>
      <c r="I1116" s="487">
        <v>724343472</v>
      </c>
      <c r="J1116" s="39"/>
      <c r="K1116" s="457" t="s">
        <v>2576</v>
      </c>
    </row>
    <row r="1117" spans="1:11" ht="12">
      <c r="A1117" s="39" t="s">
        <v>181</v>
      </c>
      <c r="B1117" s="39" t="s">
        <v>1420</v>
      </c>
      <c r="C1117" s="385">
        <v>1770</v>
      </c>
      <c r="D1117" s="381">
        <v>340.5</v>
      </c>
      <c r="E1117" s="381">
        <v>1793849.2575266361</v>
      </c>
      <c r="F1117" s="381">
        <v>14876827</v>
      </c>
      <c r="G1117" s="486">
        <v>32.0468327525</v>
      </c>
      <c r="H1117" s="486">
        <v>11.125</v>
      </c>
      <c r="I1117" s="487">
        <v>288061418</v>
      </c>
      <c r="J1117" s="39"/>
      <c r="K1117" s="457" t="s">
        <v>2577</v>
      </c>
    </row>
    <row r="1118" spans="1:11" ht="12">
      <c r="A1118" s="39" t="s">
        <v>182</v>
      </c>
      <c r="B1118" s="39" t="s">
        <v>1416</v>
      </c>
      <c r="C1118" s="385">
        <v>2790</v>
      </c>
      <c r="D1118" s="381">
        <v>235</v>
      </c>
      <c r="E1118" s="381">
        <v>820122.6525610685</v>
      </c>
      <c r="F1118" s="381">
        <v>2045914</v>
      </c>
      <c r="G1118" s="486">
        <v>15.642481949999999</v>
      </c>
      <c r="H1118" s="486">
        <v>41</v>
      </c>
      <c r="I1118" s="487">
        <v>38152395</v>
      </c>
      <c r="J1118" s="39"/>
      <c r="K1118" s="457" t="s">
        <v>2578</v>
      </c>
    </row>
    <row r="1119" spans="1:11" ht="12">
      <c r="A1119" s="39" t="s">
        <v>183</v>
      </c>
      <c r="B1119" s="39" t="s">
        <v>1736</v>
      </c>
      <c r="C1119" s="385">
        <v>530</v>
      </c>
      <c r="D1119" s="381">
        <v>2.5</v>
      </c>
      <c r="E1119" s="381">
        <v>1377.948486328125</v>
      </c>
      <c r="F1119" s="381">
        <v>6462</v>
      </c>
      <c r="G1119" s="486">
        <v>2.09201192</v>
      </c>
      <c r="H1119" s="486">
        <v>21.5</v>
      </c>
      <c r="I1119" s="487">
        <v>9730288</v>
      </c>
      <c r="J1119" s="39"/>
      <c r="K1119" s="457" t="s">
        <v>2579</v>
      </c>
    </row>
    <row r="1120" spans="1:11" ht="12">
      <c r="A1120" s="39" t="s">
        <v>184</v>
      </c>
      <c r="B1120" s="39" t="s">
        <v>1494</v>
      </c>
      <c r="C1120" s="385">
        <v>8770</v>
      </c>
      <c r="D1120" s="381">
        <v>5</v>
      </c>
      <c r="E1120" s="381">
        <v>1668.7202910482883</v>
      </c>
      <c r="F1120" s="381">
        <v>700086</v>
      </c>
      <c r="G1120" s="486">
        <v>2.7787221125</v>
      </c>
      <c r="H1120" s="486">
        <v>0.25</v>
      </c>
      <c r="I1120" s="487">
        <v>1111488845</v>
      </c>
      <c r="J1120" s="39"/>
      <c r="K1120" s="457" t="s">
        <v>1993</v>
      </c>
    </row>
    <row r="1121" spans="1:11" ht="12">
      <c r="A1121" s="39" t="s">
        <v>185</v>
      </c>
      <c r="B1121" s="39" t="s">
        <v>1414</v>
      </c>
      <c r="C1121" s="385">
        <v>5550</v>
      </c>
      <c r="D1121" s="381">
        <v>0</v>
      </c>
      <c r="E1121" s="381">
        <v>0</v>
      </c>
      <c r="F1121" s="381">
        <v>0</v>
      </c>
      <c r="G1121" s="486">
        <v>0</v>
      </c>
      <c r="H1121" s="486">
        <v>0</v>
      </c>
      <c r="I1121" s="487">
        <v>0</v>
      </c>
      <c r="J1121" s="39"/>
      <c r="K1121" s="457" t="e">
        <v>#N/A</v>
      </c>
    </row>
    <row r="1122" spans="1:11" ht="12">
      <c r="A1122" s="39" t="s">
        <v>186</v>
      </c>
      <c r="B1122" s="39" t="s">
        <v>1485</v>
      </c>
      <c r="C1122" s="385">
        <v>580</v>
      </c>
      <c r="D1122" s="381">
        <v>86</v>
      </c>
      <c r="E1122" s="381">
        <v>86814.7537984848</v>
      </c>
      <c r="F1122" s="381">
        <v>3186081</v>
      </c>
      <c r="G1122" s="486">
        <v>11.0936763025</v>
      </c>
      <c r="H1122" s="486">
        <v>2.75</v>
      </c>
      <c r="I1122" s="487">
        <v>403406411</v>
      </c>
      <c r="J1122" s="39"/>
      <c r="K1122" s="457" t="s">
        <v>2580</v>
      </c>
    </row>
    <row r="1123" spans="1:11" ht="12">
      <c r="A1123" s="39" t="s">
        <v>187</v>
      </c>
      <c r="B1123" s="39" t="s">
        <v>1494</v>
      </c>
      <c r="C1123" s="385">
        <v>1770</v>
      </c>
      <c r="D1123" s="381">
        <v>36.5</v>
      </c>
      <c r="E1123" s="381">
        <v>78991.93627738953</v>
      </c>
      <c r="F1123" s="381">
        <v>4264004</v>
      </c>
      <c r="G1123" s="486">
        <v>4.7992516425</v>
      </c>
      <c r="H1123" s="486">
        <v>2.625</v>
      </c>
      <c r="I1123" s="487">
        <v>182828634</v>
      </c>
      <c r="J1123" s="39"/>
      <c r="K1123" s="457" t="s">
        <v>1481</v>
      </c>
    </row>
    <row r="1124" spans="1:11" ht="12">
      <c r="A1124" s="39" t="s">
        <v>188</v>
      </c>
      <c r="B1124" s="39" t="s">
        <v>1494</v>
      </c>
      <c r="C1124" s="385">
        <v>530</v>
      </c>
      <c r="D1124" s="381">
        <v>0</v>
      </c>
      <c r="E1124" s="381">
        <v>0</v>
      </c>
      <c r="F1124" s="381">
        <v>0</v>
      </c>
      <c r="G1124" s="486">
        <v>0</v>
      </c>
      <c r="H1124" s="486">
        <v>0</v>
      </c>
      <c r="I1124" s="487">
        <v>232161004</v>
      </c>
      <c r="J1124" s="39"/>
      <c r="K1124" s="457" t="s">
        <v>2581</v>
      </c>
    </row>
    <row r="1125" spans="1:11" ht="12">
      <c r="A1125" s="39" t="s">
        <v>189</v>
      </c>
      <c r="B1125" s="39" t="s">
        <v>1485</v>
      </c>
      <c r="C1125" s="385">
        <v>1770</v>
      </c>
      <c r="D1125" s="381">
        <v>182</v>
      </c>
      <c r="E1125" s="381">
        <v>366469.98840904236</v>
      </c>
      <c r="F1125" s="381">
        <v>2240644</v>
      </c>
      <c r="G1125" s="486">
        <v>21.969376275000002</v>
      </c>
      <c r="H1125" s="486">
        <v>19.25</v>
      </c>
      <c r="I1125" s="487">
        <v>114126630</v>
      </c>
      <c r="J1125" s="39"/>
      <c r="K1125" s="457" t="s">
        <v>2582</v>
      </c>
    </row>
    <row r="1126" spans="1:11" ht="12">
      <c r="A1126" s="39" t="s">
        <v>190</v>
      </c>
      <c r="B1126" s="39" t="s">
        <v>1459</v>
      </c>
      <c r="C1126" s="385">
        <v>2790</v>
      </c>
      <c r="D1126" s="381">
        <v>10.5</v>
      </c>
      <c r="E1126" s="381">
        <v>13811.839660644531</v>
      </c>
      <c r="F1126" s="381">
        <v>219982</v>
      </c>
      <c r="G1126" s="486">
        <v>1.746821125</v>
      </c>
      <c r="H1126" s="486">
        <v>6.25</v>
      </c>
      <c r="I1126" s="487">
        <v>27949138</v>
      </c>
      <c r="J1126" s="39"/>
      <c r="K1126" s="457" t="s">
        <v>2583</v>
      </c>
    </row>
    <row r="1127" spans="1:11" ht="12">
      <c r="A1127" s="39" t="s">
        <v>191</v>
      </c>
      <c r="B1127" s="39" t="s">
        <v>1467</v>
      </c>
      <c r="C1127" s="385">
        <v>2790</v>
      </c>
      <c r="D1127" s="381">
        <v>0</v>
      </c>
      <c r="E1127" s="381">
        <v>0</v>
      </c>
      <c r="F1127" s="381">
        <v>0</v>
      </c>
      <c r="G1127" s="486">
        <v>14.024922425</v>
      </c>
      <c r="H1127" s="486">
        <v>182.5</v>
      </c>
      <c r="I1127" s="487">
        <v>7684889</v>
      </c>
      <c r="J1127" s="39"/>
      <c r="K1127" s="457" t="s">
        <v>1448</v>
      </c>
    </row>
    <row r="1128" spans="1:11" ht="12">
      <c r="A1128" s="39" t="s">
        <v>192</v>
      </c>
      <c r="B1128" s="39" t="s">
        <v>1494</v>
      </c>
      <c r="C1128" s="385">
        <v>2790</v>
      </c>
      <c r="D1128" s="381">
        <v>12</v>
      </c>
      <c r="E1128" s="381">
        <v>474606.35992109776</v>
      </c>
      <c r="F1128" s="381">
        <v>530391</v>
      </c>
      <c r="G1128" s="486">
        <v>57.92</v>
      </c>
      <c r="H1128" s="486">
        <v>90.5</v>
      </c>
      <c r="I1128" s="487">
        <v>64000000</v>
      </c>
      <c r="J1128" s="39"/>
      <c r="K1128" s="457" t="e">
        <v>#N/A</v>
      </c>
    </row>
    <row r="1129" spans="1:11" ht="12">
      <c r="A1129" s="39" t="s">
        <v>193</v>
      </c>
      <c r="B1129" s="39" t="s">
        <v>1491</v>
      </c>
      <c r="C1129" s="385">
        <v>3570</v>
      </c>
      <c r="D1129" s="381">
        <v>107</v>
      </c>
      <c r="E1129" s="381">
        <v>2380062.5908384323</v>
      </c>
      <c r="F1129" s="381">
        <v>471870</v>
      </c>
      <c r="G1129" s="486">
        <v>84.965807325</v>
      </c>
      <c r="H1129" s="486">
        <v>507.5</v>
      </c>
      <c r="I1129" s="487">
        <v>16742031</v>
      </c>
      <c r="J1129" s="39"/>
      <c r="K1129" s="457" t="s">
        <v>2022</v>
      </c>
    </row>
    <row r="1130" spans="1:11" ht="12">
      <c r="A1130" s="39" t="s">
        <v>194</v>
      </c>
      <c r="B1130" s="39" t="s">
        <v>2584</v>
      </c>
      <c r="C1130" s="385">
        <v>8630</v>
      </c>
      <c r="D1130" s="381">
        <v>0.5</v>
      </c>
      <c r="E1130" s="381">
        <v>2750</v>
      </c>
      <c r="F1130" s="381">
        <v>1000</v>
      </c>
      <c r="G1130" s="486">
        <v>7.389156325</v>
      </c>
      <c r="H1130" s="486">
        <v>272.5</v>
      </c>
      <c r="I1130" s="487">
        <v>2711617</v>
      </c>
      <c r="J1130" s="39"/>
      <c r="K1130" s="457" t="s">
        <v>1429</v>
      </c>
    </row>
    <row r="1131" spans="1:11" ht="12">
      <c r="A1131" s="39" t="s">
        <v>195</v>
      </c>
      <c r="B1131" s="39" t="s">
        <v>1435</v>
      </c>
      <c r="C1131" s="385">
        <v>8770</v>
      </c>
      <c r="D1131" s="381">
        <v>15</v>
      </c>
      <c r="E1131" s="381">
        <v>28593.906478881836</v>
      </c>
      <c r="F1131" s="381">
        <v>13068231</v>
      </c>
      <c r="G1131" s="486">
        <v>4.76337586725</v>
      </c>
      <c r="H1131" s="486">
        <v>0.27499999999999997</v>
      </c>
      <c r="I1131" s="487">
        <v>1732136679</v>
      </c>
      <c r="J1131" s="39"/>
      <c r="K1131" s="457" t="s">
        <v>1696</v>
      </c>
    </row>
    <row r="1132" spans="1:11" ht="12">
      <c r="A1132" s="39" t="s">
        <v>196</v>
      </c>
      <c r="B1132" s="39" t="s">
        <v>1420</v>
      </c>
      <c r="C1132" s="385">
        <v>530</v>
      </c>
      <c r="D1132" s="381">
        <v>4948.5</v>
      </c>
      <c r="E1132" s="381">
        <v>14601764.066768408</v>
      </c>
      <c r="F1132" s="381">
        <v>13902353</v>
      </c>
      <c r="G1132" s="486">
        <v>298.92243205</v>
      </c>
      <c r="H1132" s="486">
        <v>101.75</v>
      </c>
      <c r="I1132" s="487">
        <v>293781260</v>
      </c>
      <c r="J1132" s="39"/>
      <c r="K1132" s="457" t="s">
        <v>2585</v>
      </c>
    </row>
    <row r="1133" spans="1:11" ht="12">
      <c r="A1133" s="39" t="s">
        <v>197</v>
      </c>
      <c r="B1133" s="39" t="s">
        <v>1967</v>
      </c>
      <c r="C1133" s="385">
        <v>4570</v>
      </c>
      <c r="D1133" s="381">
        <v>63</v>
      </c>
      <c r="E1133" s="381">
        <v>100043.48728132248</v>
      </c>
      <c r="F1133" s="381">
        <v>1600232</v>
      </c>
      <c r="G1133" s="486">
        <v>26.00205675</v>
      </c>
      <c r="H1133" s="486">
        <v>6.375</v>
      </c>
      <c r="I1133" s="487">
        <v>407875400</v>
      </c>
      <c r="J1133" s="39"/>
      <c r="K1133" s="457" t="s">
        <v>2586</v>
      </c>
    </row>
    <row r="1134" spans="1:11" ht="12">
      <c r="A1134" s="39" t="s">
        <v>198</v>
      </c>
      <c r="B1134" s="39" t="s">
        <v>2587</v>
      </c>
      <c r="C1134" s="385">
        <v>9570</v>
      </c>
      <c r="D1134" s="381">
        <v>8</v>
      </c>
      <c r="E1134" s="381">
        <v>34690.08555030823</v>
      </c>
      <c r="F1134" s="381">
        <v>5967</v>
      </c>
      <c r="G1134" s="486">
        <v>0</v>
      </c>
      <c r="H1134" s="486">
        <v>477.0499999704229</v>
      </c>
      <c r="I1134" s="487">
        <v>0</v>
      </c>
      <c r="J1134" s="39"/>
      <c r="K1134" s="457" t="s">
        <v>2071</v>
      </c>
    </row>
    <row r="1135" spans="1:11" ht="12">
      <c r="A1135" s="39" t="s">
        <v>198</v>
      </c>
      <c r="B1135" s="39" t="s">
        <v>2588</v>
      </c>
      <c r="C1135" s="385">
        <v>9570</v>
      </c>
      <c r="D1135" s="381">
        <v>0.5</v>
      </c>
      <c r="E1135" s="381">
        <v>463.0335998535156</v>
      </c>
      <c r="F1135" s="381">
        <v>71</v>
      </c>
      <c r="G1135" s="486">
        <v>0</v>
      </c>
      <c r="H1135" s="486">
        <v>773.1499999520647</v>
      </c>
      <c r="I1135" s="487">
        <v>0</v>
      </c>
      <c r="J1135" s="39"/>
      <c r="K1135" s="457" t="s">
        <v>1613</v>
      </c>
    </row>
    <row r="1136" spans="1:11" ht="12">
      <c r="A1136" s="39" t="s">
        <v>2589</v>
      </c>
      <c r="B1136" s="39" t="s">
        <v>1467</v>
      </c>
      <c r="C1136" s="385">
        <v>530</v>
      </c>
      <c r="D1136" s="381">
        <v>269</v>
      </c>
      <c r="E1136" s="381">
        <v>296477.00235038996</v>
      </c>
      <c r="F1136" s="381">
        <v>108440380</v>
      </c>
      <c r="G1136" s="486">
        <v>5.88056775</v>
      </c>
      <c r="H1136" s="486">
        <v>0.255</v>
      </c>
      <c r="I1136" s="487">
        <v>2306105000</v>
      </c>
      <c r="J1136" s="39"/>
      <c r="K1136" s="457" t="s">
        <v>2590</v>
      </c>
    </row>
    <row r="1137" spans="1:11" ht="12">
      <c r="A1137" s="39" t="s">
        <v>199</v>
      </c>
      <c r="B1137" s="39" t="s">
        <v>2591</v>
      </c>
      <c r="C1137" s="385">
        <v>8630</v>
      </c>
      <c r="D1137" s="381">
        <v>20</v>
      </c>
      <c r="E1137" s="381">
        <v>486115.3920917511</v>
      </c>
      <c r="F1137" s="381">
        <v>30323403</v>
      </c>
      <c r="G1137" s="486">
        <v>11.730099131250002</v>
      </c>
      <c r="H1137" s="486">
        <v>2.125</v>
      </c>
      <c r="I1137" s="487">
        <v>552004665</v>
      </c>
      <c r="J1137" s="39"/>
      <c r="K1137" s="457" t="s">
        <v>2592</v>
      </c>
    </row>
    <row r="1138" spans="1:11" ht="12">
      <c r="A1138" s="39" t="s">
        <v>200</v>
      </c>
      <c r="B1138" s="39" t="s">
        <v>1619</v>
      </c>
      <c r="C1138" s="385">
        <v>5550</v>
      </c>
      <c r="D1138" s="381">
        <v>33</v>
      </c>
      <c r="E1138" s="381">
        <v>981756.3238983154</v>
      </c>
      <c r="F1138" s="381">
        <v>1410427</v>
      </c>
      <c r="G1138" s="486">
        <v>64.634899105</v>
      </c>
      <c r="H1138" s="486">
        <v>66.5</v>
      </c>
      <c r="I1138" s="487">
        <v>97195337</v>
      </c>
      <c r="J1138" s="39"/>
      <c r="K1138" s="457" t="s">
        <v>2593</v>
      </c>
    </row>
    <row r="1139" spans="1:11" ht="12">
      <c r="A1139" s="39" t="s">
        <v>201</v>
      </c>
      <c r="B1139" s="39" t="s">
        <v>2594</v>
      </c>
      <c r="C1139" s="385">
        <v>5750</v>
      </c>
      <c r="D1139" s="381">
        <v>215</v>
      </c>
      <c r="E1139" s="381">
        <v>1864892.8052110672</v>
      </c>
      <c r="F1139" s="381">
        <v>204899</v>
      </c>
      <c r="G1139" s="486">
        <v>275.99790982499997</v>
      </c>
      <c r="H1139" s="486">
        <v>947.5</v>
      </c>
      <c r="I1139" s="487">
        <v>29129067</v>
      </c>
      <c r="J1139" s="39"/>
      <c r="K1139" s="457" t="s">
        <v>2595</v>
      </c>
    </row>
    <row r="1140" spans="1:11" ht="12">
      <c r="A1140" s="39" t="s">
        <v>201</v>
      </c>
      <c r="B1140" s="39" t="s">
        <v>2596</v>
      </c>
      <c r="C1140" s="385">
        <v>5750</v>
      </c>
      <c r="D1140" s="381">
        <v>36</v>
      </c>
      <c r="E1140" s="381">
        <v>407908.494430542</v>
      </c>
      <c r="F1140" s="381">
        <v>64430</v>
      </c>
      <c r="G1140" s="486">
        <v>136.515</v>
      </c>
      <c r="H1140" s="486">
        <v>712.5</v>
      </c>
      <c r="I1140" s="487">
        <v>19160000</v>
      </c>
      <c r="J1140" s="39"/>
      <c r="K1140" s="457" t="s">
        <v>2597</v>
      </c>
    </row>
    <row r="1141" spans="1:11" ht="12">
      <c r="A1141" s="39" t="s">
        <v>202</v>
      </c>
      <c r="B1141" s="39" t="s">
        <v>1420</v>
      </c>
      <c r="C1141" s="385">
        <v>2770</v>
      </c>
      <c r="D1141" s="381">
        <v>0</v>
      </c>
      <c r="E1141" s="381">
        <v>0</v>
      </c>
      <c r="F1141" s="381">
        <v>0</v>
      </c>
      <c r="G1141" s="486">
        <v>4.800001600000001</v>
      </c>
      <c r="H1141" s="486">
        <v>16</v>
      </c>
      <c r="I1141" s="487">
        <v>30000010</v>
      </c>
      <c r="J1141" s="39"/>
      <c r="K1141" s="457" t="s">
        <v>1428</v>
      </c>
    </row>
    <row r="1142" spans="1:11" ht="12">
      <c r="A1142" s="39" t="s">
        <v>203</v>
      </c>
      <c r="B1142" s="39" t="s">
        <v>2598</v>
      </c>
      <c r="C1142" s="385">
        <v>6570</v>
      </c>
      <c r="D1142" s="381">
        <v>15.5</v>
      </c>
      <c r="E1142" s="381">
        <v>32769.62808227539</v>
      </c>
      <c r="F1142" s="381">
        <v>421691</v>
      </c>
      <c r="G1142" s="486">
        <v>7.5893301775</v>
      </c>
      <c r="H1142" s="486">
        <v>7.75</v>
      </c>
      <c r="I1142" s="487">
        <v>97926841</v>
      </c>
      <c r="J1142" s="39"/>
      <c r="K1142" s="457" t="s">
        <v>2599</v>
      </c>
    </row>
    <row r="1143" spans="1:11" ht="12">
      <c r="A1143" s="39" t="s">
        <v>204</v>
      </c>
      <c r="B1143" s="39" t="s">
        <v>2600</v>
      </c>
      <c r="C1143" s="385">
        <v>3570</v>
      </c>
      <c r="D1143" s="381">
        <v>177.5</v>
      </c>
      <c r="E1143" s="381">
        <v>4979312.529104769</v>
      </c>
      <c r="F1143" s="381">
        <v>11234984</v>
      </c>
      <c r="G1143" s="486">
        <v>117.789642625</v>
      </c>
      <c r="H1143" s="486">
        <v>47.5</v>
      </c>
      <c r="I1143" s="487">
        <v>247978195</v>
      </c>
      <c r="J1143" s="39"/>
      <c r="K1143" s="457" t="s">
        <v>2601</v>
      </c>
    </row>
    <row r="1144" spans="1:11" ht="12">
      <c r="A1144" s="39" t="s">
        <v>205</v>
      </c>
      <c r="B1144" s="39" t="s">
        <v>1420</v>
      </c>
      <c r="C1144" s="385">
        <v>1750</v>
      </c>
      <c r="D1144" s="381">
        <v>130.5</v>
      </c>
      <c r="E1144" s="381">
        <v>381943.07268743217</v>
      </c>
      <c r="F1144" s="381">
        <v>3454650</v>
      </c>
      <c r="G1144" s="486">
        <v>30.0867066575</v>
      </c>
      <c r="H1144" s="486">
        <v>10.75</v>
      </c>
      <c r="I1144" s="487">
        <v>279876341</v>
      </c>
      <c r="J1144" s="39"/>
      <c r="K1144" s="457" t="s">
        <v>2602</v>
      </c>
    </row>
    <row r="1145" spans="1:11" ht="12">
      <c r="A1145" s="39" t="s">
        <v>206</v>
      </c>
      <c r="B1145" s="39" t="s">
        <v>1416</v>
      </c>
      <c r="C1145" s="385">
        <v>3740</v>
      </c>
      <c r="D1145" s="381">
        <v>67.5</v>
      </c>
      <c r="E1145" s="381">
        <v>65453.19185256958</v>
      </c>
      <c r="F1145" s="381">
        <v>1663419</v>
      </c>
      <c r="G1145" s="486">
        <v>0</v>
      </c>
      <c r="H1145" s="486">
        <v>0</v>
      </c>
      <c r="I1145" s="487">
        <v>22218251</v>
      </c>
      <c r="J1145" s="39"/>
      <c r="K1145" s="457" t="s">
        <v>1801</v>
      </c>
    </row>
    <row r="1146" spans="1:11" ht="12">
      <c r="A1146" s="39" t="s">
        <v>207</v>
      </c>
      <c r="B1146" s="39" t="s">
        <v>1491</v>
      </c>
      <c r="C1146" s="385">
        <v>1770</v>
      </c>
      <c r="D1146" s="381">
        <v>87</v>
      </c>
      <c r="E1146" s="381">
        <v>999179.496342659</v>
      </c>
      <c r="F1146" s="381">
        <v>6209176</v>
      </c>
      <c r="G1146" s="486">
        <v>15.132007215</v>
      </c>
      <c r="H1146" s="486">
        <v>14.625</v>
      </c>
      <c r="I1146" s="487">
        <v>103466716</v>
      </c>
      <c r="J1146" s="39"/>
      <c r="K1146" s="457" t="s">
        <v>2603</v>
      </c>
    </row>
    <row r="1147" spans="1:11" ht="12">
      <c r="A1147" s="39" t="s">
        <v>208</v>
      </c>
      <c r="B1147" s="39" t="s">
        <v>2604</v>
      </c>
      <c r="C1147" s="385">
        <v>8770</v>
      </c>
      <c r="D1147" s="381">
        <v>330</v>
      </c>
      <c r="E1147" s="381">
        <v>1492281.911</v>
      </c>
      <c r="F1147" s="381">
        <v>4681380</v>
      </c>
      <c r="G1147" s="486">
        <v>74.7107577</v>
      </c>
      <c r="H1147" s="486">
        <v>135</v>
      </c>
      <c r="I1147" s="487">
        <v>55341302</v>
      </c>
      <c r="J1147" s="39"/>
      <c r="K1147" s="457" t="s">
        <v>1696</v>
      </c>
    </row>
    <row r="1148" spans="1:11" ht="12">
      <c r="A1148" s="39" t="s">
        <v>209</v>
      </c>
      <c r="B1148" s="39" t="s">
        <v>2605</v>
      </c>
      <c r="C1148" s="385">
        <v>9530</v>
      </c>
      <c r="D1148" s="381">
        <v>10</v>
      </c>
      <c r="E1148" s="381">
        <v>14189.61780834198</v>
      </c>
      <c r="F1148" s="381">
        <v>207354</v>
      </c>
      <c r="G1148" s="486">
        <v>2.29095917625</v>
      </c>
      <c r="H1148" s="486">
        <v>7.124999999999999</v>
      </c>
      <c r="I1148" s="487">
        <v>32153813</v>
      </c>
      <c r="J1148" s="39"/>
      <c r="K1148" s="457" t="s">
        <v>2019</v>
      </c>
    </row>
    <row r="1149" spans="1:11" ht="12">
      <c r="A1149" s="39" t="s">
        <v>210</v>
      </c>
      <c r="B1149" s="39" t="s">
        <v>1414</v>
      </c>
      <c r="C1149" s="385">
        <v>2730</v>
      </c>
      <c r="D1149" s="381">
        <v>90</v>
      </c>
      <c r="E1149" s="381">
        <v>1044430.4909696579</v>
      </c>
      <c r="F1149" s="381">
        <v>676952</v>
      </c>
      <c r="G1149" s="486">
        <v>22.737995525</v>
      </c>
      <c r="H1149" s="486">
        <v>152.5</v>
      </c>
      <c r="I1149" s="487">
        <v>14910161</v>
      </c>
      <c r="J1149" s="39"/>
      <c r="K1149" s="457" t="s">
        <v>1675</v>
      </c>
    </row>
    <row r="1150" spans="1:11" ht="12">
      <c r="A1150" s="39"/>
      <c r="B1150" s="39"/>
      <c r="C1150" s="385"/>
      <c r="D1150" s="381"/>
      <c r="E1150" s="381"/>
      <c r="F1150" s="381"/>
      <c r="G1150" s="486"/>
      <c r="H1150" s="486"/>
      <c r="I1150" s="487"/>
      <c r="J1150" s="39"/>
      <c r="K1150" s="457"/>
    </row>
    <row r="1151" spans="1:11" ht="12">
      <c r="A1151" s="39"/>
      <c r="B1151" s="39"/>
      <c r="C1151" s="385"/>
      <c r="D1151" s="381"/>
      <c r="E1151" s="381"/>
      <c r="F1151" s="381"/>
      <c r="G1151" s="486"/>
      <c r="H1151" s="486"/>
      <c r="I1151" s="487"/>
      <c r="J1151" s="39"/>
      <c r="K1151" s="457"/>
    </row>
    <row r="1152" spans="1:11" ht="12">
      <c r="A1152" s="39"/>
      <c r="B1152" s="39"/>
      <c r="C1152" s="385"/>
      <c r="D1152" s="381"/>
      <c r="E1152" s="381"/>
      <c r="F1152" s="381"/>
      <c r="G1152" s="486"/>
      <c r="H1152" s="486"/>
      <c r="I1152" s="487"/>
      <c r="J1152" s="39"/>
      <c r="K1152" s="457"/>
    </row>
    <row r="1153" spans="1:11" ht="12">
      <c r="A1153" s="39"/>
      <c r="B1153" s="39"/>
      <c r="C1153" s="385"/>
      <c r="D1153" s="381"/>
      <c r="E1153" s="381"/>
      <c r="F1153" s="381"/>
      <c r="G1153" s="486"/>
      <c r="H1153" s="486"/>
      <c r="I1153" s="487"/>
      <c r="J1153" s="39"/>
      <c r="K1153" s="457"/>
    </row>
    <row r="1154" spans="1:11" ht="12">
      <c r="A1154" s="39"/>
      <c r="B1154" s="39"/>
      <c r="C1154" s="385"/>
      <c r="D1154" s="381"/>
      <c r="E1154" s="381"/>
      <c r="F1154" s="381"/>
      <c r="G1154" s="486"/>
      <c r="H1154" s="486"/>
      <c r="I1154" s="487"/>
      <c r="J1154" s="39"/>
      <c r="K1154" s="457"/>
    </row>
    <row r="1155" spans="1:11" ht="12">
      <c r="A1155" s="39"/>
      <c r="B1155" s="39"/>
      <c r="C1155" s="385"/>
      <c r="D1155" s="381"/>
      <c r="E1155" s="381"/>
      <c r="F1155" s="381"/>
      <c r="G1155" s="486"/>
      <c r="H1155" s="486"/>
      <c r="I1155" s="487"/>
      <c r="J1155" s="39"/>
      <c r="K1155" s="457"/>
    </row>
    <row r="1156" spans="1:11" ht="12">
      <c r="A1156" s="39"/>
      <c r="B1156" s="39"/>
      <c r="C1156" s="385"/>
      <c r="D1156" s="381"/>
      <c r="E1156" s="381"/>
      <c r="F1156" s="381"/>
      <c r="G1156" s="486"/>
      <c r="H1156" s="486"/>
      <c r="I1156" s="487"/>
      <c r="J1156" s="39"/>
      <c r="K1156" s="457"/>
    </row>
    <row r="1157" spans="1:11" ht="12">
      <c r="A1157" s="39"/>
      <c r="B1157" s="39"/>
      <c r="C1157" s="385"/>
      <c r="D1157" s="381"/>
      <c r="E1157" s="381"/>
      <c r="F1157" s="381"/>
      <c r="G1157" s="486"/>
      <c r="H1157" s="486"/>
      <c r="I1157" s="487"/>
      <c r="J1157" s="39"/>
      <c r="K1157" s="457"/>
    </row>
    <row r="1158" spans="1:11" ht="12">
      <c r="A1158" s="39"/>
      <c r="B1158" s="39"/>
      <c r="C1158" s="385"/>
      <c r="D1158" s="381"/>
      <c r="E1158" s="381"/>
      <c r="F1158" s="381"/>
      <c r="G1158" s="486"/>
      <c r="H1158" s="486"/>
      <c r="I1158" s="487"/>
      <c r="J1158" s="39"/>
      <c r="K1158" s="457"/>
    </row>
    <row r="1159" spans="1:11" ht="12">
      <c r="A1159" s="39"/>
      <c r="B1159" s="39"/>
      <c r="C1159" s="385"/>
      <c r="D1159" s="381"/>
      <c r="E1159" s="381"/>
      <c r="F1159" s="381"/>
      <c r="G1159" s="486"/>
      <c r="H1159" s="486"/>
      <c r="I1159" s="487"/>
      <c r="J1159" s="39"/>
      <c r="K1159" s="457"/>
    </row>
    <row r="1160" spans="1:11" ht="12">
      <c r="A1160" s="39"/>
      <c r="B1160" s="39"/>
      <c r="C1160" s="385"/>
      <c r="D1160" s="381"/>
      <c r="E1160" s="381"/>
      <c r="F1160" s="381"/>
      <c r="G1160" s="486"/>
      <c r="H1160" s="486"/>
      <c r="I1160" s="487"/>
      <c r="J1160" s="39"/>
      <c r="K1160" s="457"/>
    </row>
    <row r="1161" spans="1:11" ht="12">
      <c r="A1161" s="39"/>
      <c r="B1161" s="39"/>
      <c r="C1161" s="385"/>
      <c r="D1161" s="381"/>
      <c r="E1161" s="381"/>
      <c r="F1161" s="381"/>
      <c r="G1161" s="486"/>
      <c r="H1161" s="486"/>
      <c r="I1161" s="487"/>
      <c r="J1161" s="39"/>
      <c r="K1161" s="457"/>
    </row>
    <row r="1162" spans="1:11" ht="12">
      <c r="A1162" s="39"/>
      <c r="B1162" s="39"/>
      <c r="C1162" s="385"/>
      <c r="D1162" s="381"/>
      <c r="E1162" s="381"/>
      <c r="F1162" s="381"/>
      <c r="G1162" s="486"/>
      <c r="H1162" s="486"/>
      <c r="I1162" s="487"/>
      <c r="J1162" s="39"/>
      <c r="K1162" s="457"/>
    </row>
    <row r="1163" spans="1:11" ht="12">
      <c r="A1163" s="39"/>
      <c r="B1163" s="39"/>
      <c r="C1163" s="385"/>
      <c r="D1163" s="381"/>
      <c r="E1163" s="381"/>
      <c r="F1163" s="381"/>
      <c r="G1163" s="486"/>
      <c r="H1163" s="486"/>
      <c r="I1163" s="487"/>
      <c r="J1163" s="39"/>
      <c r="K1163" s="457"/>
    </row>
    <row r="1164" spans="1:11" ht="12">
      <c r="A1164" s="39"/>
      <c r="B1164" s="39"/>
      <c r="C1164" s="385"/>
      <c r="D1164" s="381"/>
      <c r="E1164" s="381"/>
      <c r="F1164" s="381"/>
      <c r="G1164" s="486"/>
      <c r="H1164" s="486"/>
      <c r="I1164" s="487"/>
      <c r="J1164" s="39"/>
      <c r="K1164" s="457"/>
    </row>
    <row r="1165" spans="1:11" ht="12">
      <c r="A1165" s="39"/>
      <c r="B1165" s="39"/>
      <c r="C1165" s="385"/>
      <c r="D1165" s="381"/>
      <c r="E1165" s="381"/>
      <c r="F1165" s="381"/>
      <c r="G1165" s="486"/>
      <c r="H1165" s="486"/>
      <c r="I1165" s="487"/>
      <c r="J1165" s="39"/>
      <c r="K1165" s="457"/>
    </row>
    <row r="1166" spans="1:11" ht="12">
      <c r="A1166" s="39"/>
      <c r="B1166" s="39"/>
      <c r="C1166" s="385"/>
      <c r="D1166" s="381"/>
      <c r="E1166" s="381"/>
      <c r="F1166" s="381"/>
      <c r="G1166" s="486"/>
      <c r="H1166" s="486"/>
      <c r="I1166" s="487"/>
      <c r="J1166" s="39"/>
      <c r="K1166" s="457"/>
    </row>
    <row r="1167" spans="1:11" ht="12">
      <c r="A1167" s="39"/>
      <c r="B1167" s="39"/>
      <c r="C1167" s="385"/>
      <c r="D1167" s="381"/>
      <c r="E1167" s="381"/>
      <c r="F1167" s="381"/>
      <c r="G1167" s="486"/>
      <c r="H1167" s="486"/>
      <c r="I1167" s="487"/>
      <c r="J1167" s="39"/>
      <c r="K1167" s="457"/>
    </row>
    <row r="1168" spans="1:11" ht="12">
      <c r="A1168" s="39"/>
      <c r="B1168" s="39"/>
      <c r="C1168" s="385"/>
      <c r="D1168" s="381"/>
      <c r="E1168" s="381"/>
      <c r="F1168" s="381"/>
      <c r="G1168" s="486"/>
      <c r="H1168" s="486"/>
      <c r="I1168" s="487"/>
      <c r="J1168" s="39"/>
      <c r="K1168" s="457"/>
    </row>
    <row r="1169" spans="1:11" ht="12">
      <c r="A1169" s="39"/>
      <c r="B1169" s="39"/>
      <c r="C1169" s="385"/>
      <c r="D1169" s="381"/>
      <c r="E1169" s="381"/>
      <c r="F1169" s="381"/>
      <c r="G1169" s="486"/>
      <c r="H1169" s="486"/>
      <c r="I1169" s="487"/>
      <c r="J1169" s="39"/>
      <c r="K1169" s="457"/>
    </row>
    <row r="1170" spans="1:11" ht="12">
      <c r="A1170" s="39"/>
      <c r="B1170" s="39"/>
      <c r="C1170" s="385"/>
      <c r="D1170" s="381"/>
      <c r="E1170" s="381"/>
      <c r="F1170" s="381"/>
      <c r="G1170" s="486"/>
      <c r="H1170" s="486"/>
      <c r="I1170" s="487"/>
      <c r="J1170" s="39"/>
      <c r="K1170" s="457"/>
    </row>
    <row r="1171" spans="1:11" ht="12">
      <c r="A1171" s="39"/>
      <c r="B1171" s="39"/>
      <c r="C1171" s="385"/>
      <c r="D1171" s="381"/>
      <c r="E1171" s="381"/>
      <c r="F1171" s="381"/>
      <c r="G1171" s="486"/>
      <c r="H1171" s="486"/>
      <c r="I1171" s="487"/>
      <c r="J1171" s="39"/>
      <c r="K1171" s="457"/>
    </row>
    <row r="1172" spans="1:11" ht="12">
      <c r="A1172" s="39"/>
      <c r="B1172" s="39"/>
      <c r="C1172" s="385"/>
      <c r="D1172" s="381"/>
      <c r="E1172" s="381"/>
      <c r="F1172" s="381"/>
      <c r="G1172" s="486"/>
      <c r="H1172" s="486"/>
      <c r="I1172" s="487"/>
      <c r="J1172" s="39"/>
      <c r="K1172" s="457"/>
    </row>
    <row r="1173" spans="1:11" ht="12">
      <c r="A1173" s="39"/>
      <c r="B1173" s="39"/>
      <c r="C1173" s="385"/>
      <c r="D1173" s="381"/>
      <c r="E1173" s="381"/>
      <c r="F1173" s="381"/>
      <c r="G1173" s="486"/>
      <c r="H1173" s="486"/>
      <c r="I1173" s="487"/>
      <c r="J1173" s="39"/>
      <c r="K1173" s="457"/>
    </row>
    <row r="1174" spans="1:11" ht="12">
      <c r="A1174" s="39"/>
      <c r="B1174" s="39"/>
      <c r="C1174" s="385"/>
      <c r="D1174" s="381"/>
      <c r="E1174" s="381"/>
      <c r="F1174" s="381"/>
      <c r="G1174" s="486"/>
      <c r="H1174" s="486"/>
      <c r="I1174" s="487"/>
      <c r="J1174" s="39"/>
      <c r="K1174" s="457"/>
    </row>
    <row r="1175" spans="1:11" ht="12">
      <c r="A1175" s="39"/>
      <c r="B1175" s="39"/>
      <c r="C1175" s="385"/>
      <c r="D1175" s="381"/>
      <c r="E1175" s="381"/>
      <c r="F1175" s="381"/>
      <c r="G1175" s="486"/>
      <c r="H1175" s="486"/>
      <c r="I1175" s="487"/>
      <c r="J1175" s="39"/>
      <c r="K1175" s="457"/>
    </row>
    <row r="1176" spans="1:11" ht="12">
      <c r="A1176" s="39"/>
      <c r="B1176" s="39"/>
      <c r="C1176" s="385"/>
      <c r="D1176" s="381"/>
      <c r="E1176" s="381"/>
      <c r="F1176" s="381"/>
      <c r="G1176" s="486"/>
      <c r="H1176" s="486"/>
      <c r="I1176" s="487"/>
      <c r="J1176" s="39"/>
      <c r="K1176" s="457"/>
    </row>
    <row r="1177" spans="1:11" ht="12">
      <c r="A1177" s="39"/>
      <c r="B1177" s="39"/>
      <c r="C1177" s="385"/>
      <c r="D1177" s="381"/>
      <c r="E1177" s="381"/>
      <c r="F1177" s="381"/>
      <c r="G1177" s="486"/>
      <c r="H1177" s="486"/>
      <c r="I1177" s="487"/>
      <c r="J1177" s="39"/>
      <c r="K1177" s="457"/>
    </row>
    <row r="1178" spans="1:11" ht="12">
      <c r="A1178" s="39"/>
      <c r="B1178" s="39"/>
      <c r="C1178" s="385"/>
      <c r="D1178" s="381"/>
      <c r="E1178" s="381"/>
      <c r="F1178" s="381"/>
      <c r="G1178" s="486"/>
      <c r="H1178" s="486"/>
      <c r="I1178" s="487"/>
      <c r="J1178" s="39"/>
      <c r="K1178" s="457"/>
    </row>
    <row r="1179" spans="1:11" ht="12">
      <c r="A1179" s="39"/>
      <c r="B1179" s="39"/>
      <c r="C1179" s="385"/>
      <c r="D1179" s="381"/>
      <c r="E1179" s="381"/>
      <c r="F1179" s="381"/>
      <c r="G1179" s="486"/>
      <c r="H1179" s="486"/>
      <c r="I1179" s="487"/>
      <c r="J1179" s="39"/>
      <c r="K1179" s="457"/>
    </row>
    <row r="1180" spans="1:11" ht="12">
      <c r="A1180" s="39"/>
      <c r="B1180" s="39"/>
      <c r="C1180" s="385"/>
      <c r="D1180" s="381"/>
      <c r="E1180" s="381"/>
      <c r="F1180" s="381"/>
      <c r="G1180" s="486"/>
      <c r="H1180" s="486"/>
      <c r="I1180" s="487"/>
      <c r="J1180" s="39"/>
      <c r="K1180" s="457"/>
    </row>
    <row r="1181" spans="1:11" ht="12">
      <c r="A1181" s="39"/>
      <c r="B1181" s="39"/>
      <c r="C1181" s="385"/>
      <c r="D1181" s="381"/>
      <c r="E1181" s="381"/>
      <c r="F1181" s="381"/>
      <c r="G1181" s="486"/>
      <c r="H1181" s="486"/>
      <c r="I1181" s="487"/>
      <c r="J1181" s="39"/>
      <c r="K1181" s="457"/>
    </row>
    <row r="1182" spans="1:11" ht="12">
      <c r="A1182" s="39"/>
      <c r="B1182" s="39"/>
      <c r="C1182" s="385"/>
      <c r="D1182" s="381"/>
      <c r="E1182" s="381"/>
      <c r="F1182" s="381"/>
      <c r="G1182" s="486"/>
      <c r="H1182" s="486"/>
      <c r="I1182" s="487"/>
      <c r="J1182" s="39"/>
      <c r="K1182" s="457"/>
    </row>
    <row r="1183" spans="1:11" ht="12">
      <c r="A1183" s="39"/>
      <c r="B1183" s="39"/>
      <c r="C1183" s="385"/>
      <c r="D1183" s="381"/>
      <c r="E1183" s="381"/>
      <c r="F1183" s="381"/>
      <c r="G1183" s="486"/>
      <c r="H1183" s="486"/>
      <c r="I1183" s="487"/>
      <c r="J1183" s="39"/>
      <c r="K1183" s="457"/>
    </row>
    <row r="1184" spans="1:11" ht="12">
      <c r="A1184" s="39"/>
      <c r="B1184" s="39"/>
      <c r="C1184" s="385"/>
      <c r="D1184" s="381"/>
      <c r="E1184" s="381"/>
      <c r="F1184" s="381"/>
      <c r="G1184" s="486"/>
      <c r="H1184" s="486"/>
      <c r="I1184" s="487"/>
      <c r="J1184" s="39"/>
      <c r="K1184" s="457"/>
    </row>
    <row r="1185" spans="1:11" ht="12">
      <c r="A1185" s="39"/>
      <c r="B1185" s="39"/>
      <c r="C1185" s="385"/>
      <c r="D1185" s="381"/>
      <c r="E1185" s="381"/>
      <c r="F1185" s="381"/>
      <c r="G1185" s="486"/>
      <c r="H1185" s="486"/>
      <c r="I1185" s="487"/>
      <c r="J1185" s="39"/>
      <c r="K1185" s="457"/>
    </row>
    <row r="1186" spans="1:11" ht="12">
      <c r="A1186" s="39"/>
      <c r="B1186" s="39"/>
      <c r="C1186" s="385"/>
      <c r="D1186" s="381"/>
      <c r="E1186" s="381"/>
      <c r="F1186" s="381"/>
      <c r="G1186" s="486"/>
      <c r="H1186" s="486"/>
      <c r="I1186" s="487"/>
      <c r="J1186" s="39"/>
      <c r="K1186" s="457"/>
    </row>
    <row r="1187" spans="1:11" ht="12">
      <c r="A1187" s="39"/>
      <c r="B1187" s="39"/>
      <c r="C1187" s="385"/>
      <c r="D1187" s="381"/>
      <c r="E1187" s="381"/>
      <c r="F1187" s="381"/>
      <c r="G1187" s="486"/>
      <c r="H1187" s="486"/>
      <c r="I1187" s="487"/>
      <c r="J1187" s="39"/>
      <c r="K1187" s="457"/>
    </row>
    <row r="1188" spans="1:11" ht="12">
      <c r="A1188" s="39"/>
      <c r="B1188" s="39"/>
      <c r="C1188" s="385"/>
      <c r="D1188" s="381"/>
      <c r="E1188" s="381"/>
      <c r="F1188" s="381"/>
      <c r="G1188" s="486"/>
      <c r="H1188" s="486"/>
      <c r="I1188" s="487"/>
      <c r="J1188" s="39"/>
      <c r="K1188" s="457"/>
    </row>
    <row r="1189" spans="1:11" ht="12">
      <c r="A1189" s="39"/>
      <c r="B1189" s="39"/>
      <c r="C1189" s="385"/>
      <c r="D1189" s="381"/>
      <c r="E1189" s="381"/>
      <c r="F1189" s="381"/>
      <c r="G1189" s="486"/>
      <c r="H1189" s="486"/>
      <c r="I1189" s="487"/>
      <c r="J1189" s="39"/>
      <c r="K1189" s="457"/>
    </row>
    <row r="1190" spans="1:11" ht="12">
      <c r="A1190" s="39"/>
      <c r="B1190" s="39"/>
      <c r="C1190" s="385"/>
      <c r="D1190" s="381"/>
      <c r="E1190" s="381"/>
      <c r="F1190" s="381"/>
      <c r="G1190" s="486"/>
      <c r="H1190" s="486"/>
      <c r="I1190" s="487"/>
      <c r="J1190" s="39"/>
      <c r="K1190" s="457"/>
    </row>
    <row r="1191" spans="1:11" ht="12">
      <c r="A1191" s="39"/>
      <c r="B1191" s="39"/>
      <c r="C1191" s="385"/>
      <c r="D1191" s="381"/>
      <c r="E1191" s="381"/>
      <c r="F1191" s="381"/>
      <c r="G1191" s="486"/>
      <c r="H1191" s="486"/>
      <c r="I1191" s="487"/>
      <c r="J1191" s="39"/>
      <c r="K1191" s="457"/>
    </row>
    <row r="1192" spans="1:11" ht="12">
      <c r="A1192" s="39"/>
      <c r="B1192" s="39"/>
      <c r="C1192" s="385"/>
      <c r="D1192" s="381"/>
      <c r="E1192" s="381"/>
      <c r="F1192" s="381"/>
      <c r="G1192" s="486"/>
      <c r="H1192" s="486"/>
      <c r="I1192" s="487"/>
      <c r="J1192" s="39"/>
      <c r="K1192" s="457"/>
    </row>
    <row r="1193" spans="1:11" ht="12">
      <c r="A1193" s="39"/>
      <c r="B1193" s="39"/>
      <c r="C1193" s="385"/>
      <c r="D1193" s="381"/>
      <c r="E1193" s="381"/>
      <c r="F1193" s="381"/>
      <c r="G1193" s="486"/>
      <c r="H1193" s="486"/>
      <c r="I1193" s="487"/>
      <c r="J1193" s="39"/>
      <c r="K1193" s="457"/>
    </row>
    <row r="1194" spans="1:11" ht="12">
      <c r="A1194" s="39"/>
      <c r="B1194" s="39"/>
      <c r="C1194" s="385"/>
      <c r="D1194" s="381"/>
      <c r="E1194" s="381"/>
      <c r="F1194" s="381"/>
      <c r="G1194" s="486"/>
      <c r="H1194" s="486"/>
      <c r="I1194" s="487"/>
      <c r="J1194" s="39"/>
      <c r="K1194" s="457"/>
    </row>
    <row r="1195" spans="1:11" ht="12">
      <c r="A1195" s="39"/>
      <c r="B1195" s="39"/>
      <c r="C1195" s="385"/>
      <c r="D1195" s="381"/>
      <c r="E1195" s="381"/>
      <c r="F1195" s="381"/>
      <c r="G1195" s="486"/>
      <c r="H1195" s="486"/>
      <c r="I1195" s="487"/>
      <c r="J1195" s="39"/>
      <c r="K1195" s="457"/>
    </row>
    <row r="1196" spans="1:11" ht="12">
      <c r="A1196" s="39"/>
      <c r="B1196" s="39"/>
      <c r="C1196" s="385"/>
      <c r="D1196" s="381"/>
      <c r="E1196" s="381"/>
      <c r="F1196" s="381"/>
      <c r="G1196" s="486"/>
      <c r="H1196" s="486"/>
      <c r="I1196" s="487"/>
      <c r="J1196" s="39"/>
      <c r="K1196" s="457"/>
    </row>
    <row r="1197" spans="1:11" ht="12">
      <c r="A1197" s="39"/>
      <c r="B1197" s="39"/>
      <c r="C1197" s="385"/>
      <c r="D1197" s="381"/>
      <c r="E1197" s="381"/>
      <c r="F1197" s="381"/>
      <c r="G1197" s="486"/>
      <c r="H1197" s="486"/>
      <c r="I1197" s="487"/>
      <c r="J1197" s="39"/>
      <c r="K1197" s="457"/>
    </row>
    <row r="1198" spans="1:11" ht="12">
      <c r="A1198" s="39"/>
      <c r="B1198" s="39"/>
      <c r="C1198" s="385"/>
      <c r="D1198" s="381"/>
      <c r="E1198" s="381"/>
      <c r="F1198" s="381"/>
      <c r="G1198" s="486"/>
      <c r="H1198" s="486"/>
      <c r="I1198" s="487"/>
      <c r="J1198" s="39"/>
      <c r="K1198" s="457"/>
    </row>
    <row r="1199" spans="1:11" ht="12">
      <c r="A1199" s="39"/>
      <c r="B1199" s="39"/>
      <c r="C1199" s="385"/>
      <c r="D1199" s="381"/>
      <c r="E1199" s="381"/>
      <c r="F1199" s="381"/>
      <c r="G1199" s="486"/>
      <c r="H1199" s="486"/>
      <c r="I1199" s="487"/>
      <c r="J1199" s="39"/>
      <c r="K1199" s="457"/>
    </row>
    <row r="1200" spans="1:11" ht="12">
      <c r="A1200" s="39"/>
      <c r="B1200" s="39"/>
      <c r="C1200" s="385"/>
      <c r="D1200" s="381"/>
      <c r="E1200" s="381"/>
      <c r="F1200" s="381"/>
      <c r="G1200" s="486"/>
      <c r="H1200" s="486"/>
      <c r="I1200" s="487"/>
      <c r="J1200" s="39"/>
      <c r="K1200" s="457"/>
    </row>
    <row r="1201" spans="1:11" ht="12">
      <c r="A1201" s="39"/>
      <c r="B1201" s="39"/>
      <c r="C1201" s="385"/>
      <c r="D1201" s="381"/>
      <c r="E1201" s="381"/>
      <c r="F1201" s="381"/>
      <c r="G1201" s="486"/>
      <c r="H1201" s="486"/>
      <c r="I1201" s="487"/>
      <c r="J1201" s="39"/>
      <c r="K1201" s="457"/>
    </row>
    <row r="1202" spans="1:11" ht="12">
      <c r="A1202" s="39"/>
      <c r="B1202" s="39"/>
      <c r="C1202" s="385"/>
      <c r="D1202" s="381"/>
      <c r="E1202" s="381"/>
      <c r="F1202" s="381"/>
      <c r="G1202" s="486"/>
      <c r="H1202" s="486"/>
      <c r="I1202" s="487"/>
      <c r="J1202" s="39"/>
      <c r="K1202" s="457"/>
    </row>
    <row r="1203" spans="1:11" ht="12">
      <c r="A1203" s="39"/>
      <c r="B1203" s="39"/>
      <c r="C1203" s="385"/>
      <c r="D1203" s="381"/>
      <c r="E1203" s="381"/>
      <c r="F1203" s="381"/>
      <c r="G1203" s="486"/>
      <c r="H1203" s="486"/>
      <c r="I1203" s="487"/>
      <c r="J1203" s="39"/>
      <c r="K1203" s="457"/>
    </row>
    <row r="1204" spans="1:11" ht="12">
      <c r="A1204" s="39"/>
      <c r="B1204" s="39"/>
      <c r="C1204" s="385"/>
      <c r="D1204" s="381"/>
      <c r="E1204" s="381"/>
      <c r="F1204" s="381"/>
      <c r="G1204" s="486"/>
      <c r="H1204" s="486"/>
      <c r="I1204" s="487"/>
      <c r="J1204" s="39"/>
      <c r="K1204" s="457"/>
    </row>
    <row r="1205" spans="1:11" ht="12">
      <c r="A1205" s="39"/>
      <c r="B1205" s="39"/>
      <c r="C1205" s="385"/>
      <c r="D1205" s="381"/>
      <c r="E1205" s="381"/>
      <c r="F1205" s="381"/>
      <c r="G1205" s="486"/>
      <c r="H1205" s="486"/>
      <c r="I1205" s="487"/>
      <c r="J1205" s="39"/>
      <c r="K1205" s="457"/>
    </row>
    <row r="1206" spans="1:11" ht="12">
      <c r="A1206" s="39"/>
      <c r="B1206" s="39"/>
      <c r="C1206" s="385"/>
      <c r="D1206" s="381"/>
      <c r="E1206" s="381"/>
      <c r="F1206" s="381"/>
      <c r="G1206" s="486"/>
      <c r="H1206" s="486"/>
      <c r="I1206" s="487"/>
      <c r="J1206" s="39"/>
      <c r="K1206" s="457"/>
    </row>
    <row r="1207" spans="1:11" ht="12">
      <c r="A1207" s="39"/>
      <c r="B1207" s="39"/>
      <c r="C1207" s="385"/>
      <c r="D1207" s="381"/>
      <c r="E1207" s="381"/>
      <c r="F1207" s="381"/>
      <c r="G1207" s="486"/>
      <c r="H1207" s="486"/>
      <c r="I1207" s="487"/>
      <c r="J1207" s="39"/>
      <c r="K1207" s="457"/>
    </row>
    <row r="1208" spans="1:11" ht="12">
      <c r="A1208" s="39"/>
      <c r="B1208" s="39"/>
      <c r="C1208" s="385"/>
      <c r="D1208" s="381"/>
      <c r="E1208" s="381"/>
      <c r="F1208" s="381"/>
      <c r="G1208" s="486"/>
      <c r="H1208" s="486"/>
      <c r="I1208" s="487"/>
      <c r="J1208" s="39"/>
      <c r="K1208" s="457"/>
    </row>
    <row r="1209" spans="1:11" ht="12">
      <c r="A1209" s="39"/>
      <c r="B1209" s="39"/>
      <c r="C1209" s="385"/>
      <c r="D1209" s="381"/>
      <c r="E1209" s="381"/>
      <c r="F1209" s="381"/>
      <c r="G1209" s="486"/>
      <c r="H1209" s="486"/>
      <c r="I1209" s="487"/>
      <c r="J1209" s="39"/>
      <c r="K1209" s="457"/>
    </row>
    <row r="1210" spans="1:11" ht="12">
      <c r="A1210" s="39"/>
      <c r="B1210" s="39"/>
      <c r="C1210" s="385"/>
      <c r="D1210" s="381"/>
      <c r="E1210" s="381"/>
      <c r="F1210" s="381"/>
      <c r="G1210" s="486"/>
      <c r="H1210" s="486"/>
      <c r="I1210" s="487"/>
      <c r="J1210" s="39"/>
      <c r="K1210" s="457"/>
    </row>
    <row r="1211" spans="1:11" ht="12">
      <c r="A1211" s="39"/>
      <c r="B1211" s="39"/>
      <c r="C1211" s="385"/>
      <c r="D1211" s="381"/>
      <c r="E1211" s="381"/>
      <c r="F1211" s="381"/>
      <c r="G1211" s="486"/>
      <c r="H1211" s="486"/>
      <c r="I1211" s="487"/>
      <c r="J1211" s="39"/>
      <c r="K1211" s="457"/>
    </row>
    <row r="1212" spans="1:11" ht="12">
      <c r="A1212" s="39"/>
      <c r="B1212" s="39"/>
      <c r="C1212" s="385"/>
      <c r="D1212" s="381"/>
      <c r="E1212" s="381"/>
      <c r="F1212" s="381"/>
      <c r="G1212" s="486"/>
      <c r="H1212" s="486"/>
      <c r="I1212" s="487"/>
      <c r="J1212" s="39"/>
      <c r="K1212" s="457"/>
    </row>
    <row r="1213" spans="1:11" ht="12">
      <c r="A1213" s="39"/>
      <c r="B1213" s="39"/>
      <c r="C1213" s="385"/>
      <c r="D1213" s="381"/>
      <c r="E1213" s="381"/>
      <c r="F1213" s="381"/>
      <c r="G1213" s="486"/>
      <c r="H1213" s="486"/>
      <c r="I1213" s="487"/>
      <c r="J1213" s="39"/>
      <c r="K1213" s="457"/>
    </row>
    <row r="1214" spans="1:11" ht="12">
      <c r="A1214" s="39"/>
      <c r="B1214" s="39"/>
      <c r="C1214" s="385"/>
      <c r="D1214" s="381"/>
      <c r="E1214" s="381"/>
      <c r="F1214" s="381"/>
      <c r="G1214" s="486"/>
      <c r="H1214" s="486"/>
      <c r="I1214" s="487"/>
      <c r="J1214" s="39"/>
      <c r="K1214" s="457"/>
    </row>
    <row r="1215" spans="1:11" ht="12">
      <c r="A1215" s="39"/>
      <c r="B1215" s="39"/>
      <c r="C1215" s="385"/>
      <c r="D1215" s="381"/>
      <c r="E1215" s="381"/>
      <c r="F1215" s="381"/>
      <c r="G1215" s="486"/>
      <c r="H1215" s="486"/>
      <c r="I1215" s="487"/>
      <c r="J1215" s="39"/>
      <c r="K1215" s="457"/>
    </row>
    <row r="1216" spans="1:11" ht="12">
      <c r="A1216" s="39"/>
      <c r="B1216" s="39"/>
      <c r="C1216" s="385"/>
      <c r="D1216" s="381"/>
      <c r="E1216" s="381"/>
      <c r="F1216" s="381"/>
      <c r="G1216" s="486"/>
      <c r="H1216" s="486"/>
      <c r="I1216" s="487"/>
      <c r="J1216" s="39"/>
      <c r="K1216" s="457"/>
    </row>
    <row r="1217" spans="1:11" ht="12">
      <c r="A1217" s="39"/>
      <c r="B1217" s="39"/>
      <c r="C1217" s="385"/>
      <c r="D1217" s="381"/>
      <c r="E1217" s="381"/>
      <c r="F1217" s="381"/>
      <c r="G1217" s="486"/>
      <c r="H1217" s="486"/>
      <c r="I1217" s="487"/>
      <c r="J1217" s="39"/>
      <c r="K1217" s="457"/>
    </row>
    <row r="1218" spans="1:11" ht="12">
      <c r="A1218" s="39"/>
      <c r="B1218" s="39"/>
      <c r="C1218" s="385"/>
      <c r="D1218" s="381"/>
      <c r="E1218" s="381"/>
      <c r="F1218" s="381"/>
      <c r="G1218" s="486"/>
      <c r="H1218" s="486"/>
      <c r="I1218" s="487"/>
      <c r="J1218" s="39"/>
      <c r="K1218" s="457"/>
    </row>
    <row r="1219" spans="1:11" ht="12">
      <c r="A1219" s="39"/>
      <c r="B1219" s="39"/>
      <c r="C1219" s="385"/>
      <c r="D1219" s="381"/>
      <c r="E1219" s="381"/>
      <c r="F1219" s="381"/>
      <c r="G1219" s="486"/>
      <c r="H1219" s="486"/>
      <c r="I1219" s="487"/>
      <c r="J1219" s="39"/>
      <c r="K1219" s="457"/>
    </row>
    <row r="1220" spans="1:11" ht="12">
      <c r="A1220" s="39"/>
      <c r="B1220" s="39"/>
      <c r="C1220" s="385"/>
      <c r="D1220" s="381"/>
      <c r="E1220" s="381"/>
      <c r="F1220" s="381"/>
      <c r="G1220" s="486"/>
      <c r="H1220" s="486"/>
      <c r="I1220" s="487"/>
      <c r="J1220" s="39"/>
      <c r="K1220" s="457"/>
    </row>
    <row r="1221" spans="1:11" ht="12">
      <c r="A1221" s="39"/>
      <c r="B1221" s="39"/>
      <c r="C1221" s="385"/>
      <c r="D1221" s="381"/>
      <c r="E1221" s="381"/>
      <c r="F1221" s="381"/>
      <c r="G1221" s="486"/>
      <c r="H1221" s="486"/>
      <c r="I1221" s="487"/>
      <c r="J1221" s="39"/>
      <c r="K1221" s="457"/>
    </row>
    <row r="1222" spans="1:11" ht="12">
      <c r="A1222" s="39"/>
      <c r="B1222" s="39"/>
      <c r="C1222" s="385"/>
      <c r="D1222" s="381"/>
      <c r="E1222" s="381"/>
      <c r="F1222" s="381"/>
      <c r="G1222" s="486"/>
      <c r="H1222" s="486"/>
      <c r="I1222" s="487"/>
      <c r="J1222" s="39"/>
      <c r="K1222" s="457"/>
    </row>
    <row r="1223" spans="1:11" ht="12">
      <c r="A1223" s="39"/>
      <c r="B1223" s="39"/>
      <c r="C1223" s="385"/>
      <c r="D1223" s="381"/>
      <c r="E1223" s="381"/>
      <c r="F1223" s="381"/>
      <c r="G1223" s="486"/>
      <c r="H1223" s="486"/>
      <c r="I1223" s="487"/>
      <c r="J1223" s="39"/>
      <c r="K1223" s="457"/>
    </row>
    <row r="1224" spans="1:11" ht="12">
      <c r="A1224" s="39"/>
      <c r="B1224" s="39"/>
      <c r="C1224" s="385"/>
      <c r="D1224" s="381"/>
      <c r="E1224" s="381"/>
      <c r="F1224" s="381"/>
      <c r="G1224" s="486"/>
      <c r="H1224" s="486"/>
      <c r="I1224" s="487"/>
      <c r="J1224" s="39"/>
      <c r="K1224" s="457"/>
    </row>
    <row r="1225" spans="1:11" ht="12">
      <c r="A1225" s="39"/>
      <c r="B1225" s="39"/>
      <c r="C1225" s="385"/>
      <c r="D1225" s="381"/>
      <c r="E1225" s="381"/>
      <c r="F1225" s="381"/>
      <c r="G1225" s="486"/>
      <c r="H1225" s="486"/>
      <c r="I1225" s="487"/>
      <c r="J1225" s="39"/>
      <c r="K1225" s="457"/>
    </row>
    <row r="1226" spans="1:11" ht="12">
      <c r="A1226" s="39"/>
      <c r="B1226" s="39"/>
      <c r="C1226" s="385"/>
      <c r="D1226" s="381"/>
      <c r="E1226" s="381"/>
      <c r="F1226" s="381"/>
      <c r="G1226" s="486"/>
      <c r="H1226" s="486"/>
      <c r="I1226" s="487"/>
      <c r="J1226" s="39"/>
      <c r="K1226" s="457"/>
    </row>
    <row r="1227" spans="1:11" ht="12">
      <c r="A1227" s="39"/>
      <c r="B1227" s="39"/>
      <c r="C1227" s="385"/>
      <c r="D1227" s="381"/>
      <c r="E1227" s="381"/>
      <c r="F1227" s="381"/>
      <c r="G1227" s="486"/>
      <c r="H1227" s="486"/>
      <c r="I1227" s="487"/>
      <c r="J1227" s="39"/>
      <c r="K1227" s="457"/>
    </row>
    <row r="1228" spans="1:11" ht="12">
      <c r="A1228" s="39"/>
      <c r="B1228" s="39"/>
      <c r="C1228" s="385"/>
      <c r="D1228" s="381"/>
      <c r="E1228" s="381"/>
      <c r="F1228" s="381"/>
      <c r="G1228" s="486"/>
      <c r="H1228" s="486"/>
      <c r="I1228" s="487"/>
      <c r="J1228" s="39"/>
      <c r="K1228" s="457"/>
    </row>
    <row r="1229" spans="1:11" ht="12">
      <c r="A1229" s="39"/>
      <c r="B1229" s="39"/>
      <c r="C1229" s="385"/>
      <c r="D1229" s="381"/>
      <c r="E1229" s="381"/>
      <c r="F1229" s="381"/>
      <c r="G1229" s="486"/>
      <c r="H1229" s="486"/>
      <c r="I1229" s="487"/>
      <c r="J1229" s="39"/>
      <c r="K1229" s="457"/>
    </row>
    <row r="1230" spans="1:11" ht="12">
      <c r="A1230" s="39"/>
      <c r="B1230" s="39"/>
      <c r="C1230" s="385"/>
      <c r="D1230" s="381"/>
      <c r="E1230" s="381"/>
      <c r="F1230" s="381"/>
      <c r="G1230" s="486"/>
      <c r="H1230" s="486"/>
      <c r="I1230" s="487"/>
      <c r="J1230" s="39"/>
      <c r="K1230" s="457"/>
    </row>
    <row r="1231" spans="1:11" ht="12">
      <c r="A1231" s="39"/>
      <c r="B1231" s="39"/>
      <c r="C1231" s="385"/>
      <c r="D1231" s="381"/>
      <c r="E1231" s="381"/>
      <c r="F1231" s="381"/>
      <c r="G1231" s="486"/>
      <c r="H1231" s="486"/>
      <c r="I1231" s="487"/>
      <c r="J1231" s="39"/>
      <c r="K1231" s="457"/>
    </row>
    <row r="1232" spans="1:11" ht="12">
      <c r="A1232" s="39"/>
      <c r="B1232" s="39"/>
      <c r="C1232" s="385"/>
      <c r="D1232" s="381"/>
      <c r="E1232" s="381"/>
      <c r="F1232" s="381"/>
      <c r="G1232" s="486"/>
      <c r="H1232" s="486"/>
      <c r="I1232" s="487"/>
      <c r="J1232" s="39"/>
      <c r="K1232" s="457"/>
    </row>
    <row r="1233" spans="1:11" ht="12">
      <c r="A1233" s="39"/>
      <c r="B1233" s="39"/>
      <c r="C1233" s="385"/>
      <c r="D1233" s="381"/>
      <c r="E1233" s="381"/>
      <c r="F1233" s="381"/>
      <c r="G1233" s="486"/>
      <c r="H1233" s="486"/>
      <c r="I1233" s="487"/>
      <c r="J1233" s="39"/>
      <c r="K1233" s="457"/>
    </row>
    <row r="1234" spans="1:11" ht="12">
      <c r="A1234" s="39"/>
      <c r="B1234" s="39"/>
      <c r="C1234" s="385"/>
      <c r="D1234" s="381"/>
      <c r="E1234" s="381"/>
      <c r="F1234" s="381"/>
      <c r="G1234" s="486"/>
      <c r="H1234" s="486"/>
      <c r="I1234" s="487"/>
      <c r="J1234" s="39"/>
      <c r="K1234" s="457"/>
    </row>
    <row r="1235" spans="1:11" ht="12">
      <c r="A1235" s="39"/>
      <c r="B1235" s="39"/>
      <c r="C1235" s="385"/>
      <c r="D1235" s="381"/>
      <c r="E1235" s="381"/>
      <c r="F1235" s="381"/>
      <c r="G1235" s="486"/>
      <c r="H1235" s="486"/>
      <c r="I1235" s="487"/>
      <c r="J1235" s="39"/>
      <c r="K1235" s="457"/>
    </row>
    <row r="1236" spans="1:11" ht="12">
      <c r="A1236" s="39"/>
      <c r="B1236" s="39"/>
      <c r="C1236" s="385"/>
      <c r="D1236" s="381"/>
      <c r="E1236" s="381"/>
      <c r="F1236" s="381"/>
      <c r="G1236" s="486"/>
      <c r="H1236" s="486"/>
      <c r="I1236" s="487"/>
      <c r="J1236" s="39"/>
      <c r="K1236" s="457"/>
    </row>
    <row r="1237" spans="1:11" ht="12">
      <c r="A1237" s="39"/>
      <c r="B1237" s="39"/>
      <c r="C1237" s="385"/>
      <c r="D1237" s="381"/>
      <c r="E1237" s="381"/>
      <c r="F1237" s="381"/>
      <c r="G1237" s="486"/>
      <c r="H1237" s="486"/>
      <c r="I1237" s="487"/>
      <c r="J1237" s="39"/>
      <c r="K1237" s="457"/>
    </row>
    <row r="1238" spans="1:11" ht="12">
      <c r="A1238" s="39"/>
      <c r="B1238" s="39"/>
      <c r="C1238" s="385"/>
      <c r="D1238" s="381"/>
      <c r="E1238" s="381"/>
      <c r="F1238" s="381"/>
      <c r="G1238" s="486"/>
      <c r="H1238" s="486"/>
      <c r="I1238" s="487"/>
      <c r="J1238" s="39"/>
      <c r="K1238" s="457"/>
    </row>
    <row r="1239" spans="1:11" ht="12">
      <c r="A1239" s="39"/>
      <c r="B1239" s="39"/>
      <c r="C1239" s="385"/>
      <c r="D1239" s="381"/>
      <c r="E1239" s="381"/>
      <c r="F1239" s="381"/>
      <c r="G1239" s="486"/>
      <c r="H1239" s="486"/>
      <c r="I1239" s="487"/>
      <c r="J1239" s="39"/>
      <c r="K1239" s="457"/>
    </row>
    <row r="1240" spans="1:11" ht="12">
      <c r="A1240" s="39"/>
      <c r="B1240" s="39"/>
      <c r="C1240" s="385"/>
      <c r="D1240" s="381"/>
      <c r="E1240" s="381"/>
      <c r="F1240" s="381"/>
      <c r="G1240" s="486"/>
      <c r="H1240" s="486"/>
      <c r="I1240" s="487"/>
      <c r="J1240" s="39"/>
      <c r="K1240" s="457"/>
    </row>
    <row r="1241" spans="1:11" ht="12">
      <c r="A1241" s="39"/>
      <c r="B1241" s="39"/>
      <c r="C1241" s="385"/>
      <c r="D1241" s="381"/>
      <c r="E1241" s="381"/>
      <c r="F1241" s="381"/>
      <c r="G1241" s="486"/>
      <c r="H1241" s="486"/>
      <c r="I1241" s="487"/>
      <c r="J1241" s="39"/>
      <c r="K1241" s="457"/>
    </row>
    <row r="1242" spans="1:11" ht="12">
      <c r="A1242" s="39"/>
      <c r="B1242" s="39"/>
      <c r="C1242" s="385"/>
      <c r="D1242" s="381"/>
      <c r="E1242" s="381"/>
      <c r="F1242" s="381"/>
      <c r="G1242" s="486"/>
      <c r="H1242" s="486"/>
      <c r="I1242" s="487"/>
      <c r="J1242" s="39"/>
      <c r="K1242" s="457"/>
    </row>
    <row r="1243" spans="1:11" ht="12">
      <c r="A1243" s="39"/>
      <c r="B1243" s="39"/>
      <c r="C1243" s="385"/>
      <c r="D1243" s="381"/>
      <c r="E1243" s="381"/>
      <c r="F1243" s="381"/>
      <c r="G1243" s="486"/>
      <c r="H1243" s="486"/>
      <c r="I1243" s="487"/>
      <c r="J1243" s="39"/>
      <c r="K1243" s="457"/>
    </row>
    <row r="1244" spans="1:11" ht="12">
      <c r="A1244" s="39"/>
      <c r="B1244" s="39"/>
      <c r="C1244" s="385"/>
      <c r="D1244" s="381"/>
      <c r="E1244" s="381"/>
      <c r="F1244" s="381"/>
      <c r="G1244" s="486"/>
      <c r="H1244" s="486"/>
      <c r="I1244" s="487"/>
      <c r="J1244" s="39"/>
      <c r="K1244" s="457"/>
    </row>
    <row r="1245" spans="1:11" ht="12">
      <c r="A1245" s="39"/>
      <c r="B1245" s="39"/>
      <c r="C1245" s="385"/>
      <c r="D1245" s="381"/>
      <c r="E1245" s="381"/>
      <c r="F1245" s="381"/>
      <c r="G1245" s="486"/>
      <c r="H1245" s="486"/>
      <c r="I1245" s="487"/>
      <c r="J1245" s="39"/>
      <c r="K1245" s="457"/>
    </row>
    <row r="1246" spans="1:11" ht="12">
      <c r="A1246" s="39"/>
      <c r="B1246" s="39"/>
      <c r="C1246" s="385"/>
      <c r="D1246" s="381"/>
      <c r="E1246" s="381"/>
      <c r="F1246" s="381"/>
      <c r="G1246" s="486"/>
      <c r="H1246" s="486"/>
      <c r="I1246" s="487"/>
      <c r="J1246" s="39"/>
      <c r="K1246" s="457"/>
    </row>
    <row r="1247" spans="1:11" ht="12">
      <c r="A1247" s="39"/>
      <c r="B1247" s="39"/>
      <c r="C1247" s="385"/>
      <c r="D1247" s="381"/>
      <c r="E1247" s="381"/>
      <c r="F1247" s="381"/>
      <c r="G1247" s="486"/>
      <c r="H1247" s="486"/>
      <c r="I1247" s="487"/>
      <c r="J1247" s="39"/>
      <c r="K1247" s="457"/>
    </row>
    <row r="1248" spans="1:11" ht="12">
      <c r="A1248" s="39"/>
      <c r="B1248" s="39"/>
      <c r="C1248" s="385"/>
      <c r="D1248" s="381"/>
      <c r="E1248" s="381"/>
      <c r="F1248" s="381"/>
      <c r="G1248" s="486"/>
      <c r="H1248" s="486"/>
      <c r="I1248" s="487"/>
      <c r="J1248" s="39"/>
      <c r="K1248" s="457"/>
    </row>
    <row r="1249" spans="1:11" ht="12">
      <c r="A1249" s="39"/>
      <c r="B1249" s="39"/>
      <c r="C1249" s="385"/>
      <c r="D1249" s="381"/>
      <c r="E1249" s="381"/>
      <c r="F1249" s="381"/>
      <c r="G1249" s="486"/>
      <c r="H1249" s="486"/>
      <c r="I1249" s="487"/>
      <c r="J1249" s="39"/>
      <c r="K1249" s="457"/>
    </row>
    <row r="1250" spans="1:11" ht="12">
      <c r="A1250" s="39"/>
      <c r="B1250" s="39"/>
      <c r="C1250" s="385"/>
      <c r="D1250" s="381"/>
      <c r="E1250" s="381"/>
      <c r="F1250" s="381"/>
      <c r="G1250" s="486"/>
      <c r="H1250" s="486"/>
      <c r="I1250" s="487"/>
      <c r="J1250" s="39"/>
      <c r="K1250" s="457"/>
    </row>
    <row r="1251" spans="1:11" ht="12">
      <c r="A1251" s="39"/>
      <c r="B1251" s="39"/>
      <c r="C1251" s="385"/>
      <c r="D1251" s="381"/>
      <c r="E1251" s="381"/>
      <c r="F1251" s="381"/>
      <c r="G1251" s="486"/>
      <c r="H1251" s="486"/>
      <c r="I1251" s="487"/>
      <c r="J1251" s="39"/>
      <c r="K1251" s="457"/>
    </row>
    <row r="1252" spans="1:11" ht="12">
      <c r="A1252" s="39"/>
      <c r="B1252" s="39"/>
      <c r="C1252" s="385"/>
      <c r="D1252" s="381"/>
      <c r="E1252" s="381"/>
      <c r="F1252" s="381"/>
      <c r="G1252" s="486"/>
      <c r="H1252" s="486"/>
      <c r="I1252" s="487"/>
      <c r="J1252" s="39"/>
      <c r="K1252" s="457"/>
    </row>
    <row r="1253" spans="1:11" ht="12">
      <c r="A1253" s="39"/>
      <c r="B1253" s="39"/>
      <c r="C1253" s="385"/>
      <c r="D1253" s="381"/>
      <c r="E1253" s="381"/>
      <c r="F1253" s="381"/>
      <c r="G1253" s="486"/>
      <c r="H1253" s="486"/>
      <c r="I1253" s="487"/>
      <c r="J1253" s="39"/>
      <c r="K1253" s="457"/>
    </row>
    <row r="1254" spans="1:11" ht="12">
      <c r="A1254" s="39"/>
      <c r="B1254" s="39"/>
      <c r="C1254" s="385"/>
      <c r="D1254" s="381"/>
      <c r="E1254" s="381"/>
      <c r="F1254" s="381"/>
      <c r="G1254" s="486"/>
      <c r="H1254" s="486"/>
      <c r="I1254" s="487"/>
      <c r="J1254" s="39"/>
      <c r="K1254" s="457"/>
    </row>
    <row r="1255" spans="1:11" ht="12">
      <c r="A1255" s="39"/>
      <c r="B1255" s="39"/>
      <c r="C1255" s="385"/>
      <c r="D1255" s="381"/>
      <c r="E1255" s="381"/>
      <c r="F1255" s="381"/>
      <c r="G1255" s="486"/>
      <c r="H1255" s="486"/>
      <c r="I1255" s="487"/>
      <c r="J1255" s="39"/>
      <c r="K1255" s="457"/>
    </row>
    <row r="1256" spans="1:11" ht="12">
      <c r="A1256" s="39"/>
      <c r="B1256" s="39"/>
      <c r="C1256" s="385"/>
      <c r="D1256" s="381"/>
      <c r="E1256" s="381"/>
      <c r="F1256" s="381"/>
      <c r="G1256" s="486"/>
      <c r="H1256" s="486"/>
      <c r="I1256" s="487"/>
      <c r="J1256" s="39"/>
      <c r="K1256" s="457"/>
    </row>
    <row r="1257" spans="1:11" ht="12">
      <c r="A1257" s="39"/>
      <c r="B1257" s="39"/>
      <c r="C1257" s="385"/>
      <c r="D1257" s="381"/>
      <c r="E1257" s="381"/>
      <c r="F1257" s="381"/>
      <c r="G1257" s="486"/>
      <c r="H1257" s="486"/>
      <c r="I1257" s="487"/>
      <c r="J1257" s="39"/>
      <c r="K1257" s="457"/>
    </row>
    <row r="1258" spans="1:11" ht="12">
      <c r="A1258" s="39"/>
      <c r="B1258" s="39"/>
      <c r="C1258" s="385"/>
      <c r="D1258" s="381"/>
      <c r="E1258" s="381"/>
      <c r="F1258" s="381"/>
      <c r="G1258" s="486"/>
      <c r="H1258" s="486"/>
      <c r="I1258" s="487"/>
      <c r="J1258" s="39"/>
      <c r="K1258" s="457"/>
    </row>
    <row r="1259" spans="1:11" ht="12">
      <c r="A1259" s="39"/>
      <c r="B1259" s="39"/>
      <c r="C1259" s="385"/>
      <c r="D1259" s="381"/>
      <c r="E1259" s="381"/>
      <c r="F1259" s="381"/>
      <c r="G1259" s="486"/>
      <c r="H1259" s="486"/>
      <c r="I1259" s="487"/>
      <c r="J1259" s="39"/>
      <c r="K1259" s="457"/>
    </row>
    <row r="1260" spans="1:11" ht="12">
      <c r="A1260" s="39"/>
      <c r="B1260" s="39"/>
      <c r="C1260" s="385"/>
      <c r="D1260" s="381"/>
      <c r="E1260" s="381"/>
      <c r="F1260" s="381"/>
      <c r="G1260" s="486"/>
      <c r="H1260" s="486"/>
      <c r="I1260" s="487"/>
      <c r="J1260" s="39"/>
      <c r="K1260" s="457"/>
    </row>
    <row r="1261" spans="1:11" ht="12">
      <c r="A1261" s="39"/>
      <c r="B1261" s="39"/>
      <c r="C1261" s="385"/>
      <c r="D1261" s="381"/>
      <c r="E1261" s="381"/>
      <c r="F1261" s="381"/>
      <c r="G1261" s="486"/>
      <c r="H1261" s="486"/>
      <c r="I1261" s="487"/>
      <c r="J1261" s="39"/>
      <c r="K1261" s="457"/>
    </row>
    <row r="1262" spans="1:11" ht="12">
      <c r="A1262" s="39"/>
      <c r="B1262" s="39"/>
      <c r="C1262" s="385"/>
      <c r="D1262" s="381"/>
      <c r="E1262" s="381"/>
      <c r="F1262" s="381"/>
      <c r="G1262" s="486"/>
      <c r="H1262" s="486"/>
      <c r="I1262" s="487"/>
      <c r="J1262" s="39"/>
      <c r="K1262" s="457"/>
    </row>
    <row r="1263" spans="1:11" ht="12">
      <c r="A1263" s="39"/>
      <c r="B1263" s="39"/>
      <c r="C1263" s="385"/>
      <c r="D1263" s="381"/>
      <c r="E1263" s="381"/>
      <c r="F1263" s="381"/>
      <c r="G1263" s="486"/>
      <c r="H1263" s="486"/>
      <c r="I1263" s="487"/>
      <c r="J1263" s="39"/>
      <c r="K1263" s="457"/>
    </row>
    <row r="1264" spans="1:11" ht="12">
      <c r="A1264" s="39"/>
      <c r="B1264" s="39"/>
      <c r="C1264" s="385"/>
      <c r="D1264" s="381"/>
      <c r="E1264" s="381"/>
      <c r="F1264" s="381"/>
      <c r="G1264" s="486"/>
      <c r="H1264" s="486"/>
      <c r="I1264" s="487"/>
      <c r="J1264" s="39"/>
      <c r="K1264" s="457"/>
    </row>
    <row r="1265" spans="1:11" ht="12">
      <c r="A1265" s="39"/>
      <c r="B1265" s="39"/>
      <c r="C1265" s="385"/>
      <c r="D1265" s="381"/>
      <c r="E1265" s="381"/>
      <c r="F1265" s="381"/>
      <c r="G1265" s="486"/>
      <c r="H1265" s="486"/>
      <c r="I1265" s="487"/>
      <c r="J1265" s="39"/>
      <c r="K1265" s="457"/>
    </row>
    <row r="1266" spans="1:11" ht="12">
      <c r="A1266" s="39"/>
      <c r="B1266" s="39"/>
      <c r="C1266" s="385"/>
      <c r="D1266" s="381"/>
      <c r="E1266" s="381"/>
      <c r="F1266" s="381"/>
      <c r="G1266" s="486"/>
      <c r="H1266" s="486"/>
      <c r="I1266" s="487"/>
      <c r="J1266" s="39"/>
      <c r="K1266" s="457"/>
    </row>
    <row r="1267" spans="1:11" ht="12">
      <c r="A1267" s="39"/>
      <c r="B1267" s="39"/>
      <c r="C1267" s="385"/>
      <c r="D1267" s="381"/>
      <c r="E1267" s="381"/>
      <c r="F1267" s="381"/>
      <c r="G1267" s="486"/>
      <c r="H1267" s="486"/>
      <c r="I1267" s="487"/>
      <c r="J1267" s="39"/>
      <c r="K1267" s="457"/>
    </row>
    <row r="1268" spans="1:11" ht="12">
      <c r="A1268" s="39"/>
      <c r="B1268" s="39"/>
      <c r="C1268" s="385"/>
      <c r="D1268" s="381"/>
      <c r="E1268" s="381"/>
      <c r="F1268" s="381"/>
      <c r="G1268" s="486"/>
      <c r="H1268" s="486"/>
      <c r="I1268" s="487"/>
      <c r="J1268" s="39"/>
      <c r="K1268" s="457"/>
    </row>
    <row r="1269" spans="1:11" ht="12">
      <c r="A1269" s="39"/>
      <c r="B1269" s="39"/>
      <c r="C1269" s="385"/>
      <c r="D1269" s="381"/>
      <c r="E1269" s="381"/>
      <c r="F1269" s="381"/>
      <c r="G1269" s="486"/>
      <c r="H1269" s="486"/>
      <c r="I1269" s="487"/>
      <c r="J1269" s="39"/>
      <c r="K1269" s="457"/>
    </row>
    <row r="1270" spans="1:11" ht="12">
      <c r="A1270" s="39"/>
      <c r="B1270" s="39"/>
      <c r="C1270" s="385"/>
      <c r="D1270" s="381"/>
      <c r="E1270" s="381"/>
      <c r="F1270" s="381"/>
      <c r="G1270" s="486"/>
      <c r="H1270" s="486"/>
      <c r="I1270" s="487"/>
      <c r="J1270" s="39"/>
      <c r="K1270" s="457"/>
    </row>
    <row r="1271" spans="1:11" ht="12">
      <c r="A1271" s="39"/>
      <c r="B1271" s="39"/>
      <c r="C1271" s="385"/>
      <c r="D1271" s="381"/>
      <c r="E1271" s="381"/>
      <c r="F1271" s="381"/>
      <c r="G1271" s="486"/>
      <c r="H1271" s="486"/>
      <c r="I1271" s="487"/>
      <c r="J1271" s="39"/>
      <c r="K1271" s="457"/>
    </row>
    <row r="1272" spans="1:11" ht="12">
      <c r="A1272" s="39"/>
      <c r="B1272" s="39"/>
      <c r="C1272" s="385"/>
      <c r="D1272" s="381"/>
      <c r="E1272" s="381"/>
      <c r="F1272" s="381"/>
      <c r="G1272" s="486"/>
      <c r="H1272" s="486"/>
      <c r="I1272" s="487"/>
      <c r="J1272" s="39"/>
      <c r="K1272" s="457"/>
    </row>
    <row r="1273" spans="1:11" ht="12">
      <c r="A1273" s="39"/>
      <c r="B1273" s="39"/>
      <c r="C1273" s="385"/>
      <c r="D1273" s="381"/>
      <c r="E1273" s="381"/>
      <c r="F1273" s="381"/>
      <c r="G1273" s="486"/>
      <c r="H1273" s="486"/>
      <c r="I1273" s="487"/>
      <c r="J1273" s="39"/>
      <c r="K1273" s="457"/>
    </row>
    <row r="1274" spans="1:11" ht="12">
      <c r="A1274" s="39"/>
      <c r="B1274" s="39"/>
      <c r="C1274" s="385"/>
      <c r="D1274" s="381"/>
      <c r="E1274" s="381"/>
      <c r="F1274" s="381"/>
      <c r="G1274" s="486"/>
      <c r="H1274" s="486"/>
      <c r="I1274" s="487"/>
      <c r="J1274" s="39"/>
      <c r="K1274" s="457"/>
    </row>
    <row r="1275" spans="1:11" ht="12">
      <c r="A1275" s="39"/>
      <c r="B1275" s="39"/>
      <c r="C1275" s="385"/>
      <c r="D1275" s="381"/>
      <c r="E1275" s="381"/>
      <c r="F1275" s="381"/>
      <c r="G1275" s="486"/>
      <c r="H1275" s="486"/>
      <c r="I1275" s="487"/>
      <c r="J1275" s="39"/>
      <c r="K1275" s="457"/>
    </row>
    <row r="1276" spans="1:11" ht="12">
      <c r="A1276" s="39"/>
      <c r="B1276" s="39"/>
      <c r="C1276" s="385"/>
      <c r="D1276" s="381"/>
      <c r="E1276" s="381"/>
      <c r="F1276" s="381"/>
      <c r="G1276" s="486"/>
      <c r="H1276" s="486"/>
      <c r="I1276" s="487"/>
      <c r="J1276" s="39"/>
      <c r="K1276" s="457"/>
    </row>
    <row r="1277" spans="1:11" ht="12">
      <c r="A1277" s="39"/>
      <c r="B1277" s="39"/>
      <c r="C1277" s="385"/>
      <c r="D1277" s="381"/>
      <c r="E1277" s="381"/>
      <c r="F1277" s="381"/>
      <c r="G1277" s="486"/>
      <c r="H1277" s="486"/>
      <c r="I1277" s="487"/>
      <c r="J1277" s="39"/>
      <c r="K1277" s="457"/>
    </row>
    <row r="1278" spans="1:11" ht="12">
      <c r="A1278" s="39"/>
      <c r="B1278" s="39"/>
      <c r="C1278" s="385"/>
      <c r="D1278" s="381"/>
      <c r="E1278" s="381"/>
      <c r="F1278" s="381"/>
      <c r="G1278" s="486"/>
      <c r="H1278" s="486"/>
      <c r="I1278" s="487"/>
      <c r="J1278" s="39"/>
      <c r="K1278" s="457"/>
    </row>
    <row r="1279" spans="1:11" ht="12">
      <c r="A1279" s="39"/>
      <c r="B1279" s="39"/>
      <c r="C1279" s="385"/>
      <c r="D1279" s="381"/>
      <c r="E1279" s="381"/>
      <c r="F1279" s="381"/>
      <c r="G1279" s="486"/>
      <c r="H1279" s="486"/>
      <c r="I1279" s="487"/>
      <c r="J1279" s="39"/>
      <c r="K1279" s="457"/>
    </row>
    <row r="1280" spans="1:11" ht="12">
      <c r="A1280" s="39"/>
      <c r="B1280" s="39"/>
      <c r="C1280" s="385"/>
      <c r="D1280" s="381"/>
      <c r="E1280" s="381"/>
      <c r="F1280" s="381"/>
      <c r="G1280" s="486"/>
      <c r="H1280" s="486"/>
      <c r="I1280" s="487"/>
      <c r="J1280" s="39"/>
      <c r="K1280" s="457"/>
    </row>
    <row r="1281" spans="1:11" ht="12">
      <c r="A1281" s="39"/>
      <c r="B1281" s="39"/>
      <c r="C1281" s="385"/>
      <c r="D1281" s="381"/>
      <c r="E1281" s="381"/>
      <c r="F1281" s="381"/>
      <c r="G1281" s="486"/>
      <c r="H1281" s="486"/>
      <c r="I1281" s="487"/>
      <c r="J1281" s="39"/>
      <c r="K1281" s="457"/>
    </row>
    <row r="1282" spans="1:11" ht="12">
      <c r="A1282" s="39"/>
      <c r="B1282" s="39"/>
      <c r="C1282" s="385"/>
      <c r="D1282" s="381"/>
      <c r="E1282" s="381"/>
      <c r="F1282" s="381"/>
      <c r="G1282" s="486"/>
      <c r="H1282" s="486"/>
      <c r="I1282" s="487"/>
      <c r="J1282" s="39"/>
      <c r="K1282" s="457"/>
    </row>
    <row r="1283" spans="1:11" ht="12">
      <c r="A1283" s="39"/>
      <c r="B1283" s="39"/>
      <c r="C1283" s="385"/>
      <c r="D1283" s="381"/>
      <c r="E1283" s="381"/>
      <c r="F1283" s="381"/>
      <c r="G1283" s="486"/>
      <c r="H1283" s="486"/>
      <c r="I1283" s="487"/>
      <c r="J1283" s="39"/>
      <c r="K1283" s="457"/>
    </row>
    <row r="1284" spans="1:11" ht="12">
      <c r="A1284" s="39"/>
      <c r="B1284" s="39"/>
      <c r="C1284" s="385"/>
      <c r="D1284" s="381"/>
      <c r="E1284" s="381"/>
      <c r="F1284" s="381"/>
      <c r="G1284" s="486"/>
      <c r="H1284" s="486"/>
      <c r="I1284" s="487"/>
      <c r="J1284" s="39"/>
      <c r="K1284" s="457"/>
    </row>
    <row r="1285" spans="1:11" ht="12">
      <c r="A1285" s="39"/>
      <c r="B1285" s="39"/>
      <c r="C1285" s="385"/>
      <c r="D1285" s="381"/>
      <c r="E1285" s="381"/>
      <c r="F1285" s="381"/>
      <c r="G1285" s="486"/>
      <c r="H1285" s="486"/>
      <c r="I1285" s="487"/>
      <c r="J1285" s="39"/>
      <c r="K1285" s="457"/>
    </row>
    <row r="1286" spans="1:11" ht="12">
      <c r="A1286" s="39"/>
      <c r="B1286" s="39"/>
      <c r="C1286" s="385"/>
      <c r="D1286" s="381"/>
      <c r="E1286" s="381"/>
      <c r="F1286" s="381"/>
      <c r="G1286" s="486"/>
      <c r="H1286" s="486"/>
      <c r="I1286" s="487"/>
      <c r="J1286" s="39"/>
      <c r="K1286" s="457"/>
    </row>
    <row r="1287" spans="1:11" ht="12">
      <c r="A1287" s="39"/>
      <c r="B1287" s="39"/>
      <c r="C1287" s="385"/>
      <c r="D1287" s="381"/>
      <c r="E1287" s="381"/>
      <c r="F1287" s="381"/>
      <c r="G1287" s="486"/>
      <c r="H1287" s="486"/>
      <c r="I1287" s="487"/>
      <c r="J1287" s="39"/>
      <c r="K1287" s="457"/>
    </row>
    <row r="1288" spans="1:11" ht="12">
      <c r="A1288" s="39"/>
      <c r="B1288" s="39"/>
      <c r="C1288" s="385"/>
      <c r="D1288" s="381"/>
      <c r="E1288" s="381"/>
      <c r="F1288" s="381"/>
      <c r="G1288" s="486"/>
      <c r="H1288" s="486"/>
      <c r="I1288" s="487"/>
      <c r="J1288" s="39"/>
      <c r="K1288" s="457"/>
    </row>
    <row r="1289" spans="1:11" ht="12">
      <c r="A1289" s="39"/>
      <c r="B1289" s="39"/>
      <c r="C1289" s="385"/>
      <c r="D1289" s="381"/>
      <c r="E1289" s="381"/>
      <c r="F1289" s="381"/>
      <c r="G1289" s="486"/>
      <c r="H1289" s="486"/>
      <c r="I1289" s="487"/>
      <c r="J1289" s="39"/>
      <c r="K1289" s="457"/>
    </row>
    <row r="1290" spans="1:11" ht="12">
      <c r="A1290" s="39"/>
      <c r="B1290" s="39"/>
      <c r="C1290" s="385"/>
      <c r="D1290" s="381"/>
      <c r="E1290" s="381"/>
      <c r="F1290" s="381"/>
      <c r="G1290" s="486"/>
      <c r="H1290" s="486"/>
      <c r="I1290" s="487"/>
      <c r="J1290" s="39"/>
      <c r="K1290" s="457"/>
    </row>
    <row r="1291" spans="1:11" ht="12">
      <c r="A1291" s="39"/>
      <c r="B1291" s="39"/>
      <c r="C1291" s="385"/>
      <c r="D1291" s="381"/>
      <c r="E1291" s="381"/>
      <c r="F1291" s="381"/>
      <c r="G1291" s="486"/>
      <c r="H1291" s="486"/>
      <c r="I1291" s="487"/>
      <c r="J1291" s="39"/>
      <c r="K1291" s="457"/>
    </row>
    <row r="1292" spans="1:11" ht="12">
      <c r="A1292" s="39"/>
      <c r="B1292" s="39"/>
      <c r="C1292" s="385"/>
      <c r="D1292" s="381"/>
      <c r="E1292" s="381"/>
      <c r="F1292" s="381"/>
      <c r="G1292" s="486"/>
      <c r="H1292" s="486"/>
      <c r="I1292" s="487"/>
      <c r="J1292" s="39"/>
      <c r="K1292" s="457"/>
    </row>
    <row r="1293" spans="1:11" ht="12">
      <c r="A1293" s="39"/>
      <c r="B1293" s="39"/>
      <c r="C1293" s="385"/>
      <c r="D1293" s="381"/>
      <c r="E1293" s="381"/>
      <c r="F1293" s="381"/>
      <c r="G1293" s="486"/>
      <c r="H1293" s="486"/>
      <c r="I1293" s="487"/>
      <c r="J1293" s="39"/>
      <c r="K1293" s="457"/>
    </row>
    <row r="1294" spans="1:11" ht="12">
      <c r="A1294" s="39"/>
      <c r="B1294" s="39"/>
      <c r="C1294" s="385"/>
      <c r="D1294" s="381"/>
      <c r="E1294" s="381"/>
      <c r="F1294" s="381"/>
      <c r="G1294" s="486"/>
      <c r="H1294" s="486"/>
      <c r="I1294" s="487"/>
      <c r="J1294" s="39"/>
      <c r="K1294" s="457"/>
    </row>
    <row r="1295" spans="1:11" ht="12">
      <c r="A1295" s="39"/>
      <c r="B1295" s="39"/>
      <c r="C1295" s="385"/>
      <c r="D1295" s="381"/>
      <c r="E1295" s="381"/>
      <c r="F1295" s="381"/>
      <c r="G1295" s="486"/>
      <c r="H1295" s="486"/>
      <c r="I1295" s="487"/>
      <c r="J1295" s="39"/>
      <c r="K1295" s="457"/>
    </row>
    <row r="1296" spans="1:11" ht="12">
      <c r="A1296" s="39"/>
      <c r="B1296" s="39"/>
      <c r="C1296" s="385"/>
      <c r="D1296" s="381"/>
      <c r="E1296" s="381"/>
      <c r="F1296" s="381"/>
      <c r="G1296" s="486"/>
      <c r="H1296" s="486"/>
      <c r="I1296" s="487"/>
      <c r="J1296" s="39"/>
      <c r="K1296" s="457"/>
    </row>
    <row r="1297" spans="1:11" ht="12">
      <c r="A1297" s="39"/>
      <c r="B1297" s="39"/>
      <c r="C1297" s="385"/>
      <c r="D1297" s="381"/>
      <c r="E1297" s="381"/>
      <c r="F1297" s="381"/>
      <c r="G1297" s="486"/>
      <c r="H1297" s="486"/>
      <c r="I1297" s="487"/>
      <c r="J1297" s="39"/>
      <c r="K1297" s="457"/>
    </row>
    <row r="1298" spans="1:11" ht="12">
      <c r="A1298" s="39"/>
      <c r="B1298" s="39"/>
      <c r="C1298" s="385"/>
      <c r="D1298" s="381"/>
      <c r="E1298" s="381"/>
      <c r="F1298" s="381"/>
      <c r="G1298" s="486"/>
      <c r="H1298" s="486"/>
      <c r="I1298" s="487"/>
      <c r="J1298" s="39"/>
      <c r="K1298" s="457"/>
    </row>
    <row r="1299" spans="1:11" ht="12">
      <c r="A1299" s="39"/>
      <c r="B1299" s="39"/>
      <c r="C1299" s="385"/>
      <c r="D1299" s="381"/>
      <c r="E1299" s="381"/>
      <c r="F1299" s="381"/>
      <c r="G1299" s="486"/>
      <c r="H1299" s="486"/>
      <c r="I1299" s="487"/>
      <c r="J1299" s="39"/>
      <c r="K1299" s="457"/>
    </row>
    <row r="1300" spans="1:11" ht="12">
      <c r="A1300" s="39"/>
      <c r="B1300" s="39"/>
      <c r="C1300" s="385"/>
      <c r="D1300" s="381"/>
      <c r="E1300" s="381"/>
      <c r="F1300" s="381"/>
      <c r="G1300" s="486"/>
      <c r="H1300" s="486"/>
      <c r="I1300" s="487"/>
      <c r="J1300" s="39"/>
      <c r="K1300" s="457"/>
    </row>
    <row r="1301" spans="1:11" ht="12">
      <c r="A1301" s="39"/>
      <c r="B1301" s="39"/>
      <c r="C1301" s="385"/>
      <c r="D1301" s="381"/>
      <c r="E1301" s="381"/>
      <c r="F1301" s="381"/>
      <c r="G1301" s="486"/>
      <c r="H1301" s="486"/>
      <c r="I1301" s="487"/>
      <c r="J1301" s="39"/>
      <c r="K1301" s="457"/>
    </row>
    <row r="1302" spans="1:11" ht="12">
      <c r="A1302" s="39"/>
      <c r="B1302" s="39"/>
      <c r="C1302" s="385"/>
      <c r="D1302" s="381"/>
      <c r="E1302" s="381"/>
      <c r="F1302" s="381"/>
      <c r="G1302" s="486"/>
      <c r="H1302" s="486"/>
      <c r="I1302" s="487"/>
      <c r="J1302" s="39"/>
      <c r="K1302" s="457"/>
    </row>
    <row r="1303" spans="1:11" ht="12">
      <c r="A1303" s="39"/>
      <c r="B1303" s="39"/>
      <c r="C1303" s="385"/>
      <c r="D1303" s="381"/>
      <c r="E1303" s="381"/>
      <c r="F1303" s="381"/>
      <c r="G1303" s="486"/>
      <c r="H1303" s="486"/>
      <c r="I1303" s="487"/>
      <c r="J1303" s="39"/>
      <c r="K1303" s="457"/>
    </row>
    <row r="1304" spans="1:11" ht="12">
      <c r="A1304" s="39"/>
      <c r="B1304" s="39"/>
      <c r="C1304" s="385"/>
      <c r="D1304" s="381"/>
      <c r="E1304" s="381"/>
      <c r="F1304" s="381"/>
      <c r="G1304" s="486"/>
      <c r="H1304" s="486"/>
      <c r="I1304" s="487"/>
      <c r="J1304" s="39"/>
      <c r="K1304" s="457"/>
    </row>
    <row r="1305" spans="1:11" ht="12">
      <c r="A1305" s="39"/>
      <c r="B1305" s="39"/>
      <c r="C1305" s="385"/>
      <c r="D1305" s="381"/>
      <c r="E1305" s="381"/>
      <c r="F1305" s="381"/>
      <c r="G1305" s="486"/>
      <c r="H1305" s="486"/>
      <c r="I1305" s="487"/>
      <c r="J1305" s="39"/>
      <c r="K1305" s="457"/>
    </row>
    <row r="1306" spans="1:11" ht="12">
      <c r="A1306" s="39"/>
      <c r="B1306" s="39"/>
      <c r="C1306" s="385"/>
      <c r="D1306" s="381"/>
      <c r="E1306" s="381"/>
      <c r="F1306" s="381"/>
      <c r="G1306" s="486"/>
      <c r="H1306" s="486"/>
      <c r="I1306" s="487"/>
      <c r="J1306" s="39"/>
      <c r="K1306" s="457"/>
    </row>
    <row r="1307" spans="1:11" ht="12">
      <c r="A1307" s="39"/>
      <c r="B1307" s="39"/>
      <c r="C1307" s="385"/>
      <c r="D1307" s="381"/>
      <c r="E1307" s="381"/>
      <c r="F1307" s="381"/>
      <c r="G1307" s="486"/>
      <c r="H1307" s="486"/>
      <c r="I1307" s="487"/>
      <c r="J1307" s="39"/>
      <c r="K1307" s="457"/>
    </row>
    <row r="1308" spans="1:11" ht="12">
      <c r="A1308" s="39"/>
      <c r="B1308" s="39"/>
      <c r="C1308" s="385"/>
      <c r="D1308" s="381"/>
      <c r="E1308" s="381"/>
      <c r="F1308" s="381"/>
      <c r="G1308" s="486"/>
      <c r="H1308" s="486"/>
      <c r="I1308" s="487"/>
      <c r="J1308" s="39"/>
      <c r="K1308" s="457"/>
    </row>
    <row r="1309" spans="1:11" ht="12">
      <c r="A1309" s="39"/>
      <c r="B1309" s="39"/>
      <c r="C1309" s="385"/>
      <c r="D1309" s="381"/>
      <c r="E1309" s="381"/>
      <c r="F1309" s="381"/>
      <c r="G1309" s="486"/>
      <c r="H1309" s="486"/>
      <c r="I1309" s="487"/>
      <c r="J1309" s="39"/>
      <c r="K1309" s="457"/>
    </row>
    <row r="1310" spans="1:11" ht="12">
      <c r="A1310" s="39"/>
      <c r="B1310" s="39"/>
      <c r="C1310" s="385"/>
      <c r="D1310" s="381"/>
      <c r="E1310" s="381"/>
      <c r="F1310" s="381"/>
      <c r="G1310" s="486"/>
      <c r="H1310" s="486"/>
      <c r="I1310" s="487"/>
      <c r="J1310" s="39"/>
      <c r="K1310" s="457"/>
    </row>
    <row r="1311" spans="1:11" ht="12">
      <c r="A1311" s="39"/>
      <c r="B1311" s="39"/>
      <c r="C1311" s="385"/>
      <c r="D1311" s="381"/>
      <c r="E1311" s="381"/>
      <c r="F1311" s="381"/>
      <c r="G1311" s="486"/>
      <c r="H1311" s="486"/>
      <c r="I1311" s="487"/>
      <c r="J1311" s="39"/>
      <c r="K1311" s="457"/>
    </row>
    <row r="1312" spans="1:11" ht="12">
      <c r="A1312" s="39"/>
      <c r="B1312" s="39"/>
      <c r="C1312" s="385"/>
      <c r="D1312" s="381"/>
      <c r="E1312" s="381"/>
      <c r="F1312" s="381"/>
      <c r="G1312" s="486"/>
      <c r="H1312" s="486"/>
      <c r="I1312" s="487"/>
      <c r="J1312" s="39"/>
      <c r="K1312" s="457"/>
    </row>
    <row r="1313" spans="1:11" ht="12">
      <c r="A1313" s="39"/>
      <c r="B1313" s="39"/>
      <c r="C1313" s="385"/>
      <c r="D1313" s="381"/>
      <c r="E1313" s="381"/>
      <c r="F1313" s="381"/>
      <c r="G1313" s="486"/>
      <c r="H1313" s="486"/>
      <c r="I1313" s="487"/>
      <c r="J1313" s="39"/>
      <c r="K1313" s="457"/>
    </row>
    <row r="1314" spans="1:11" ht="12">
      <c r="A1314" s="39"/>
      <c r="B1314" s="39"/>
      <c r="C1314" s="385"/>
      <c r="D1314" s="381"/>
      <c r="E1314" s="381"/>
      <c r="F1314" s="381"/>
      <c r="G1314" s="486"/>
      <c r="H1314" s="486"/>
      <c r="I1314" s="487"/>
      <c r="J1314" s="39"/>
      <c r="K1314" s="457"/>
    </row>
    <row r="1315" spans="1:11" ht="12">
      <c r="A1315" s="39"/>
      <c r="B1315" s="39"/>
      <c r="C1315" s="385"/>
      <c r="D1315" s="381"/>
      <c r="E1315" s="381"/>
      <c r="F1315" s="381"/>
      <c r="G1315" s="486"/>
      <c r="H1315" s="486"/>
      <c r="I1315" s="487"/>
      <c r="J1315" s="39"/>
      <c r="K1315" s="457"/>
    </row>
    <row r="1316" spans="1:11" ht="12">
      <c r="A1316" s="39"/>
      <c r="B1316" s="39"/>
      <c r="C1316" s="385"/>
      <c r="D1316" s="381"/>
      <c r="E1316" s="381"/>
      <c r="F1316" s="381"/>
      <c r="G1316" s="486"/>
      <c r="H1316" s="486"/>
      <c r="I1316" s="487"/>
      <c r="J1316" s="39"/>
      <c r="K1316" s="457"/>
    </row>
    <row r="1317" spans="1:11" ht="12">
      <c r="A1317" s="39"/>
      <c r="B1317" s="39"/>
      <c r="C1317" s="385"/>
      <c r="D1317" s="381"/>
      <c r="E1317" s="381"/>
      <c r="F1317" s="381"/>
      <c r="G1317" s="486"/>
      <c r="H1317" s="486"/>
      <c r="I1317" s="487"/>
      <c r="J1317" s="39"/>
      <c r="K1317" s="457"/>
    </row>
    <row r="1318" spans="1:11" ht="12">
      <c r="A1318" s="39"/>
      <c r="B1318" s="39"/>
      <c r="C1318" s="385"/>
      <c r="D1318" s="381"/>
      <c r="E1318" s="381"/>
      <c r="F1318" s="381"/>
      <c r="G1318" s="486"/>
      <c r="H1318" s="486"/>
      <c r="I1318" s="487"/>
      <c r="J1318" s="39"/>
      <c r="K1318" s="457"/>
    </row>
    <row r="1319" spans="1:11" ht="12">
      <c r="A1319" s="39"/>
      <c r="B1319" s="39"/>
      <c r="C1319" s="385"/>
      <c r="D1319" s="381"/>
      <c r="E1319" s="381"/>
      <c r="F1319" s="381"/>
      <c r="G1319" s="486"/>
      <c r="H1319" s="486"/>
      <c r="I1319" s="487"/>
      <c r="J1319" s="39"/>
      <c r="K1319" s="457"/>
    </row>
    <row r="1320" spans="1:11" ht="12">
      <c r="A1320" s="39"/>
      <c r="B1320" s="39"/>
      <c r="C1320" s="385"/>
      <c r="D1320" s="381"/>
      <c r="E1320" s="381"/>
      <c r="F1320" s="381"/>
      <c r="G1320" s="486"/>
      <c r="H1320" s="486"/>
      <c r="I1320" s="487"/>
      <c r="J1320" s="39"/>
      <c r="K1320" s="457"/>
    </row>
    <row r="1321" spans="1:11" ht="12">
      <c r="A1321" s="39"/>
      <c r="B1321" s="39"/>
      <c r="C1321" s="385"/>
      <c r="D1321" s="381"/>
      <c r="E1321" s="381"/>
      <c r="F1321" s="381"/>
      <c r="G1321" s="486"/>
      <c r="H1321" s="486"/>
      <c r="I1321" s="487"/>
      <c r="J1321" s="39"/>
      <c r="K1321" s="457"/>
    </row>
    <row r="1322" spans="1:11" ht="12">
      <c r="A1322" s="39"/>
      <c r="B1322" s="39"/>
      <c r="C1322" s="385"/>
      <c r="D1322" s="381"/>
      <c r="E1322" s="381"/>
      <c r="F1322" s="381"/>
      <c r="G1322" s="486"/>
      <c r="H1322" s="486"/>
      <c r="I1322" s="487"/>
      <c r="J1322" s="39"/>
      <c r="K1322" s="457"/>
    </row>
    <row r="1323" spans="1:11" ht="12">
      <c r="A1323" s="39"/>
      <c r="B1323" s="39"/>
      <c r="C1323" s="385"/>
      <c r="D1323" s="381"/>
      <c r="E1323" s="381"/>
      <c r="F1323" s="381"/>
      <c r="G1323" s="486"/>
      <c r="H1323" s="486"/>
      <c r="I1323" s="487"/>
      <c r="J1323" s="39"/>
      <c r="K1323" s="457"/>
    </row>
    <row r="1324" spans="1:11" ht="12">
      <c r="A1324" s="39"/>
      <c r="B1324" s="39"/>
      <c r="C1324" s="385"/>
      <c r="D1324" s="381"/>
      <c r="E1324" s="381"/>
      <c r="F1324" s="381"/>
      <c r="G1324" s="486"/>
      <c r="H1324" s="486"/>
      <c r="I1324" s="487"/>
      <c r="J1324" s="39"/>
      <c r="K1324" s="457"/>
    </row>
    <row r="1325" spans="1:11" ht="12">
      <c r="A1325" s="39"/>
      <c r="B1325" s="39"/>
      <c r="C1325" s="385"/>
      <c r="D1325" s="381"/>
      <c r="E1325" s="381"/>
      <c r="F1325" s="381"/>
      <c r="G1325" s="486"/>
      <c r="H1325" s="486"/>
      <c r="I1325" s="487"/>
      <c r="J1325" s="39"/>
      <c r="K1325" s="457"/>
    </row>
    <row r="1326" spans="1:11" ht="12">
      <c r="A1326" s="39"/>
      <c r="B1326" s="39"/>
      <c r="C1326" s="385"/>
      <c r="D1326" s="381"/>
      <c r="E1326" s="381"/>
      <c r="F1326" s="381"/>
      <c r="G1326" s="486"/>
      <c r="H1326" s="486"/>
      <c r="I1326" s="487"/>
      <c r="J1326" s="39"/>
      <c r="K1326" s="457"/>
    </row>
    <row r="1327" spans="1:11" ht="12">
      <c r="A1327" s="39"/>
      <c r="B1327" s="39"/>
      <c r="C1327" s="385"/>
      <c r="D1327" s="381"/>
      <c r="E1327" s="381"/>
      <c r="F1327" s="381"/>
      <c r="G1327" s="486"/>
      <c r="H1327" s="486"/>
      <c r="I1327" s="487"/>
      <c r="J1327" s="39"/>
      <c r="K1327" s="457"/>
    </row>
    <row r="1328" spans="1:11" ht="12">
      <c r="A1328" s="39"/>
      <c r="B1328" s="39"/>
      <c r="C1328" s="385"/>
      <c r="D1328" s="381"/>
      <c r="E1328" s="381"/>
      <c r="F1328" s="381"/>
      <c r="G1328" s="486"/>
      <c r="H1328" s="486"/>
      <c r="I1328" s="487"/>
      <c r="J1328" s="39"/>
      <c r="K1328" s="457"/>
    </row>
    <row r="1329" spans="1:11" ht="12">
      <c r="A1329" s="39"/>
      <c r="B1329" s="39"/>
      <c r="C1329" s="385"/>
      <c r="D1329" s="381"/>
      <c r="E1329" s="381"/>
      <c r="F1329" s="381"/>
      <c r="G1329" s="486"/>
      <c r="H1329" s="486"/>
      <c r="I1329" s="487"/>
      <c r="J1329" s="39"/>
      <c r="K1329" s="457"/>
    </row>
    <row r="1330" spans="1:11" ht="12">
      <c r="A1330" s="39"/>
      <c r="B1330" s="39"/>
      <c r="C1330" s="385"/>
      <c r="D1330" s="381"/>
      <c r="E1330" s="381"/>
      <c r="F1330" s="381"/>
      <c r="G1330" s="486"/>
      <c r="H1330" s="486"/>
      <c r="I1330" s="487"/>
      <c r="J1330" s="39"/>
      <c r="K1330" s="457"/>
    </row>
    <row r="1331" spans="1:11" ht="12">
      <c r="A1331" s="39"/>
      <c r="B1331" s="39"/>
      <c r="C1331" s="385"/>
      <c r="D1331" s="381"/>
      <c r="E1331" s="381"/>
      <c r="F1331" s="381"/>
      <c r="G1331" s="486"/>
      <c r="H1331" s="486"/>
      <c r="I1331" s="487"/>
      <c r="J1331" s="39"/>
      <c r="K1331" s="457"/>
    </row>
    <row r="1332" spans="1:11" ht="12">
      <c r="A1332" s="39"/>
      <c r="B1332" s="39"/>
      <c r="C1332" s="385"/>
      <c r="D1332" s="381"/>
      <c r="E1332" s="381"/>
      <c r="F1332" s="381"/>
      <c r="G1332" s="486"/>
      <c r="H1332" s="486"/>
      <c r="I1332" s="487"/>
      <c r="J1332" s="39"/>
      <c r="K1332" s="457"/>
    </row>
    <row r="1333" spans="1:11" ht="12">
      <c r="A1333" s="39"/>
      <c r="B1333" s="39"/>
      <c r="C1333" s="385"/>
      <c r="D1333" s="381"/>
      <c r="E1333" s="381"/>
      <c r="F1333" s="381"/>
      <c r="G1333" s="486"/>
      <c r="H1333" s="486"/>
      <c r="I1333" s="487"/>
      <c r="J1333" s="39"/>
      <c r="K1333" s="457"/>
    </row>
    <row r="1334" spans="1:11" ht="12">
      <c r="A1334" s="39"/>
      <c r="B1334" s="39"/>
      <c r="C1334" s="385"/>
      <c r="D1334" s="381"/>
      <c r="E1334" s="381"/>
      <c r="F1334" s="381"/>
      <c r="G1334" s="486"/>
      <c r="H1334" s="486"/>
      <c r="I1334" s="487"/>
      <c r="J1334" s="39"/>
      <c r="K1334" s="457"/>
    </row>
    <row r="1335" spans="1:11" ht="12">
      <c r="A1335" s="39"/>
      <c r="B1335" s="39"/>
      <c r="C1335" s="385"/>
      <c r="D1335" s="381"/>
      <c r="E1335" s="381"/>
      <c r="F1335" s="381"/>
      <c r="G1335" s="486"/>
      <c r="H1335" s="486"/>
      <c r="I1335" s="487"/>
      <c r="J1335" s="39"/>
      <c r="K1335" s="457"/>
    </row>
    <row r="1336" spans="1:11" ht="12">
      <c r="A1336" s="39"/>
      <c r="B1336" s="39"/>
      <c r="C1336" s="385"/>
      <c r="D1336" s="381"/>
      <c r="E1336" s="381"/>
      <c r="F1336" s="381"/>
      <c r="G1336" s="486"/>
      <c r="H1336" s="486"/>
      <c r="I1336" s="487"/>
      <c r="J1336" s="39"/>
      <c r="K1336" s="457"/>
    </row>
    <row r="1337" spans="1:11" ht="12">
      <c r="A1337" s="39"/>
      <c r="B1337" s="39"/>
      <c r="C1337" s="385"/>
      <c r="D1337" s="381"/>
      <c r="E1337" s="381"/>
      <c r="F1337" s="381"/>
      <c r="G1337" s="486"/>
      <c r="H1337" s="486"/>
      <c r="I1337" s="487"/>
      <c r="J1337" s="39"/>
      <c r="K1337" s="457"/>
    </row>
    <row r="1338" spans="1:11" ht="12">
      <c r="A1338" s="39"/>
      <c r="B1338" s="39"/>
      <c r="C1338" s="385"/>
      <c r="D1338" s="381"/>
      <c r="E1338" s="381"/>
      <c r="F1338" s="381"/>
      <c r="G1338" s="486"/>
      <c r="H1338" s="486"/>
      <c r="I1338" s="487"/>
      <c r="J1338" s="39"/>
      <c r="K1338" s="457"/>
    </row>
    <row r="1339" spans="1:11" ht="12">
      <c r="A1339" s="39"/>
      <c r="B1339" s="39"/>
      <c r="C1339" s="385"/>
      <c r="D1339" s="381"/>
      <c r="E1339" s="381"/>
      <c r="F1339" s="381"/>
      <c r="G1339" s="486"/>
      <c r="H1339" s="486"/>
      <c r="I1339" s="487"/>
      <c r="J1339" s="39"/>
      <c r="K1339" s="457"/>
    </row>
    <row r="1340" spans="1:11" ht="12">
      <c r="A1340" s="39"/>
      <c r="B1340" s="39"/>
      <c r="C1340" s="385"/>
      <c r="D1340" s="381"/>
      <c r="E1340" s="381"/>
      <c r="F1340" s="381"/>
      <c r="G1340" s="486"/>
      <c r="H1340" s="486"/>
      <c r="I1340" s="487"/>
      <c r="J1340" s="39"/>
      <c r="K1340" s="457"/>
    </row>
    <row r="1341" spans="1:11" ht="12">
      <c r="A1341" s="39"/>
      <c r="B1341" s="39"/>
      <c r="C1341" s="385"/>
      <c r="D1341" s="381"/>
      <c r="E1341" s="381"/>
      <c r="F1341" s="381"/>
      <c r="G1341" s="486"/>
      <c r="H1341" s="486"/>
      <c r="I1341" s="487"/>
      <c r="J1341" s="39"/>
      <c r="K1341" s="457"/>
    </row>
    <row r="1342" spans="1:11" ht="12">
      <c r="A1342" s="39"/>
      <c r="B1342" s="39"/>
      <c r="C1342" s="385"/>
      <c r="D1342" s="381"/>
      <c r="E1342" s="381"/>
      <c r="F1342" s="381"/>
      <c r="G1342" s="486"/>
      <c r="H1342" s="486"/>
      <c r="I1342" s="487"/>
      <c r="J1342" s="39"/>
      <c r="K1342" s="457"/>
    </row>
    <row r="1343" spans="1:11" ht="12">
      <c r="A1343" s="39"/>
      <c r="B1343" s="39"/>
      <c r="C1343" s="385"/>
      <c r="D1343" s="381"/>
      <c r="E1343" s="381"/>
      <c r="F1343" s="381"/>
      <c r="G1343" s="486"/>
      <c r="H1343" s="486"/>
      <c r="I1343" s="487"/>
      <c r="J1343" s="39"/>
      <c r="K1343" s="457"/>
    </row>
    <row r="1344" spans="1:11" ht="12">
      <c r="A1344" s="39"/>
      <c r="B1344" s="39"/>
      <c r="C1344" s="385"/>
      <c r="D1344" s="381"/>
      <c r="E1344" s="381"/>
      <c r="F1344" s="381"/>
      <c r="G1344" s="486"/>
      <c r="H1344" s="486"/>
      <c r="I1344" s="487"/>
      <c r="J1344" s="39"/>
      <c r="K1344" s="457"/>
    </row>
    <row r="1345" spans="1:11" ht="12">
      <c r="A1345" s="39"/>
      <c r="B1345" s="39"/>
      <c r="C1345" s="385"/>
      <c r="D1345" s="381"/>
      <c r="E1345" s="381"/>
      <c r="F1345" s="381"/>
      <c r="G1345" s="486"/>
      <c r="H1345" s="486"/>
      <c r="I1345" s="487"/>
      <c r="J1345" s="39"/>
      <c r="K1345" s="457"/>
    </row>
    <row r="1346" spans="1:11" ht="12">
      <c r="A1346" s="39"/>
      <c r="B1346" s="39"/>
      <c r="C1346" s="385"/>
      <c r="D1346" s="381"/>
      <c r="E1346" s="381"/>
      <c r="F1346" s="381"/>
      <c r="G1346" s="486"/>
      <c r="H1346" s="486"/>
      <c r="I1346" s="487"/>
      <c r="J1346" s="39"/>
      <c r="K1346" s="457"/>
    </row>
    <row r="1347" spans="1:11" ht="12">
      <c r="A1347" s="39"/>
      <c r="B1347" s="39"/>
      <c r="C1347" s="385"/>
      <c r="D1347" s="381"/>
      <c r="E1347" s="381"/>
      <c r="F1347" s="381"/>
      <c r="G1347" s="486"/>
      <c r="H1347" s="486"/>
      <c r="I1347" s="487"/>
      <c r="J1347" s="39"/>
      <c r="K1347" s="457"/>
    </row>
    <row r="1348" spans="1:11" ht="12">
      <c r="A1348" s="39"/>
      <c r="B1348" s="39"/>
      <c r="C1348" s="385"/>
      <c r="D1348" s="381"/>
      <c r="E1348" s="381"/>
      <c r="F1348" s="381"/>
      <c r="G1348" s="486"/>
      <c r="H1348" s="486"/>
      <c r="I1348" s="487"/>
      <c r="J1348" s="39"/>
      <c r="K1348" s="457"/>
    </row>
    <row r="1349" spans="1:11" ht="12">
      <c r="A1349" s="39"/>
      <c r="B1349" s="39"/>
      <c r="C1349" s="385"/>
      <c r="D1349" s="381"/>
      <c r="E1349" s="381"/>
      <c r="F1349" s="381"/>
      <c r="G1349" s="486"/>
      <c r="H1349" s="486"/>
      <c r="I1349" s="487"/>
      <c r="J1349" s="39"/>
      <c r="K1349" s="457"/>
    </row>
    <row r="1350" spans="1:11" ht="12">
      <c r="A1350" s="39"/>
      <c r="B1350" s="39"/>
      <c r="C1350" s="385"/>
      <c r="D1350" s="381"/>
      <c r="E1350" s="381"/>
      <c r="F1350" s="381"/>
      <c r="G1350" s="486"/>
      <c r="H1350" s="486"/>
      <c r="I1350" s="487"/>
      <c r="J1350" s="39"/>
      <c r="K1350" s="457"/>
    </row>
    <row r="1351" spans="1:11" ht="12">
      <c r="A1351" s="39"/>
      <c r="B1351" s="39"/>
      <c r="C1351" s="385"/>
      <c r="D1351" s="381"/>
      <c r="E1351" s="381"/>
      <c r="F1351" s="381"/>
      <c r="G1351" s="486"/>
      <c r="H1351" s="486"/>
      <c r="I1351" s="487"/>
      <c r="J1351" s="39"/>
      <c r="K1351" s="457"/>
    </row>
    <row r="1352" spans="1:11" ht="12">
      <c r="A1352" s="39"/>
      <c r="B1352" s="39"/>
      <c r="C1352" s="385"/>
      <c r="D1352" s="381"/>
      <c r="E1352" s="381"/>
      <c r="F1352" s="381"/>
      <c r="G1352" s="486"/>
      <c r="H1352" s="486"/>
      <c r="I1352" s="487"/>
      <c r="J1352" s="39"/>
      <c r="K1352" s="457"/>
    </row>
    <row r="1353" spans="1:11" ht="12">
      <c r="A1353" s="39"/>
      <c r="B1353" s="39"/>
      <c r="C1353" s="385"/>
      <c r="D1353" s="381"/>
      <c r="E1353" s="381"/>
      <c r="F1353" s="381"/>
      <c r="G1353" s="486"/>
      <c r="H1353" s="486"/>
      <c r="I1353" s="487"/>
      <c r="J1353" s="39"/>
      <c r="K1353" s="457"/>
    </row>
    <row r="1354" spans="1:11" ht="12">
      <c r="A1354" s="39"/>
      <c r="B1354" s="39"/>
      <c r="C1354" s="385"/>
      <c r="D1354" s="381"/>
      <c r="E1354" s="381"/>
      <c r="F1354" s="381"/>
      <c r="G1354" s="486"/>
      <c r="H1354" s="486"/>
      <c r="I1354" s="487"/>
      <c r="J1354" s="39"/>
      <c r="K1354" s="457"/>
    </row>
    <row r="1355" spans="1:11" ht="12">
      <c r="A1355" s="39"/>
      <c r="B1355" s="39"/>
      <c r="C1355" s="385"/>
      <c r="D1355" s="381"/>
      <c r="E1355" s="381"/>
      <c r="F1355" s="381"/>
      <c r="G1355" s="486"/>
      <c r="H1355" s="486"/>
      <c r="I1355" s="487"/>
      <c r="J1355" s="39"/>
      <c r="K1355" s="457"/>
    </row>
    <row r="1356" spans="1:11" ht="12">
      <c r="A1356" s="39"/>
      <c r="B1356" s="39"/>
      <c r="C1356" s="385"/>
      <c r="D1356" s="381"/>
      <c r="E1356" s="381"/>
      <c r="F1356" s="381"/>
      <c r="G1356" s="486"/>
      <c r="H1356" s="486"/>
      <c r="I1356" s="487"/>
      <c r="J1356" s="39"/>
      <c r="K1356" s="457"/>
    </row>
    <row r="1357" spans="1:11" ht="12">
      <c r="A1357" s="39"/>
      <c r="B1357" s="39"/>
      <c r="C1357" s="385"/>
      <c r="D1357" s="381"/>
      <c r="E1357" s="381"/>
      <c r="F1357" s="381"/>
      <c r="G1357" s="486"/>
      <c r="H1357" s="486"/>
      <c r="I1357" s="487"/>
      <c r="J1357" s="39"/>
      <c r="K1357" s="457"/>
    </row>
    <row r="1358" spans="1:11" ht="12">
      <c r="A1358" s="39"/>
      <c r="B1358" s="39"/>
      <c r="C1358" s="385"/>
      <c r="D1358" s="381"/>
      <c r="E1358" s="381"/>
      <c r="F1358" s="381"/>
      <c r="G1358" s="486"/>
      <c r="H1358" s="486"/>
      <c r="I1358" s="487"/>
      <c r="J1358" s="39"/>
      <c r="K1358" s="457"/>
    </row>
    <row r="1359" spans="1:11" ht="12">
      <c r="A1359" s="39"/>
      <c r="B1359" s="39"/>
      <c r="C1359" s="385"/>
      <c r="D1359" s="381"/>
      <c r="E1359" s="381"/>
      <c r="F1359" s="381"/>
      <c r="G1359" s="486"/>
      <c r="H1359" s="486"/>
      <c r="I1359" s="487"/>
      <c r="J1359" s="39"/>
      <c r="K1359" s="457"/>
    </row>
    <row r="1360" spans="1:11" ht="12">
      <c r="A1360" s="39"/>
      <c r="B1360" s="39"/>
      <c r="C1360" s="385"/>
      <c r="D1360" s="381"/>
      <c r="E1360" s="381"/>
      <c r="F1360" s="381"/>
      <c r="G1360" s="486"/>
      <c r="H1360" s="486"/>
      <c r="I1360" s="487"/>
      <c r="J1360" s="39"/>
      <c r="K1360" s="457"/>
    </row>
    <row r="1361" spans="1:11" ht="12">
      <c r="A1361" s="39"/>
      <c r="B1361" s="39"/>
      <c r="C1361" s="385"/>
      <c r="D1361" s="381"/>
      <c r="E1361" s="381"/>
      <c r="F1361" s="381"/>
      <c r="G1361" s="486"/>
      <c r="H1361" s="486"/>
      <c r="I1361" s="487"/>
      <c r="J1361" s="39"/>
      <c r="K1361" s="457"/>
    </row>
    <row r="1362" spans="1:11" ht="12">
      <c r="A1362" s="39"/>
      <c r="B1362" s="39"/>
      <c r="C1362" s="385"/>
      <c r="D1362" s="381"/>
      <c r="E1362" s="381"/>
      <c r="F1362" s="381"/>
      <c r="G1362" s="486"/>
      <c r="H1362" s="486"/>
      <c r="I1362" s="487"/>
      <c r="J1362" s="39"/>
      <c r="K1362" s="457"/>
    </row>
    <row r="1363" spans="1:11" ht="12">
      <c r="A1363" s="39"/>
      <c r="B1363" s="39"/>
      <c r="C1363" s="385"/>
      <c r="D1363" s="381"/>
      <c r="E1363" s="381"/>
      <c r="F1363" s="381"/>
      <c r="G1363" s="486"/>
      <c r="H1363" s="486"/>
      <c r="I1363" s="487"/>
      <c r="J1363" s="39"/>
      <c r="K1363" s="457"/>
    </row>
    <row r="1364" spans="1:11" ht="12">
      <c r="A1364" s="39"/>
      <c r="B1364" s="39"/>
      <c r="C1364" s="385"/>
      <c r="D1364" s="381"/>
      <c r="E1364" s="381"/>
      <c r="F1364" s="381"/>
      <c r="G1364" s="486"/>
      <c r="H1364" s="486"/>
      <c r="I1364" s="487"/>
      <c r="J1364" s="39"/>
      <c r="K1364" s="457"/>
    </row>
    <row r="1365" spans="1:11" ht="12">
      <c r="A1365" s="39"/>
      <c r="B1365" s="39"/>
      <c r="C1365" s="385"/>
      <c r="D1365" s="381"/>
      <c r="E1365" s="381"/>
      <c r="F1365" s="381"/>
      <c r="G1365" s="486"/>
      <c r="H1365" s="486"/>
      <c r="I1365" s="487"/>
      <c r="J1365" s="39"/>
      <c r="K1365" s="457"/>
    </row>
    <row r="1366" spans="1:11" ht="12">
      <c r="A1366" s="39"/>
      <c r="B1366" s="39"/>
      <c r="C1366" s="385"/>
      <c r="D1366" s="381"/>
      <c r="E1366" s="381"/>
      <c r="F1366" s="381"/>
      <c r="G1366" s="486"/>
      <c r="H1366" s="486"/>
      <c r="I1366" s="487"/>
      <c r="J1366" s="39"/>
      <c r="K1366" s="457"/>
    </row>
    <row r="1367" spans="1:11" ht="12">
      <c r="A1367" s="39"/>
      <c r="B1367" s="39"/>
      <c r="C1367" s="385"/>
      <c r="D1367" s="381"/>
      <c r="E1367" s="381"/>
      <c r="F1367" s="381"/>
      <c r="G1367" s="486"/>
      <c r="H1367" s="486"/>
      <c r="I1367" s="487"/>
      <c r="J1367" s="39"/>
      <c r="K1367" s="457"/>
    </row>
    <row r="1368" spans="1:11" ht="12">
      <c r="A1368" s="39"/>
      <c r="B1368" s="39"/>
      <c r="C1368" s="385"/>
      <c r="D1368" s="381"/>
      <c r="E1368" s="381"/>
      <c r="F1368" s="381"/>
      <c r="G1368" s="486"/>
      <c r="H1368" s="486"/>
      <c r="I1368" s="487"/>
      <c r="J1368" s="39"/>
      <c r="K1368" s="457"/>
    </row>
    <row r="1369" spans="1:11" ht="12">
      <c r="A1369" s="39"/>
      <c r="B1369" s="39"/>
      <c r="C1369" s="385"/>
      <c r="D1369" s="381"/>
      <c r="E1369" s="381"/>
      <c r="F1369" s="381"/>
      <c r="G1369" s="486"/>
      <c r="H1369" s="486"/>
      <c r="I1369" s="487"/>
      <c r="J1369" s="39"/>
      <c r="K1369" s="457"/>
    </row>
    <row r="1370" spans="1:11" ht="12">
      <c r="A1370" s="39"/>
      <c r="B1370" s="39"/>
      <c r="C1370" s="385"/>
      <c r="D1370" s="381"/>
      <c r="E1370" s="381"/>
      <c r="F1370" s="381"/>
      <c r="G1370" s="486"/>
      <c r="H1370" s="486"/>
      <c r="I1370" s="487"/>
      <c r="J1370" s="39"/>
      <c r="K1370" s="457"/>
    </row>
    <row r="1371" spans="1:11" ht="12">
      <c r="A1371" s="39"/>
      <c r="B1371" s="39"/>
      <c r="C1371" s="385"/>
      <c r="D1371" s="381"/>
      <c r="E1371" s="381"/>
      <c r="F1371" s="381"/>
      <c r="G1371" s="486"/>
      <c r="H1371" s="486"/>
      <c r="I1371" s="487"/>
      <c r="J1371" s="39"/>
      <c r="K1371" s="457"/>
    </row>
    <row r="1372" spans="1:11" ht="12">
      <c r="A1372" s="39"/>
      <c r="B1372" s="39"/>
      <c r="C1372" s="385"/>
      <c r="D1372" s="381"/>
      <c r="E1372" s="381"/>
      <c r="F1372" s="381"/>
      <c r="G1372" s="486"/>
      <c r="H1372" s="486"/>
      <c r="I1372" s="487"/>
      <c r="J1372" s="39"/>
      <c r="K1372" s="457"/>
    </row>
    <row r="1373" spans="1:11" ht="12">
      <c r="A1373" s="39"/>
      <c r="B1373" s="39"/>
      <c r="C1373" s="385"/>
      <c r="D1373" s="381"/>
      <c r="E1373" s="381"/>
      <c r="F1373" s="381"/>
      <c r="G1373" s="486"/>
      <c r="H1373" s="486"/>
      <c r="I1373" s="487"/>
      <c r="J1373" s="39"/>
      <c r="K1373" s="457"/>
    </row>
    <row r="1374" spans="1:11" ht="12">
      <c r="A1374" s="39"/>
      <c r="B1374" s="39"/>
      <c r="C1374" s="385"/>
      <c r="D1374" s="381"/>
      <c r="E1374" s="381"/>
      <c r="F1374" s="381"/>
      <c r="G1374" s="486"/>
      <c r="H1374" s="486"/>
      <c r="I1374" s="487"/>
      <c r="J1374" s="39"/>
      <c r="K1374" s="457"/>
    </row>
    <row r="1375" spans="1:11" ht="12">
      <c r="A1375" s="39"/>
      <c r="B1375" s="39"/>
      <c r="C1375" s="385"/>
      <c r="D1375" s="381"/>
      <c r="E1375" s="381"/>
      <c r="F1375" s="381"/>
      <c r="G1375" s="486"/>
      <c r="H1375" s="486"/>
      <c r="I1375" s="487"/>
      <c r="J1375" s="39"/>
      <c r="K1375" s="457"/>
    </row>
    <row r="1376" spans="1:11" ht="12">
      <c r="A1376" s="39"/>
      <c r="B1376" s="39"/>
      <c r="C1376" s="385"/>
      <c r="D1376" s="381"/>
      <c r="E1376" s="381"/>
      <c r="F1376" s="381"/>
      <c r="G1376" s="486"/>
      <c r="H1376" s="486"/>
      <c r="I1376" s="487"/>
      <c r="J1376" s="39"/>
      <c r="K1376" s="457"/>
    </row>
    <row r="1377" spans="1:11" ht="12">
      <c r="A1377" s="39"/>
      <c r="B1377" s="39"/>
      <c r="C1377" s="385"/>
      <c r="D1377" s="381"/>
      <c r="E1377" s="381"/>
      <c r="F1377" s="381"/>
      <c r="G1377" s="486"/>
      <c r="H1377" s="486"/>
      <c r="I1377" s="487"/>
      <c r="J1377" s="39"/>
      <c r="K1377" s="457"/>
    </row>
    <row r="1378" spans="1:11" ht="12">
      <c r="A1378" s="39"/>
      <c r="B1378" s="39"/>
      <c r="C1378" s="385"/>
      <c r="D1378" s="381"/>
      <c r="E1378" s="381"/>
      <c r="F1378" s="381"/>
      <c r="G1378" s="486"/>
      <c r="H1378" s="486"/>
      <c r="I1378" s="487"/>
      <c r="J1378" s="39"/>
      <c r="K1378" s="457"/>
    </row>
    <row r="1379" spans="1:11" ht="12">
      <c r="A1379" s="39"/>
      <c r="B1379" s="39"/>
      <c r="C1379" s="385"/>
      <c r="D1379" s="381"/>
      <c r="E1379" s="381"/>
      <c r="F1379" s="381"/>
      <c r="G1379" s="486"/>
      <c r="H1379" s="486"/>
      <c r="I1379" s="487"/>
      <c r="J1379" s="39"/>
      <c r="K1379" s="457"/>
    </row>
    <row r="1380" spans="1:11" ht="12">
      <c r="A1380" s="39"/>
      <c r="B1380" s="39"/>
      <c r="C1380" s="385"/>
      <c r="D1380" s="381"/>
      <c r="E1380" s="381"/>
      <c r="F1380" s="381"/>
      <c r="G1380" s="486"/>
      <c r="H1380" s="486"/>
      <c r="I1380" s="487"/>
      <c r="J1380" s="39"/>
      <c r="K1380" s="457"/>
    </row>
    <row r="1381" spans="1:11" ht="12">
      <c r="A1381" s="39"/>
      <c r="B1381" s="39"/>
      <c r="C1381" s="385"/>
      <c r="D1381" s="381"/>
      <c r="E1381" s="381"/>
      <c r="F1381" s="381"/>
      <c r="G1381" s="486"/>
      <c r="H1381" s="486"/>
      <c r="I1381" s="487"/>
      <c r="J1381" s="39"/>
      <c r="K1381" s="457"/>
    </row>
    <row r="1382" spans="1:11" ht="12">
      <c r="A1382" s="39"/>
      <c r="B1382" s="39"/>
      <c r="C1382" s="385"/>
      <c r="D1382" s="381"/>
      <c r="E1382" s="381"/>
      <c r="F1382" s="381"/>
      <c r="G1382" s="486"/>
      <c r="H1382" s="486"/>
      <c r="I1382" s="487"/>
      <c r="J1382" s="39"/>
      <c r="K1382" s="457"/>
    </row>
    <row r="1383" spans="1:11" ht="12">
      <c r="A1383" s="39"/>
      <c r="B1383" s="39"/>
      <c r="C1383" s="385"/>
      <c r="D1383" s="381"/>
      <c r="E1383" s="381"/>
      <c r="F1383" s="381"/>
      <c r="G1383" s="486"/>
      <c r="H1383" s="486"/>
      <c r="I1383" s="487"/>
      <c r="J1383" s="39"/>
      <c r="K1383" s="457"/>
    </row>
    <row r="1384" spans="1:11" ht="12">
      <c r="A1384" s="39"/>
      <c r="B1384" s="39"/>
      <c r="C1384" s="385"/>
      <c r="D1384" s="381"/>
      <c r="E1384" s="381"/>
      <c r="F1384" s="381"/>
      <c r="G1384" s="486"/>
      <c r="H1384" s="486"/>
      <c r="I1384" s="487"/>
      <c r="J1384" s="39"/>
      <c r="K1384" s="457"/>
    </row>
    <row r="1385" spans="1:11" ht="12">
      <c r="A1385" s="39"/>
      <c r="B1385" s="39"/>
      <c r="C1385" s="385"/>
      <c r="D1385" s="381"/>
      <c r="E1385" s="381"/>
      <c r="F1385" s="381"/>
      <c r="G1385" s="486"/>
      <c r="H1385" s="486"/>
      <c r="I1385" s="487"/>
      <c r="J1385" s="39"/>
      <c r="K1385" s="457"/>
    </row>
    <row r="1386" spans="1:11" ht="12">
      <c r="A1386" s="39"/>
      <c r="B1386" s="39"/>
      <c r="C1386" s="385"/>
      <c r="D1386" s="381"/>
      <c r="E1386" s="381"/>
      <c r="F1386" s="381"/>
      <c r="G1386" s="486"/>
      <c r="H1386" s="486"/>
      <c r="I1386" s="487"/>
      <c r="J1386" s="39"/>
      <c r="K1386" s="457"/>
    </row>
    <row r="1387" spans="1:11" ht="12">
      <c r="A1387" s="39"/>
      <c r="B1387" s="39"/>
      <c r="C1387" s="385"/>
      <c r="D1387" s="381"/>
      <c r="E1387" s="381"/>
      <c r="F1387" s="381"/>
      <c r="G1387" s="486"/>
      <c r="H1387" s="486"/>
      <c r="I1387" s="487"/>
      <c r="J1387" s="39"/>
      <c r="K1387" s="457"/>
    </row>
    <row r="1388" spans="1:11" ht="12">
      <c r="A1388" s="39"/>
      <c r="B1388" s="39"/>
      <c r="C1388" s="385"/>
      <c r="D1388" s="381"/>
      <c r="E1388" s="381"/>
      <c r="F1388" s="381"/>
      <c r="G1388" s="486"/>
      <c r="H1388" s="486"/>
      <c r="I1388" s="487"/>
      <c r="J1388" s="39"/>
      <c r="K1388" s="457"/>
    </row>
    <row r="1389" spans="1:11" ht="12">
      <c r="A1389" s="39"/>
      <c r="B1389" s="39"/>
      <c r="C1389" s="385"/>
      <c r="D1389" s="381"/>
      <c r="E1389" s="381"/>
      <c r="F1389" s="381"/>
      <c r="G1389" s="486"/>
      <c r="H1389" s="486"/>
      <c r="I1389" s="487"/>
      <c r="J1389" s="39"/>
      <c r="K1389" s="457"/>
    </row>
    <row r="1390" spans="1:11" ht="12">
      <c r="A1390" s="39"/>
      <c r="B1390" s="39"/>
      <c r="C1390" s="385"/>
      <c r="D1390" s="381"/>
      <c r="E1390" s="381"/>
      <c r="F1390" s="381"/>
      <c r="G1390" s="486"/>
      <c r="H1390" s="486"/>
      <c r="I1390" s="487"/>
      <c r="J1390" s="39"/>
      <c r="K1390" s="457"/>
    </row>
    <row r="1391" spans="1:11" ht="12">
      <c r="A1391" s="39"/>
      <c r="B1391" s="39"/>
      <c r="C1391" s="385"/>
      <c r="D1391" s="381"/>
      <c r="E1391" s="381"/>
      <c r="F1391" s="381"/>
      <c r="G1391" s="486"/>
      <c r="H1391" s="486"/>
      <c r="I1391" s="487"/>
      <c r="J1391" s="39"/>
      <c r="K1391" s="457"/>
    </row>
    <row r="1392" spans="1:11" ht="12">
      <c r="A1392" s="39"/>
      <c r="B1392" s="39"/>
      <c r="C1392" s="385"/>
      <c r="D1392" s="381"/>
      <c r="E1392" s="381"/>
      <c r="F1392" s="381"/>
      <c r="G1392" s="486"/>
      <c r="H1392" s="486"/>
      <c r="I1392" s="487"/>
      <c r="J1392" s="39"/>
      <c r="K1392" s="457"/>
    </row>
    <row r="1393" spans="1:11" ht="12">
      <c r="A1393" s="39"/>
      <c r="B1393" s="39"/>
      <c r="C1393" s="385"/>
      <c r="D1393" s="381"/>
      <c r="E1393" s="381"/>
      <c r="F1393" s="381"/>
      <c r="G1393" s="486"/>
      <c r="H1393" s="486"/>
      <c r="I1393" s="487"/>
      <c r="J1393" s="39"/>
      <c r="K1393" s="457"/>
    </row>
    <row r="1394" spans="1:11" ht="12">
      <c r="A1394" s="39"/>
      <c r="B1394" s="39"/>
      <c r="C1394" s="385"/>
      <c r="D1394" s="381"/>
      <c r="E1394" s="381"/>
      <c r="F1394" s="381"/>
      <c r="G1394" s="486"/>
      <c r="H1394" s="486"/>
      <c r="I1394" s="487"/>
      <c r="J1394" s="39"/>
      <c r="K1394" s="457"/>
    </row>
    <row r="1395" spans="1:11" ht="12">
      <c r="A1395" s="39"/>
      <c r="B1395" s="39"/>
      <c r="C1395" s="385"/>
      <c r="D1395" s="381"/>
      <c r="E1395" s="381"/>
      <c r="F1395" s="381"/>
      <c r="G1395" s="486"/>
      <c r="H1395" s="486"/>
      <c r="I1395" s="487"/>
      <c r="J1395" s="39"/>
      <c r="K1395" s="457"/>
    </row>
    <row r="1396" spans="1:11" ht="12">
      <c r="A1396" s="39"/>
      <c r="B1396" s="39"/>
      <c r="C1396" s="385"/>
      <c r="D1396" s="381"/>
      <c r="E1396" s="381"/>
      <c r="F1396" s="381"/>
      <c r="G1396" s="486"/>
      <c r="H1396" s="486"/>
      <c r="I1396" s="487"/>
      <c r="J1396" s="39"/>
      <c r="K1396" s="457"/>
    </row>
    <row r="1397" spans="1:11" ht="12">
      <c r="A1397" s="39"/>
      <c r="B1397" s="39"/>
      <c r="C1397" s="385"/>
      <c r="D1397" s="381"/>
      <c r="E1397" s="381"/>
      <c r="F1397" s="381"/>
      <c r="G1397" s="486"/>
      <c r="H1397" s="486"/>
      <c r="I1397" s="487"/>
      <c r="J1397" s="39"/>
      <c r="K1397" s="457"/>
    </row>
    <row r="1398" spans="1:11" ht="12">
      <c r="A1398" s="39"/>
      <c r="B1398" s="39"/>
      <c r="C1398" s="385"/>
      <c r="D1398" s="381"/>
      <c r="E1398" s="381"/>
      <c r="F1398" s="381"/>
      <c r="G1398" s="486"/>
      <c r="H1398" s="486"/>
      <c r="I1398" s="487"/>
      <c r="J1398" s="39"/>
      <c r="K1398" s="457"/>
    </row>
    <row r="1399" spans="1:11" ht="12">
      <c r="A1399" s="39"/>
      <c r="B1399" s="39"/>
      <c r="C1399" s="385"/>
      <c r="D1399" s="381"/>
      <c r="E1399" s="381"/>
      <c r="F1399" s="381"/>
      <c r="G1399" s="486"/>
      <c r="H1399" s="486"/>
      <c r="I1399" s="487"/>
      <c r="J1399" s="39"/>
      <c r="K1399" s="457"/>
    </row>
    <row r="1400" spans="1:11" ht="12">
      <c r="A1400" s="39"/>
      <c r="B1400" s="39"/>
      <c r="C1400" s="385"/>
      <c r="D1400" s="381"/>
      <c r="E1400" s="381"/>
      <c r="F1400" s="381"/>
      <c r="G1400" s="486"/>
      <c r="H1400" s="486"/>
      <c r="I1400" s="487"/>
      <c r="J1400" s="39"/>
      <c r="K1400" s="457"/>
    </row>
    <row r="1401" spans="1:11" ht="12">
      <c r="A1401" s="39"/>
      <c r="B1401" s="39"/>
      <c r="C1401" s="385"/>
      <c r="D1401" s="381"/>
      <c r="E1401" s="381"/>
      <c r="F1401" s="381"/>
      <c r="G1401" s="486"/>
      <c r="H1401" s="486"/>
      <c r="I1401" s="487"/>
      <c r="J1401" s="39"/>
      <c r="K1401" s="457"/>
    </row>
    <row r="1402" spans="1:11" ht="12">
      <c r="A1402" s="39"/>
      <c r="B1402" s="39"/>
      <c r="C1402" s="385"/>
      <c r="D1402" s="381"/>
      <c r="E1402" s="381"/>
      <c r="F1402" s="381"/>
      <c r="G1402" s="486"/>
      <c r="H1402" s="486"/>
      <c r="I1402" s="487"/>
      <c r="J1402" s="39"/>
      <c r="K1402" s="457"/>
    </row>
    <row r="1403" spans="1:11" ht="12">
      <c r="A1403" s="39"/>
      <c r="B1403" s="39"/>
      <c r="C1403" s="385"/>
      <c r="D1403" s="381"/>
      <c r="E1403" s="381"/>
      <c r="F1403" s="381"/>
      <c r="G1403" s="486"/>
      <c r="H1403" s="486"/>
      <c r="I1403" s="487"/>
      <c r="J1403" s="39"/>
      <c r="K1403" s="457"/>
    </row>
    <row r="1404" spans="1:11" ht="12">
      <c r="A1404" s="39"/>
      <c r="B1404" s="39"/>
      <c r="C1404" s="385"/>
      <c r="D1404" s="381"/>
      <c r="E1404" s="381"/>
      <c r="F1404" s="381"/>
      <c r="G1404" s="486"/>
      <c r="H1404" s="486"/>
      <c r="I1404" s="487"/>
      <c r="J1404" s="39"/>
      <c r="K1404" s="457"/>
    </row>
    <row r="1405" spans="1:11" ht="12">
      <c r="A1405" s="39"/>
      <c r="B1405" s="39"/>
      <c r="C1405" s="385"/>
      <c r="D1405" s="381"/>
      <c r="E1405" s="381"/>
      <c r="F1405" s="381"/>
      <c r="G1405" s="486"/>
      <c r="H1405" s="486"/>
      <c r="I1405" s="487"/>
      <c r="J1405" s="39"/>
      <c r="K1405" s="457"/>
    </row>
    <row r="1406" spans="1:11" ht="12">
      <c r="A1406" s="39"/>
      <c r="B1406" s="39"/>
      <c r="C1406" s="385"/>
      <c r="D1406" s="381"/>
      <c r="E1406" s="381"/>
      <c r="F1406" s="381"/>
      <c r="G1406" s="486"/>
      <c r="H1406" s="486"/>
      <c r="I1406" s="487"/>
      <c r="J1406" s="39"/>
      <c r="K1406" s="457"/>
    </row>
    <row r="1407" spans="1:11" ht="12">
      <c r="A1407" s="39"/>
      <c r="B1407" s="39"/>
      <c r="C1407" s="385"/>
      <c r="D1407" s="381"/>
      <c r="E1407" s="381"/>
      <c r="F1407" s="381"/>
      <c r="G1407" s="486"/>
      <c r="H1407" s="486"/>
      <c r="I1407" s="487"/>
      <c r="J1407" s="39"/>
      <c r="K1407" s="457"/>
    </row>
    <row r="1408" spans="1:11" ht="12">
      <c r="A1408" s="39"/>
      <c r="B1408" s="39"/>
      <c r="C1408" s="385"/>
      <c r="D1408" s="381"/>
      <c r="E1408" s="381"/>
      <c r="F1408" s="381"/>
      <c r="G1408" s="486"/>
      <c r="H1408" s="486"/>
      <c r="I1408" s="487"/>
      <c r="J1408" s="39"/>
      <c r="K1408" s="457"/>
    </row>
    <row r="1409" spans="1:11" ht="12">
      <c r="A1409" s="39"/>
      <c r="B1409" s="39"/>
      <c r="C1409" s="385"/>
      <c r="D1409" s="381"/>
      <c r="E1409" s="381"/>
      <c r="F1409" s="381"/>
      <c r="G1409" s="486"/>
      <c r="H1409" s="486"/>
      <c r="I1409" s="487"/>
      <c r="J1409" s="39"/>
      <c r="K1409" s="457"/>
    </row>
    <row r="1410" spans="1:11" ht="12">
      <c r="A1410" s="39"/>
      <c r="B1410" s="39"/>
      <c r="C1410" s="385"/>
      <c r="D1410" s="381"/>
      <c r="E1410" s="381"/>
      <c r="F1410" s="381"/>
      <c r="G1410" s="486"/>
      <c r="H1410" s="486"/>
      <c r="I1410" s="487"/>
      <c r="J1410" s="39"/>
      <c r="K1410" s="457"/>
    </row>
    <row r="1411" spans="1:11" ht="12">
      <c r="A1411" s="39"/>
      <c r="B1411" s="39"/>
      <c r="C1411" s="385"/>
      <c r="D1411" s="381"/>
      <c r="E1411" s="381"/>
      <c r="F1411" s="381"/>
      <c r="G1411" s="486"/>
      <c r="H1411" s="486"/>
      <c r="I1411" s="487"/>
      <c r="J1411" s="39"/>
      <c r="K1411" s="457"/>
    </row>
    <row r="1412" spans="1:11" ht="12">
      <c r="A1412" s="39"/>
      <c r="B1412" s="39"/>
      <c r="C1412" s="385"/>
      <c r="D1412" s="381"/>
      <c r="E1412" s="381"/>
      <c r="F1412" s="381"/>
      <c r="G1412" s="486"/>
      <c r="H1412" s="486"/>
      <c r="I1412" s="487"/>
      <c r="J1412" s="39"/>
      <c r="K1412" s="457"/>
    </row>
    <row r="1413" spans="1:11" ht="12">
      <c r="A1413" s="39"/>
      <c r="B1413" s="39"/>
      <c r="C1413" s="385"/>
      <c r="D1413" s="381"/>
      <c r="E1413" s="381"/>
      <c r="F1413" s="381"/>
      <c r="G1413" s="486"/>
      <c r="H1413" s="486"/>
      <c r="I1413" s="487"/>
      <c r="J1413" s="39"/>
      <c r="K1413" s="457"/>
    </row>
    <row r="1414" spans="1:11" ht="12">
      <c r="A1414" s="39"/>
      <c r="B1414" s="39"/>
      <c r="C1414" s="385"/>
      <c r="D1414" s="381"/>
      <c r="E1414" s="381"/>
      <c r="F1414" s="381"/>
      <c r="G1414" s="486"/>
      <c r="H1414" s="486"/>
      <c r="I1414" s="487"/>
      <c r="J1414" s="39"/>
      <c r="K1414" s="457"/>
    </row>
    <row r="1415" spans="1:11" ht="12">
      <c r="A1415" s="39"/>
      <c r="B1415" s="39"/>
      <c r="C1415" s="385"/>
      <c r="D1415" s="381"/>
      <c r="E1415" s="381"/>
      <c r="F1415" s="381"/>
      <c r="G1415" s="486"/>
      <c r="H1415" s="486"/>
      <c r="I1415" s="487"/>
      <c r="J1415" s="39"/>
      <c r="K1415" s="457"/>
    </row>
    <row r="1416" spans="1:11" ht="12">
      <c r="A1416" s="39"/>
      <c r="B1416" s="39"/>
      <c r="C1416" s="385"/>
      <c r="D1416" s="381"/>
      <c r="E1416" s="381"/>
      <c r="F1416" s="381"/>
      <c r="G1416" s="486"/>
      <c r="H1416" s="486"/>
      <c r="I1416" s="487"/>
      <c r="J1416" s="39"/>
      <c r="K1416" s="457"/>
    </row>
    <row r="1417" spans="1:11" ht="12">
      <c r="A1417" s="39"/>
      <c r="B1417" s="39"/>
      <c r="C1417" s="385"/>
      <c r="D1417" s="381"/>
      <c r="E1417" s="381"/>
      <c r="F1417" s="381"/>
      <c r="G1417" s="486"/>
      <c r="H1417" s="486"/>
      <c r="I1417" s="487"/>
      <c r="J1417" s="39"/>
      <c r="K1417" s="457"/>
    </row>
    <row r="1418" spans="1:11" ht="12">
      <c r="A1418" s="39"/>
      <c r="B1418" s="39"/>
      <c r="C1418" s="385"/>
      <c r="D1418" s="381"/>
      <c r="E1418" s="381"/>
      <c r="F1418" s="381"/>
      <c r="G1418" s="486"/>
      <c r="H1418" s="486"/>
      <c r="I1418" s="487"/>
      <c r="J1418" s="39"/>
      <c r="K1418" s="457"/>
    </row>
    <row r="1419" spans="1:11" ht="12">
      <c r="A1419" s="39"/>
      <c r="B1419" s="39"/>
      <c r="C1419" s="385"/>
      <c r="D1419" s="381"/>
      <c r="E1419" s="381"/>
      <c r="F1419" s="381"/>
      <c r="G1419" s="486"/>
      <c r="H1419" s="486"/>
      <c r="I1419" s="487"/>
      <c r="J1419" s="39"/>
      <c r="K1419" s="457"/>
    </row>
    <row r="1420" spans="1:11" ht="12">
      <c r="A1420" s="39"/>
      <c r="B1420" s="39"/>
      <c r="C1420" s="385"/>
      <c r="D1420" s="381"/>
      <c r="E1420" s="381"/>
      <c r="F1420" s="381"/>
      <c r="G1420" s="486"/>
      <c r="H1420" s="486"/>
      <c r="I1420" s="487"/>
      <c r="J1420" s="39"/>
      <c r="K1420" s="457"/>
    </row>
    <row r="1421" spans="1:11" ht="12">
      <c r="A1421" s="39"/>
      <c r="B1421" s="39"/>
      <c r="C1421" s="385"/>
      <c r="D1421" s="381"/>
      <c r="E1421" s="381"/>
      <c r="F1421" s="381"/>
      <c r="G1421" s="486"/>
      <c r="H1421" s="486"/>
      <c r="I1421" s="487"/>
      <c r="J1421" s="39"/>
      <c r="K1421" s="457"/>
    </row>
    <row r="1422" spans="1:11" ht="12">
      <c r="A1422" s="39"/>
      <c r="B1422" s="39"/>
      <c r="C1422" s="385"/>
      <c r="D1422" s="381"/>
      <c r="E1422" s="381"/>
      <c r="F1422" s="381"/>
      <c r="G1422" s="486"/>
      <c r="H1422" s="486"/>
      <c r="I1422" s="487"/>
      <c r="J1422" s="39"/>
      <c r="K1422" s="457"/>
    </row>
    <row r="1423" spans="1:11" ht="12">
      <c r="A1423" s="39"/>
      <c r="B1423" s="39"/>
      <c r="C1423" s="385"/>
      <c r="D1423" s="381"/>
      <c r="E1423" s="381"/>
      <c r="F1423" s="381"/>
      <c r="G1423" s="486"/>
      <c r="H1423" s="486"/>
      <c r="I1423" s="487"/>
      <c r="J1423" s="39"/>
      <c r="K1423" s="457"/>
    </row>
    <row r="1424" spans="1:11" ht="12">
      <c r="A1424" s="39"/>
      <c r="B1424" s="39"/>
      <c r="C1424" s="385"/>
      <c r="D1424" s="381"/>
      <c r="E1424" s="381"/>
      <c r="F1424" s="381"/>
      <c r="G1424" s="486"/>
      <c r="H1424" s="486"/>
      <c r="I1424" s="487"/>
      <c r="J1424" s="39"/>
      <c r="K1424" s="457"/>
    </row>
    <row r="1425" spans="1:11" ht="12">
      <c r="A1425" s="39"/>
      <c r="B1425" s="39"/>
      <c r="C1425" s="385"/>
      <c r="D1425" s="381"/>
      <c r="E1425" s="381"/>
      <c r="F1425" s="381"/>
      <c r="G1425" s="486"/>
      <c r="H1425" s="486"/>
      <c r="I1425" s="487"/>
      <c r="J1425" s="39"/>
      <c r="K1425" s="457"/>
    </row>
    <row r="1426" spans="1:11" ht="12">
      <c r="A1426" s="39"/>
      <c r="B1426" s="39"/>
      <c r="C1426" s="385"/>
      <c r="D1426" s="381"/>
      <c r="E1426" s="381"/>
      <c r="F1426" s="381"/>
      <c r="G1426" s="486"/>
      <c r="H1426" s="486"/>
      <c r="I1426" s="487"/>
      <c r="J1426" s="39"/>
      <c r="K1426" s="457"/>
    </row>
    <row r="1427" spans="1:11" ht="12">
      <c r="A1427" s="39"/>
      <c r="B1427" s="39"/>
      <c r="C1427" s="385"/>
      <c r="D1427" s="381"/>
      <c r="E1427" s="381"/>
      <c r="F1427" s="381"/>
      <c r="G1427" s="486"/>
      <c r="H1427" s="486"/>
      <c r="I1427" s="487"/>
      <c r="J1427" s="39"/>
      <c r="K1427" s="457"/>
    </row>
    <row r="1428" spans="1:11" ht="12">
      <c r="A1428" s="39"/>
      <c r="B1428" s="39"/>
      <c r="C1428" s="385"/>
      <c r="D1428" s="381"/>
      <c r="E1428" s="381"/>
      <c r="F1428" s="381"/>
      <c r="G1428" s="486"/>
      <c r="H1428" s="486"/>
      <c r="I1428" s="487"/>
      <c r="J1428" s="39"/>
      <c r="K1428" s="457"/>
    </row>
    <row r="1429" spans="1:11" ht="12">
      <c r="A1429" s="39"/>
      <c r="B1429" s="39"/>
      <c r="C1429" s="385"/>
      <c r="D1429" s="381"/>
      <c r="E1429" s="381"/>
      <c r="F1429" s="381"/>
      <c r="G1429" s="486"/>
      <c r="H1429" s="486"/>
      <c r="I1429" s="487"/>
      <c r="J1429" s="39"/>
      <c r="K1429" s="457"/>
    </row>
    <row r="1430" spans="1:11" ht="12">
      <c r="A1430" s="39"/>
      <c r="B1430" s="39"/>
      <c r="C1430" s="385"/>
      <c r="D1430" s="381"/>
      <c r="E1430" s="381"/>
      <c r="F1430" s="381"/>
      <c r="G1430" s="486"/>
      <c r="H1430" s="486"/>
      <c r="I1430" s="487"/>
      <c r="J1430" s="39"/>
      <c r="K1430" s="457"/>
    </row>
    <row r="1431" spans="1:11" ht="12">
      <c r="A1431" s="39"/>
      <c r="B1431" s="39"/>
      <c r="C1431" s="385"/>
      <c r="D1431" s="381"/>
      <c r="E1431" s="381"/>
      <c r="F1431" s="381"/>
      <c r="G1431" s="486"/>
      <c r="H1431" s="486"/>
      <c r="I1431" s="487"/>
      <c r="J1431" s="39"/>
      <c r="K1431" s="457"/>
    </row>
    <row r="1432" spans="1:11" ht="12">
      <c r="A1432" s="39"/>
      <c r="B1432" s="39"/>
      <c r="C1432" s="385"/>
      <c r="D1432" s="381"/>
      <c r="E1432" s="381"/>
      <c r="F1432" s="381"/>
      <c r="G1432" s="486"/>
      <c r="H1432" s="486"/>
      <c r="I1432" s="487"/>
      <c r="J1432" s="39"/>
      <c r="K1432" s="457"/>
    </row>
    <row r="1433" spans="1:11" ht="12">
      <c r="A1433" s="39"/>
      <c r="B1433" s="39"/>
      <c r="C1433" s="385"/>
      <c r="D1433" s="381"/>
      <c r="E1433" s="381"/>
      <c r="F1433" s="381"/>
      <c r="G1433" s="486"/>
      <c r="H1433" s="486"/>
      <c r="I1433" s="487"/>
      <c r="J1433" s="39"/>
      <c r="K1433" s="457"/>
    </row>
    <row r="1434" spans="1:11" ht="12">
      <c r="A1434" s="39"/>
      <c r="B1434" s="39"/>
      <c r="C1434" s="385"/>
      <c r="D1434" s="381"/>
      <c r="E1434" s="381"/>
      <c r="F1434" s="381"/>
      <c r="G1434" s="486"/>
      <c r="H1434" s="486"/>
      <c r="I1434" s="487"/>
      <c r="J1434" s="39"/>
      <c r="K1434" s="457"/>
    </row>
    <row r="1435" spans="1:11" ht="12">
      <c r="A1435" s="39"/>
      <c r="B1435" s="39"/>
      <c r="C1435" s="385"/>
      <c r="D1435" s="381"/>
      <c r="E1435" s="381"/>
      <c r="F1435" s="381"/>
      <c r="G1435" s="486"/>
      <c r="H1435" s="486"/>
      <c r="I1435" s="487"/>
      <c r="J1435" s="39"/>
      <c r="K1435" s="457"/>
    </row>
    <row r="1436" spans="1:11" ht="12">
      <c r="A1436" s="39"/>
      <c r="B1436" s="39"/>
      <c r="C1436" s="385"/>
      <c r="D1436" s="381"/>
      <c r="E1436" s="381"/>
      <c r="F1436" s="381"/>
      <c r="G1436" s="486"/>
      <c r="H1436" s="486"/>
      <c r="I1436" s="487"/>
      <c r="J1436" s="39"/>
      <c r="K1436" s="457"/>
    </row>
    <row r="1437" spans="1:11" ht="12">
      <c r="A1437" s="39"/>
      <c r="B1437" s="39"/>
      <c r="C1437" s="385"/>
      <c r="D1437" s="381"/>
      <c r="E1437" s="381"/>
      <c r="F1437" s="381"/>
      <c r="G1437" s="486"/>
      <c r="H1437" s="486"/>
      <c r="I1437" s="487"/>
      <c r="J1437" s="39"/>
      <c r="K1437" s="457"/>
    </row>
    <row r="1438" spans="1:11" ht="12">
      <c r="A1438" s="39"/>
      <c r="B1438" s="39"/>
      <c r="C1438" s="385"/>
      <c r="D1438" s="381"/>
      <c r="E1438" s="381"/>
      <c r="F1438" s="381"/>
      <c r="G1438" s="486"/>
      <c r="H1438" s="486"/>
      <c r="I1438" s="487"/>
      <c r="J1438" s="39"/>
      <c r="K1438" s="457"/>
    </row>
    <row r="1439" spans="1:11" ht="12">
      <c r="A1439" s="39"/>
      <c r="B1439" s="39"/>
      <c r="C1439" s="385"/>
      <c r="D1439" s="381"/>
      <c r="E1439" s="381"/>
      <c r="F1439" s="381"/>
      <c r="G1439" s="486"/>
      <c r="H1439" s="486"/>
      <c r="I1439" s="487"/>
      <c r="J1439" s="39"/>
      <c r="K1439" s="457"/>
    </row>
    <row r="1440" spans="1:11" ht="12">
      <c r="A1440" s="39"/>
      <c r="B1440" s="39"/>
      <c r="C1440" s="385"/>
      <c r="D1440" s="381"/>
      <c r="E1440" s="381"/>
      <c r="F1440" s="381"/>
      <c r="G1440" s="486"/>
      <c r="H1440" s="486"/>
      <c r="I1440" s="487"/>
      <c r="J1440" s="39"/>
      <c r="K1440" s="457"/>
    </row>
    <row r="1441" spans="1:11" ht="12">
      <c r="A1441" s="39"/>
      <c r="B1441" s="39"/>
      <c r="C1441" s="385"/>
      <c r="D1441" s="381"/>
      <c r="E1441" s="381"/>
      <c r="F1441" s="381"/>
      <c r="G1441" s="486"/>
      <c r="H1441" s="486"/>
      <c r="I1441" s="487"/>
      <c r="J1441" s="39"/>
      <c r="K1441" s="457"/>
    </row>
    <row r="1442" spans="1:11" ht="12">
      <c r="A1442" s="39"/>
      <c r="B1442" s="39"/>
      <c r="C1442" s="385"/>
      <c r="D1442" s="381"/>
      <c r="E1442" s="381"/>
      <c r="F1442" s="381"/>
      <c r="G1442" s="486"/>
      <c r="H1442" s="486"/>
      <c r="I1442" s="487"/>
      <c r="J1442" s="39"/>
      <c r="K1442" s="457"/>
    </row>
    <row r="1443" spans="1:11" ht="12">
      <c r="A1443" s="39"/>
      <c r="B1443" s="39"/>
      <c r="C1443" s="385"/>
      <c r="D1443" s="381"/>
      <c r="E1443" s="381"/>
      <c r="F1443" s="381"/>
      <c r="G1443" s="486"/>
      <c r="H1443" s="486"/>
      <c r="I1443" s="487"/>
      <c r="J1443" s="39"/>
      <c r="K1443" s="457"/>
    </row>
    <row r="1444" spans="1:11" ht="12">
      <c r="A1444" s="39"/>
      <c r="B1444" s="39"/>
      <c r="C1444" s="385"/>
      <c r="D1444" s="381"/>
      <c r="E1444" s="381"/>
      <c r="F1444" s="381"/>
      <c r="G1444" s="486"/>
      <c r="H1444" s="486"/>
      <c r="I1444" s="487"/>
      <c r="J1444" s="39"/>
      <c r="K1444" s="457"/>
    </row>
    <row r="1445" spans="1:11" ht="12">
      <c r="A1445" s="39"/>
      <c r="B1445" s="39"/>
      <c r="C1445" s="385"/>
      <c r="D1445" s="381"/>
      <c r="E1445" s="381"/>
      <c r="F1445" s="381"/>
      <c r="G1445" s="486"/>
      <c r="H1445" s="486"/>
      <c r="I1445" s="487"/>
      <c r="J1445" s="39"/>
      <c r="K1445" s="457"/>
    </row>
    <row r="1446" spans="1:11" ht="12">
      <c r="A1446" s="39"/>
      <c r="B1446" s="39"/>
      <c r="C1446" s="385"/>
      <c r="D1446" s="381"/>
      <c r="E1446" s="381"/>
      <c r="F1446" s="381"/>
      <c r="G1446" s="486"/>
      <c r="H1446" s="486"/>
      <c r="I1446" s="487"/>
      <c r="J1446" s="39"/>
      <c r="K1446" s="457"/>
    </row>
    <row r="1447" spans="1:11" ht="12">
      <c r="A1447" s="39"/>
      <c r="B1447" s="39"/>
      <c r="C1447" s="385"/>
      <c r="D1447" s="381"/>
      <c r="E1447" s="381"/>
      <c r="F1447" s="381"/>
      <c r="G1447" s="486"/>
      <c r="H1447" s="486"/>
      <c r="I1447" s="487"/>
      <c r="J1447" s="39"/>
      <c r="K1447" s="457"/>
    </row>
    <row r="1448" spans="1:11" ht="12">
      <c r="A1448" s="39"/>
      <c r="B1448" s="39"/>
      <c r="C1448" s="385"/>
      <c r="D1448" s="381"/>
      <c r="E1448" s="381"/>
      <c r="F1448" s="381"/>
      <c r="G1448" s="486"/>
      <c r="H1448" s="486"/>
      <c r="I1448" s="487"/>
      <c r="J1448" s="39"/>
      <c r="K1448" s="457"/>
    </row>
    <row r="1449" spans="1:11" ht="12">
      <c r="A1449" s="39"/>
      <c r="B1449" s="39"/>
      <c r="C1449" s="385"/>
      <c r="D1449" s="381"/>
      <c r="E1449" s="381"/>
      <c r="F1449" s="381"/>
      <c r="G1449" s="486"/>
      <c r="H1449" s="486"/>
      <c r="I1449" s="487"/>
      <c r="J1449" s="39"/>
      <c r="K1449" s="457"/>
    </row>
    <row r="1450" spans="1:11" ht="12">
      <c r="A1450" s="39"/>
      <c r="B1450" s="39"/>
      <c r="C1450" s="385"/>
      <c r="D1450" s="381"/>
      <c r="E1450" s="381"/>
      <c r="F1450" s="381"/>
      <c r="G1450" s="486"/>
      <c r="H1450" s="486"/>
      <c r="I1450" s="487"/>
      <c r="J1450" s="39"/>
      <c r="K1450" s="457"/>
    </row>
    <row r="1451" spans="1:11" ht="12">
      <c r="A1451" s="39"/>
      <c r="B1451" s="39"/>
      <c r="C1451" s="385"/>
      <c r="D1451" s="381"/>
      <c r="E1451" s="381"/>
      <c r="F1451" s="381"/>
      <c r="G1451" s="486"/>
      <c r="H1451" s="486"/>
      <c r="I1451" s="487"/>
      <c r="J1451" s="39"/>
      <c r="K1451" s="457"/>
    </row>
    <row r="1452" spans="1:11" ht="12">
      <c r="A1452" s="39"/>
      <c r="B1452" s="39"/>
      <c r="C1452" s="385"/>
      <c r="D1452" s="381"/>
      <c r="E1452" s="381"/>
      <c r="F1452" s="381"/>
      <c r="G1452" s="486"/>
      <c r="H1452" s="486"/>
      <c r="I1452" s="487"/>
      <c r="J1452" s="39"/>
      <c r="K1452" s="457"/>
    </row>
    <row r="1453" spans="1:11" ht="12">
      <c r="A1453" s="39"/>
      <c r="B1453" s="39"/>
      <c r="C1453" s="385"/>
      <c r="D1453" s="381"/>
      <c r="E1453" s="381"/>
      <c r="F1453" s="381"/>
      <c r="G1453" s="486"/>
      <c r="H1453" s="486"/>
      <c r="I1453" s="487"/>
      <c r="J1453" s="39"/>
      <c r="K1453" s="457"/>
    </row>
    <row r="1454" spans="1:11" ht="12">
      <c r="A1454" s="39"/>
      <c r="B1454" s="39"/>
      <c r="C1454" s="385"/>
      <c r="D1454" s="381"/>
      <c r="E1454" s="381"/>
      <c r="F1454" s="381"/>
      <c r="G1454" s="486"/>
      <c r="H1454" s="486"/>
      <c r="I1454" s="487"/>
      <c r="J1454" s="39"/>
      <c r="K1454" s="457"/>
    </row>
    <row r="1455" spans="1:11" ht="12">
      <c r="A1455" s="39"/>
      <c r="B1455" s="39"/>
      <c r="C1455" s="385"/>
      <c r="D1455" s="381"/>
      <c r="E1455" s="381"/>
      <c r="F1455" s="381"/>
      <c r="G1455" s="486"/>
      <c r="H1455" s="486"/>
      <c r="I1455" s="487"/>
      <c r="J1455" s="39"/>
      <c r="K1455" s="457"/>
    </row>
    <row r="1456" spans="1:11" ht="12">
      <c r="A1456" s="39"/>
      <c r="B1456" s="39"/>
      <c r="C1456" s="385"/>
      <c r="D1456" s="381"/>
      <c r="E1456" s="381"/>
      <c r="F1456" s="381"/>
      <c r="G1456" s="486"/>
      <c r="H1456" s="486"/>
      <c r="I1456" s="487"/>
      <c r="J1456" s="39"/>
      <c r="K1456" s="457"/>
    </row>
    <row r="1457" spans="1:11" ht="12">
      <c r="A1457" s="39"/>
      <c r="B1457" s="39"/>
      <c r="C1457" s="385"/>
      <c r="D1457" s="381"/>
      <c r="E1457" s="381"/>
      <c r="F1457" s="381"/>
      <c r="G1457" s="486"/>
      <c r="H1457" s="486"/>
      <c r="I1457" s="487"/>
      <c r="J1457" s="39"/>
      <c r="K1457" s="457"/>
    </row>
    <row r="1458" spans="1:11" ht="12">
      <c r="A1458" s="39"/>
      <c r="B1458" s="39"/>
      <c r="C1458" s="385"/>
      <c r="D1458" s="381"/>
      <c r="E1458" s="381"/>
      <c r="F1458" s="381"/>
      <c r="G1458" s="486"/>
      <c r="H1458" s="486"/>
      <c r="I1458" s="487"/>
      <c r="J1458" s="39"/>
      <c r="K1458" s="457"/>
    </row>
    <row r="1459" spans="1:11" ht="12">
      <c r="A1459" s="39"/>
      <c r="B1459" s="39"/>
      <c r="C1459" s="385"/>
      <c r="D1459" s="381"/>
      <c r="E1459" s="381"/>
      <c r="F1459" s="381"/>
      <c r="G1459" s="486"/>
      <c r="H1459" s="486"/>
      <c r="I1459" s="487"/>
      <c r="J1459" s="39"/>
      <c r="K1459" s="457"/>
    </row>
    <row r="1460" spans="1:11" ht="12">
      <c r="A1460" s="39"/>
      <c r="B1460" s="39"/>
      <c r="C1460" s="385"/>
      <c r="D1460" s="381"/>
      <c r="E1460" s="381"/>
      <c r="F1460" s="381"/>
      <c r="G1460" s="486"/>
      <c r="H1460" s="486"/>
      <c r="I1460" s="487"/>
      <c r="J1460" s="39"/>
      <c r="K1460" s="457"/>
    </row>
    <row r="1461" spans="1:11" ht="12">
      <c r="A1461" s="39"/>
      <c r="B1461" s="39"/>
      <c r="C1461" s="385"/>
      <c r="D1461" s="381"/>
      <c r="E1461" s="381"/>
      <c r="F1461" s="381"/>
      <c r="G1461" s="486"/>
      <c r="H1461" s="486"/>
      <c r="I1461" s="487"/>
      <c r="J1461" s="39"/>
      <c r="K1461" s="457"/>
    </row>
    <row r="1462" spans="1:11" ht="12">
      <c r="A1462" s="39"/>
      <c r="B1462" s="39"/>
      <c r="C1462" s="385"/>
      <c r="D1462" s="381"/>
      <c r="E1462" s="381"/>
      <c r="F1462" s="381"/>
      <c r="G1462" s="486"/>
      <c r="H1462" s="486"/>
      <c r="I1462" s="487"/>
      <c r="J1462" s="39"/>
      <c r="K1462" s="457"/>
    </row>
    <row r="1463" spans="1:11" ht="12">
      <c r="A1463" s="39"/>
      <c r="B1463" s="39"/>
      <c r="C1463" s="385"/>
      <c r="D1463" s="381"/>
      <c r="E1463" s="381"/>
      <c r="F1463" s="381"/>
      <c r="G1463" s="486"/>
      <c r="H1463" s="486"/>
      <c r="I1463" s="487"/>
      <c r="J1463" s="39"/>
      <c r="K1463" s="457"/>
    </row>
    <row r="1464" spans="1:11" ht="12">
      <c r="A1464" s="39"/>
      <c r="B1464" s="39"/>
      <c r="C1464" s="385"/>
      <c r="D1464" s="381"/>
      <c r="E1464" s="381"/>
      <c r="F1464" s="381"/>
      <c r="G1464" s="486"/>
      <c r="H1464" s="486"/>
      <c r="I1464" s="487"/>
      <c r="J1464" s="39"/>
      <c r="K1464" s="457"/>
    </row>
    <row r="1465" spans="1:11" ht="12">
      <c r="A1465" s="39"/>
      <c r="B1465" s="39"/>
      <c r="C1465" s="385"/>
      <c r="D1465" s="381"/>
      <c r="E1465" s="381"/>
      <c r="F1465" s="381"/>
      <c r="G1465" s="486"/>
      <c r="H1465" s="486"/>
      <c r="I1465" s="487"/>
      <c r="J1465" s="39"/>
      <c r="K1465" s="457"/>
    </row>
    <row r="1466" spans="1:11" ht="12">
      <c r="A1466" s="39"/>
      <c r="B1466" s="39"/>
      <c r="C1466" s="385"/>
      <c r="D1466" s="381"/>
      <c r="E1466" s="381"/>
      <c r="F1466" s="381"/>
      <c r="G1466" s="486"/>
      <c r="H1466" s="486"/>
      <c r="I1466" s="487"/>
      <c r="J1466" s="39"/>
      <c r="K1466" s="457"/>
    </row>
    <row r="1467" spans="3:11" s="39" customFormat="1" ht="12">
      <c r="C1467" s="385"/>
      <c r="D1467" s="381"/>
      <c r="E1467" s="381"/>
      <c r="F1467" s="381"/>
      <c r="G1467" s="486"/>
      <c r="H1467" s="486"/>
      <c r="I1467" s="487"/>
      <c r="K1467" s="457"/>
    </row>
    <row r="1468" spans="1:11" ht="12">
      <c r="A1468" s="39"/>
      <c r="B1468" s="39"/>
      <c r="C1468" s="385"/>
      <c r="D1468" s="381"/>
      <c r="E1468" s="381"/>
      <c r="F1468" s="381"/>
      <c r="G1468" s="486"/>
      <c r="H1468" s="486"/>
      <c r="I1468" s="487"/>
      <c r="J1468" s="39"/>
      <c r="K1468" s="457"/>
    </row>
    <row r="1469" spans="1:11" ht="12">
      <c r="A1469" s="39"/>
      <c r="B1469" s="39"/>
      <c r="C1469" s="385"/>
      <c r="D1469" s="381"/>
      <c r="E1469" s="381"/>
      <c r="F1469" s="381"/>
      <c r="G1469" s="486"/>
      <c r="H1469" s="486"/>
      <c r="I1469" s="487"/>
      <c r="J1469" s="39"/>
      <c r="K1469" s="457"/>
    </row>
    <row r="1470" spans="1:11" ht="12">
      <c r="A1470" s="39"/>
      <c r="B1470" s="39"/>
      <c r="C1470" s="385"/>
      <c r="D1470" s="381"/>
      <c r="E1470" s="381"/>
      <c r="F1470" s="381"/>
      <c r="G1470" s="486"/>
      <c r="H1470" s="486"/>
      <c r="I1470" s="487"/>
      <c r="J1470" s="39"/>
      <c r="K1470" s="457"/>
    </row>
    <row r="1471" spans="1:11" ht="12">
      <c r="A1471" s="39"/>
      <c r="B1471" s="39"/>
      <c r="C1471" s="385"/>
      <c r="D1471" s="381"/>
      <c r="E1471" s="381"/>
      <c r="F1471" s="381"/>
      <c r="G1471" s="486"/>
      <c r="H1471" s="486"/>
      <c r="I1471" s="487"/>
      <c r="J1471" s="39"/>
      <c r="K1471" s="457"/>
    </row>
    <row r="1472" spans="1:11" ht="12">
      <c r="A1472" s="39"/>
      <c r="B1472" s="39"/>
      <c r="C1472" s="385"/>
      <c r="D1472" s="381"/>
      <c r="E1472" s="381"/>
      <c r="F1472" s="381"/>
      <c r="G1472" s="486"/>
      <c r="H1472" s="486"/>
      <c r="I1472" s="487"/>
      <c r="J1472" s="39"/>
      <c r="K1472" s="457"/>
    </row>
    <row r="1473" spans="1:11" ht="12">
      <c r="A1473" s="39"/>
      <c r="B1473" s="39"/>
      <c r="C1473" s="385"/>
      <c r="D1473" s="381"/>
      <c r="E1473" s="381"/>
      <c r="F1473" s="381"/>
      <c r="G1473" s="486"/>
      <c r="H1473" s="486"/>
      <c r="I1473" s="487"/>
      <c r="J1473" s="39"/>
      <c r="K1473" s="457"/>
    </row>
    <row r="1474" spans="1:11" ht="12">
      <c r="A1474" s="39"/>
      <c r="B1474" s="39"/>
      <c r="C1474" s="385"/>
      <c r="D1474" s="381"/>
      <c r="E1474" s="381"/>
      <c r="F1474" s="381"/>
      <c r="G1474" s="486"/>
      <c r="H1474" s="486"/>
      <c r="I1474" s="487"/>
      <c r="J1474" s="39"/>
      <c r="K1474" s="457"/>
    </row>
    <row r="1475" spans="1:11" ht="12">
      <c r="A1475" s="39"/>
      <c r="B1475" s="39"/>
      <c r="C1475" s="385"/>
      <c r="D1475" s="381"/>
      <c r="E1475" s="381"/>
      <c r="F1475" s="381"/>
      <c r="G1475" s="486"/>
      <c r="H1475" s="486"/>
      <c r="I1475" s="487"/>
      <c r="J1475" s="39"/>
      <c r="K1475" s="457"/>
    </row>
    <row r="1476" spans="1:11" ht="12">
      <c r="A1476" s="39"/>
      <c r="B1476" s="39"/>
      <c r="C1476" s="385"/>
      <c r="D1476" s="381"/>
      <c r="E1476" s="381"/>
      <c r="F1476" s="381"/>
      <c r="G1476" s="486"/>
      <c r="H1476" s="486"/>
      <c r="I1476" s="487"/>
      <c r="J1476" s="39"/>
      <c r="K1476" s="457"/>
    </row>
    <row r="1477" spans="1:11" ht="12">
      <c r="A1477" s="39"/>
      <c r="B1477" s="39"/>
      <c r="C1477" s="385"/>
      <c r="D1477" s="381"/>
      <c r="E1477" s="381"/>
      <c r="F1477" s="381"/>
      <c r="G1477" s="486"/>
      <c r="H1477" s="486"/>
      <c r="I1477" s="487"/>
      <c r="J1477" s="39"/>
      <c r="K1477" s="457"/>
    </row>
    <row r="1478" spans="1:11" ht="12">
      <c r="A1478" s="39"/>
      <c r="B1478" s="39"/>
      <c r="C1478" s="385"/>
      <c r="D1478" s="381"/>
      <c r="E1478" s="381"/>
      <c r="F1478" s="381"/>
      <c r="G1478" s="486"/>
      <c r="H1478" s="486"/>
      <c r="I1478" s="487"/>
      <c r="J1478" s="39"/>
      <c r="K1478" s="457"/>
    </row>
    <row r="1479" spans="1:11" ht="12">
      <c r="A1479" s="39"/>
      <c r="B1479" s="39"/>
      <c r="C1479" s="385"/>
      <c r="D1479" s="381"/>
      <c r="E1479" s="381"/>
      <c r="F1479" s="381"/>
      <c r="G1479" s="486"/>
      <c r="H1479" s="486"/>
      <c r="I1479" s="487"/>
      <c r="J1479" s="39"/>
      <c r="K1479" s="457"/>
    </row>
    <row r="1480" spans="1:11" ht="12">
      <c r="A1480" s="39"/>
      <c r="B1480" s="39"/>
      <c r="C1480" s="385"/>
      <c r="D1480" s="381"/>
      <c r="E1480" s="381"/>
      <c r="F1480" s="381"/>
      <c r="G1480" s="486"/>
      <c r="H1480" s="486"/>
      <c r="I1480" s="487"/>
      <c r="J1480" s="39"/>
      <c r="K1480" s="457"/>
    </row>
    <row r="1481" spans="1:11" ht="12">
      <c r="A1481" s="39"/>
      <c r="B1481" s="39"/>
      <c r="C1481" s="385"/>
      <c r="D1481" s="381"/>
      <c r="E1481" s="381"/>
      <c r="F1481" s="381"/>
      <c r="G1481" s="486"/>
      <c r="H1481" s="486"/>
      <c r="I1481" s="487"/>
      <c r="J1481" s="39"/>
      <c r="K1481" s="457"/>
    </row>
    <row r="1482" spans="1:11" ht="12">
      <c r="A1482" s="39"/>
      <c r="B1482" s="39"/>
      <c r="C1482" s="385"/>
      <c r="D1482" s="381"/>
      <c r="E1482" s="381"/>
      <c r="F1482" s="381"/>
      <c r="G1482" s="486"/>
      <c r="H1482" s="486"/>
      <c r="I1482" s="487"/>
      <c r="J1482" s="39"/>
      <c r="K1482" s="457"/>
    </row>
    <row r="1483" spans="1:11" ht="12">
      <c r="A1483" s="39"/>
      <c r="B1483" s="39"/>
      <c r="C1483" s="385"/>
      <c r="D1483" s="381"/>
      <c r="E1483" s="381"/>
      <c r="F1483" s="381"/>
      <c r="G1483" s="486"/>
      <c r="H1483" s="486"/>
      <c r="I1483" s="487"/>
      <c r="J1483" s="39"/>
      <c r="K1483" s="457"/>
    </row>
    <row r="1484" spans="1:11" ht="12">
      <c r="A1484" s="39"/>
      <c r="B1484" s="39"/>
      <c r="C1484" s="385"/>
      <c r="D1484" s="381"/>
      <c r="E1484" s="381"/>
      <c r="F1484" s="381"/>
      <c r="G1484" s="486"/>
      <c r="H1484" s="486"/>
      <c r="I1484" s="487"/>
      <c r="J1484" s="39"/>
      <c r="K1484" s="457"/>
    </row>
    <row r="1485" spans="1:11" ht="12">
      <c r="A1485" s="39"/>
      <c r="B1485" s="39"/>
      <c r="C1485" s="385"/>
      <c r="D1485" s="381"/>
      <c r="E1485" s="381"/>
      <c r="F1485" s="381"/>
      <c r="G1485" s="486"/>
      <c r="H1485" s="486"/>
      <c r="I1485" s="487"/>
      <c r="J1485" s="39"/>
      <c r="K1485" s="457"/>
    </row>
    <row r="1486" spans="1:11" ht="12">
      <c r="A1486" s="39"/>
      <c r="B1486" s="39"/>
      <c r="C1486" s="385"/>
      <c r="D1486" s="381"/>
      <c r="E1486" s="381"/>
      <c r="F1486" s="381"/>
      <c r="G1486" s="486"/>
      <c r="H1486" s="486"/>
      <c r="I1486" s="487"/>
      <c r="J1486" s="39"/>
      <c r="K1486" s="457"/>
    </row>
    <row r="1487" spans="1:11" ht="12">
      <c r="A1487" s="39"/>
      <c r="B1487" s="39"/>
      <c r="C1487" s="385"/>
      <c r="D1487" s="381"/>
      <c r="E1487" s="381"/>
      <c r="F1487" s="381"/>
      <c r="G1487" s="486"/>
      <c r="H1487" s="486"/>
      <c r="I1487" s="487"/>
      <c r="J1487" s="39"/>
      <c r="K1487" s="457"/>
    </row>
    <row r="1488" spans="1:11" ht="12">
      <c r="A1488" s="39"/>
      <c r="B1488" s="39"/>
      <c r="C1488" s="385"/>
      <c r="D1488" s="381"/>
      <c r="E1488" s="381"/>
      <c r="F1488" s="381"/>
      <c r="G1488" s="486"/>
      <c r="H1488" s="486"/>
      <c r="I1488" s="487"/>
      <c r="J1488" s="39"/>
      <c r="K1488" s="457"/>
    </row>
    <row r="1489" spans="1:11" ht="12">
      <c r="A1489" s="39"/>
      <c r="B1489" s="39"/>
      <c r="C1489" s="385"/>
      <c r="D1489" s="381"/>
      <c r="E1489" s="381"/>
      <c r="F1489" s="381"/>
      <c r="G1489" s="486"/>
      <c r="H1489" s="486"/>
      <c r="I1489" s="487"/>
      <c r="J1489" s="39"/>
      <c r="K1489" s="457"/>
    </row>
    <row r="1490" spans="1:11" ht="12">
      <c r="A1490" s="39"/>
      <c r="B1490" s="39"/>
      <c r="C1490" s="385"/>
      <c r="D1490" s="381"/>
      <c r="E1490" s="381"/>
      <c r="F1490" s="381"/>
      <c r="G1490" s="486"/>
      <c r="H1490" s="486"/>
      <c r="I1490" s="487"/>
      <c r="J1490" s="39"/>
      <c r="K1490" s="457"/>
    </row>
    <row r="1491" spans="1:11" ht="12">
      <c r="A1491" s="39"/>
      <c r="B1491" s="39"/>
      <c r="C1491" s="385"/>
      <c r="D1491" s="381"/>
      <c r="E1491" s="381"/>
      <c r="F1491" s="381"/>
      <c r="G1491" s="486"/>
      <c r="H1491" s="486"/>
      <c r="I1491" s="487"/>
      <c r="J1491" s="39"/>
      <c r="K1491" s="457"/>
    </row>
    <row r="1492" spans="1:11" ht="12">
      <c r="A1492" s="39"/>
      <c r="B1492" s="39"/>
      <c r="C1492" s="385"/>
      <c r="D1492" s="381"/>
      <c r="E1492" s="381"/>
      <c r="F1492" s="381"/>
      <c r="G1492" s="486"/>
      <c r="H1492" s="486"/>
      <c r="I1492" s="487"/>
      <c r="J1492" s="39"/>
      <c r="K1492" s="457"/>
    </row>
    <row r="1493" spans="1:11" ht="12">
      <c r="A1493" s="39"/>
      <c r="B1493" s="39"/>
      <c r="C1493" s="385"/>
      <c r="D1493" s="381"/>
      <c r="E1493" s="381"/>
      <c r="F1493" s="381"/>
      <c r="G1493" s="486"/>
      <c r="H1493" s="486"/>
      <c r="I1493" s="487"/>
      <c r="J1493" s="39"/>
      <c r="K1493" s="457"/>
    </row>
    <row r="1494" spans="1:11" ht="12">
      <c r="A1494" s="39"/>
      <c r="B1494" s="39"/>
      <c r="C1494" s="385"/>
      <c r="D1494" s="381"/>
      <c r="E1494" s="381"/>
      <c r="F1494" s="381"/>
      <c r="G1494" s="486"/>
      <c r="H1494" s="486"/>
      <c r="I1494" s="487"/>
      <c r="J1494" s="39"/>
      <c r="K1494" s="457"/>
    </row>
    <row r="1495" spans="1:11" ht="12">
      <c r="A1495" s="39"/>
      <c r="B1495" s="39"/>
      <c r="C1495" s="385"/>
      <c r="D1495" s="381"/>
      <c r="E1495" s="381"/>
      <c r="F1495" s="381"/>
      <c r="G1495" s="486"/>
      <c r="H1495" s="486"/>
      <c r="I1495" s="487"/>
      <c r="J1495" s="39"/>
      <c r="K1495" s="457"/>
    </row>
    <row r="1496" spans="1:11" ht="12">
      <c r="A1496" s="39"/>
      <c r="B1496" s="39"/>
      <c r="C1496" s="385"/>
      <c r="D1496" s="381"/>
      <c r="E1496" s="381"/>
      <c r="F1496" s="381"/>
      <c r="G1496" s="486"/>
      <c r="H1496" s="486"/>
      <c r="I1496" s="487"/>
      <c r="J1496" s="39"/>
      <c r="K1496" s="457"/>
    </row>
    <row r="1497" spans="1:11" ht="12">
      <c r="A1497" s="39"/>
      <c r="B1497" s="39"/>
      <c r="C1497" s="385"/>
      <c r="D1497" s="381"/>
      <c r="E1497" s="381"/>
      <c r="F1497" s="381"/>
      <c r="G1497" s="486"/>
      <c r="H1497" s="486"/>
      <c r="I1497" s="487"/>
      <c r="J1497" s="39"/>
      <c r="K1497" s="457"/>
    </row>
    <row r="1498" spans="1:11" ht="12">
      <c r="A1498" s="39"/>
      <c r="B1498" s="39"/>
      <c r="C1498" s="385"/>
      <c r="D1498" s="381"/>
      <c r="E1498" s="381"/>
      <c r="F1498" s="381"/>
      <c r="G1498" s="486"/>
      <c r="H1498" s="486"/>
      <c r="I1498" s="487"/>
      <c r="J1498" s="39"/>
      <c r="K1498" s="457"/>
    </row>
    <row r="1499" spans="1:11" ht="12">
      <c r="A1499" s="39"/>
      <c r="B1499" s="39"/>
      <c r="C1499" s="385"/>
      <c r="D1499" s="381"/>
      <c r="E1499" s="381"/>
      <c r="F1499" s="381"/>
      <c r="G1499" s="486"/>
      <c r="H1499" s="486"/>
      <c r="I1499" s="487"/>
      <c r="J1499" s="39"/>
      <c r="K1499" s="457"/>
    </row>
    <row r="1500" spans="1:11" ht="12">
      <c r="A1500" s="39"/>
      <c r="B1500" s="39"/>
      <c r="C1500" s="385"/>
      <c r="D1500" s="381"/>
      <c r="E1500" s="381"/>
      <c r="F1500" s="381"/>
      <c r="G1500" s="486"/>
      <c r="H1500" s="486"/>
      <c r="I1500" s="487"/>
      <c r="J1500" s="39"/>
      <c r="K1500" s="457"/>
    </row>
    <row r="1501" spans="1:11" ht="12">
      <c r="A1501" s="39"/>
      <c r="B1501" s="39"/>
      <c r="C1501" s="385"/>
      <c r="D1501" s="381"/>
      <c r="E1501" s="381"/>
      <c r="F1501" s="381"/>
      <c r="G1501" s="486"/>
      <c r="H1501" s="486"/>
      <c r="I1501" s="487"/>
      <c r="J1501" s="39"/>
      <c r="K1501" s="457"/>
    </row>
    <row r="1502" spans="1:11" ht="12">
      <c r="A1502" s="39"/>
      <c r="B1502" s="39"/>
      <c r="C1502" s="385"/>
      <c r="D1502" s="381"/>
      <c r="E1502" s="381"/>
      <c r="F1502" s="381"/>
      <c r="G1502" s="486"/>
      <c r="H1502" s="486"/>
      <c r="I1502" s="487"/>
      <c r="J1502" s="39"/>
      <c r="K1502" s="457"/>
    </row>
    <row r="1503" spans="1:11" ht="12">
      <c r="A1503" s="39"/>
      <c r="B1503" s="39"/>
      <c r="C1503" s="385"/>
      <c r="D1503" s="381"/>
      <c r="E1503" s="381"/>
      <c r="F1503" s="381"/>
      <c r="G1503" s="486"/>
      <c r="H1503" s="486"/>
      <c r="I1503" s="487"/>
      <c r="J1503" s="39"/>
      <c r="K1503" s="457"/>
    </row>
    <row r="1504" spans="1:11" ht="12">
      <c r="A1504" s="39"/>
      <c r="B1504" s="39"/>
      <c r="C1504" s="385"/>
      <c r="D1504" s="381"/>
      <c r="E1504" s="381"/>
      <c r="F1504" s="381"/>
      <c r="G1504" s="486"/>
      <c r="H1504" s="486"/>
      <c r="I1504" s="487"/>
      <c r="J1504" s="39"/>
      <c r="K1504" s="457"/>
    </row>
    <row r="1505" spans="1:11" ht="12">
      <c r="A1505" s="39"/>
      <c r="B1505" s="39"/>
      <c r="C1505" s="385"/>
      <c r="D1505" s="381"/>
      <c r="E1505" s="381"/>
      <c r="F1505" s="381"/>
      <c r="G1505" s="486"/>
      <c r="H1505" s="486"/>
      <c r="I1505" s="487"/>
      <c r="J1505" s="39"/>
      <c r="K1505" s="457"/>
    </row>
    <row r="1506" spans="1:11" ht="12">
      <c r="A1506" s="39"/>
      <c r="B1506" s="39"/>
      <c r="C1506" s="385"/>
      <c r="D1506" s="381"/>
      <c r="E1506" s="381"/>
      <c r="F1506" s="381"/>
      <c r="G1506" s="486"/>
      <c r="H1506" s="486"/>
      <c r="I1506" s="487"/>
      <c r="J1506" s="39"/>
      <c r="K1506" s="457"/>
    </row>
    <row r="1507" spans="1:11" ht="12">
      <c r="A1507" s="39"/>
      <c r="B1507" s="39"/>
      <c r="C1507" s="385"/>
      <c r="D1507" s="381"/>
      <c r="E1507" s="381"/>
      <c r="F1507" s="381"/>
      <c r="G1507" s="486"/>
      <c r="H1507" s="486"/>
      <c r="I1507" s="487"/>
      <c r="J1507" s="39"/>
      <c r="K1507" s="457"/>
    </row>
    <row r="1508" spans="1:11" ht="12">
      <c r="A1508" s="39"/>
      <c r="B1508" s="39"/>
      <c r="C1508" s="385"/>
      <c r="D1508" s="381"/>
      <c r="E1508" s="381"/>
      <c r="F1508" s="381"/>
      <c r="G1508" s="486"/>
      <c r="H1508" s="486"/>
      <c r="I1508" s="487"/>
      <c r="J1508" s="39"/>
      <c r="K1508" s="457"/>
    </row>
    <row r="1509" spans="1:11" ht="12">
      <c r="A1509" s="39"/>
      <c r="B1509" s="39"/>
      <c r="C1509" s="385"/>
      <c r="D1509" s="381"/>
      <c r="E1509" s="381"/>
      <c r="F1509" s="381"/>
      <c r="G1509" s="486"/>
      <c r="H1509" s="486"/>
      <c r="I1509" s="487"/>
      <c r="J1509" s="39"/>
      <c r="K1509" s="457"/>
    </row>
    <row r="1510" spans="1:11" ht="12">
      <c r="A1510" s="39"/>
      <c r="B1510" s="39"/>
      <c r="C1510" s="385"/>
      <c r="D1510" s="381"/>
      <c r="E1510" s="381"/>
      <c r="F1510" s="381"/>
      <c r="G1510" s="486"/>
      <c r="H1510" s="486"/>
      <c r="I1510" s="487"/>
      <c r="J1510" s="39"/>
      <c r="K1510" s="457"/>
    </row>
    <row r="1511" spans="1:11" ht="12">
      <c r="A1511" s="39"/>
      <c r="B1511" s="39"/>
      <c r="C1511" s="385"/>
      <c r="D1511" s="381"/>
      <c r="E1511" s="381"/>
      <c r="F1511" s="381"/>
      <c r="G1511" s="486"/>
      <c r="H1511" s="486"/>
      <c r="I1511" s="487"/>
      <c r="J1511" s="39"/>
      <c r="K1511" s="457"/>
    </row>
    <row r="1512" spans="1:11" ht="12">
      <c r="A1512" s="39"/>
      <c r="B1512" s="39"/>
      <c r="C1512" s="385"/>
      <c r="D1512" s="381"/>
      <c r="E1512" s="381"/>
      <c r="F1512" s="381"/>
      <c r="G1512" s="486"/>
      <c r="H1512" s="486"/>
      <c r="I1512" s="487"/>
      <c r="J1512" s="39"/>
      <c r="K1512" s="457"/>
    </row>
    <row r="1513" spans="1:11" ht="12">
      <c r="A1513" s="39"/>
      <c r="B1513" s="39"/>
      <c r="C1513" s="385"/>
      <c r="D1513" s="381"/>
      <c r="E1513" s="381"/>
      <c r="F1513" s="381"/>
      <c r="G1513" s="486"/>
      <c r="H1513" s="486"/>
      <c r="I1513" s="487"/>
      <c r="J1513" s="39"/>
      <c r="K1513" s="457"/>
    </row>
    <row r="1514" spans="1:11" ht="12">
      <c r="A1514" s="39"/>
      <c r="B1514" s="39"/>
      <c r="C1514" s="385"/>
      <c r="D1514" s="381"/>
      <c r="E1514" s="381"/>
      <c r="F1514" s="381"/>
      <c r="G1514" s="486"/>
      <c r="H1514" s="486"/>
      <c r="I1514" s="487"/>
      <c r="J1514" s="39"/>
      <c r="K1514" s="457"/>
    </row>
    <row r="1515" spans="1:11" ht="12">
      <c r="A1515" s="39"/>
      <c r="B1515" s="39"/>
      <c r="C1515" s="385"/>
      <c r="D1515" s="381"/>
      <c r="E1515" s="381"/>
      <c r="F1515" s="381"/>
      <c r="G1515" s="486"/>
      <c r="H1515" s="486"/>
      <c r="I1515" s="487"/>
      <c r="J1515" s="39"/>
      <c r="K1515" s="457"/>
    </row>
    <row r="1516" spans="1:11" ht="12">
      <c r="A1516" s="39"/>
      <c r="B1516" s="39"/>
      <c r="C1516" s="385"/>
      <c r="D1516" s="381"/>
      <c r="E1516" s="381"/>
      <c r="F1516" s="381"/>
      <c r="G1516" s="486"/>
      <c r="H1516" s="486"/>
      <c r="I1516" s="487"/>
      <c r="J1516" s="39"/>
      <c r="K1516" s="457"/>
    </row>
    <row r="1517" spans="1:11" ht="12">
      <c r="A1517" s="39"/>
      <c r="B1517" s="39"/>
      <c r="C1517" s="385"/>
      <c r="D1517" s="381"/>
      <c r="E1517" s="381"/>
      <c r="F1517" s="381"/>
      <c r="G1517" s="486"/>
      <c r="H1517" s="486"/>
      <c r="I1517" s="487"/>
      <c r="J1517" s="39"/>
      <c r="K1517" s="457"/>
    </row>
    <row r="1518" spans="1:11" ht="12">
      <c r="A1518" s="39"/>
      <c r="B1518" s="39"/>
      <c r="C1518" s="385"/>
      <c r="D1518" s="381"/>
      <c r="E1518" s="381"/>
      <c r="F1518" s="381"/>
      <c r="G1518" s="486"/>
      <c r="H1518" s="486"/>
      <c r="I1518" s="487"/>
      <c r="J1518" s="39"/>
      <c r="K1518" s="457"/>
    </row>
    <row r="1519" spans="1:11" ht="12">
      <c r="A1519" s="39"/>
      <c r="B1519" s="39"/>
      <c r="C1519" s="385"/>
      <c r="D1519" s="381"/>
      <c r="E1519" s="381"/>
      <c r="F1519" s="381"/>
      <c r="G1519" s="486"/>
      <c r="H1519" s="486"/>
      <c r="I1519" s="487"/>
      <c r="J1519" s="39"/>
      <c r="K1519" s="457"/>
    </row>
    <row r="1520" spans="1:11" ht="12">
      <c r="A1520" s="39"/>
      <c r="B1520" s="39"/>
      <c r="C1520" s="385"/>
      <c r="D1520" s="381"/>
      <c r="E1520" s="381"/>
      <c r="F1520" s="381"/>
      <c r="G1520" s="486"/>
      <c r="H1520" s="486"/>
      <c r="I1520" s="487"/>
      <c r="J1520" s="39"/>
      <c r="K1520" s="457"/>
    </row>
    <row r="1521" spans="1:11" ht="12">
      <c r="A1521" s="39"/>
      <c r="B1521" s="39"/>
      <c r="C1521" s="385"/>
      <c r="D1521" s="381"/>
      <c r="E1521" s="381"/>
      <c r="F1521" s="381"/>
      <c r="G1521" s="486"/>
      <c r="H1521" s="486"/>
      <c r="I1521" s="487"/>
      <c r="J1521" s="39"/>
      <c r="K1521" s="457"/>
    </row>
    <row r="1522" spans="1:11" ht="12">
      <c r="A1522" s="39"/>
      <c r="B1522" s="39"/>
      <c r="C1522" s="385"/>
      <c r="D1522" s="381"/>
      <c r="E1522" s="381"/>
      <c r="F1522" s="381"/>
      <c r="G1522" s="486"/>
      <c r="H1522" s="486"/>
      <c r="I1522" s="487"/>
      <c r="J1522" s="39"/>
      <c r="K1522" s="457"/>
    </row>
    <row r="1523" spans="1:11" ht="12">
      <c r="A1523" s="39"/>
      <c r="B1523" s="39"/>
      <c r="C1523" s="385"/>
      <c r="D1523" s="381"/>
      <c r="E1523" s="381"/>
      <c r="F1523" s="381"/>
      <c r="G1523" s="486"/>
      <c r="H1523" s="486"/>
      <c r="I1523" s="487"/>
      <c r="J1523" s="39"/>
      <c r="K1523" s="457"/>
    </row>
    <row r="1524" spans="1:11" ht="12">
      <c r="A1524" s="39"/>
      <c r="B1524" s="39"/>
      <c r="C1524" s="385"/>
      <c r="D1524" s="381"/>
      <c r="E1524" s="381"/>
      <c r="F1524" s="381"/>
      <c r="G1524" s="486"/>
      <c r="H1524" s="486"/>
      <c r="I1524" s="487"/>
      <c r="J1524" s="39"/>
      <c r="K1524" s="457"/>
    </row>
    <row r="1525" spans="1:11" ht="12">
      <c r="A1525" s="39"/>
      <c r="B1525" s="39"/>
      <c r="C1525" s="385"/>
      <c r="D1525" s="381"/>
      <c r="E1525" s="381"/>
      <c r="F1525" s="381"/>
      <c r="G1525" s="486"/>
      <c r="H1525" s="486"/>
      <c r="I1525" s="487"/>
      <c r="J1525" s="39"/>
      <c r="K1525" s="457"/>
    </row>
    <row r="1526" spans="1:11" ht="12">
      <c r="A1526" s="39"/>
      <c r="B1526" s="39"/>
      <c r="C1526" s="385"/>
      <c r="D1526" s="381"/>
      <c r="E1526" s="381"/>
      <c r="F1526" s="381"/>
      <c r="G1526" s="486"/>
      <c r="H1526" s="486"/>
      <c r="I1526" s="487"/>
      <c r="J1526" s="39"/>
      <c r="K1526" s="457"/>
    </row>
    <row r="1527" spans="1:11" ht="12">
      <c r="A1527" s="39"/>
      <c r="B1527" s="39"/>
      <c r="C1527" s="385"/>
      <c r="D1527" s="381"/>
      <c r="E1527" s="381"/>
      <c r="F1527" s="381"/>
      <c r="G1527" s="486"/>
      <c r="H1527" s="486"/>
      <c r="I1527" s="487"/>
      <c r="J1527" s="39"/>
      <c r="K1527" s="457"/>
    </row>
    <row r="1528" spans="1:11" ht="12">
      <c r="A1528" s="39"/>
      <c r="B1528" s="39"/>
      <c r="C1528" s="385"/>
      <c r="D1528" s="381"/>
      <c r="E1528" s="381"/>
      <c r="F1528" s="381"/>
      <c r="G1528" s="486"/>
      <c r="H1528" s="486"/>
      <c r="I1528" s="487"/>
      <c r="J1528" s="39"/>
      <c r="K1528" s="457"/>
    </row>
    <row r="1529" spans="1:11" ht="12">
      <c r="A1529" s="39"/>
      <c r="B1529" s="39"/>
      <c r="C1529" s="385"/>
      <c r="D1529" s="381"/>
      <c r="E1529" s="381"/>
      <c r="F1529" s="381"/>
      <c r="G1529" s="486"/>
      <c r="H1529" s="486"/>
      <c r="I1529" s="487"/>
      <c r="J1529" s="39"/>
      <c r="K1529" s="457"/>
    </row>
    <row r="1530" spans="1:11" ht="12">
      <c r="A1530" s="39"/>
      <c r="B1530" s="39"/>
      <c r="C1530" s="385"/>
      <c r="D1530" s="381"/>
      <c r="E1530" s="381"/>
      <c r="F1530" s="381"/>
      <c r="G1530" s="486"/>
      <c r="H1530" s="486"/>
      <c r="I1530" s="487"/>
      <c r="J1530" s="39"/>
      <c r="K1530" s="457"/>
    </row>
    <row r="1531" spans="1:11" ht="12">
      <c r="A1531" s="39"/>
      <c r="B1531" s="39"/>
      <c r="C1531" s="385"/>
      <c r="D1531" s="381"/>
      <c r="E1531" s="381"/>
      <c r="F1531" s="381"/>
      <c r="G1531" s="486"/>
      <c r="H1531" s="486"/>
      <c r="I1531" s="487"/>
      <c r="J1531" s="39"/>
      <c r="K1531" s="457"/>
    </row>
    <row r="1532" spans="1:11" ht="12">
      <c r="A1532" s="39"/>
      <c r="B1532" s="39"/>
      <c r="C1532" s="385"/>
      <c r="D1532" s="381"/>
      <c r="E1532" s="381"/>
      <c r="F1532" s="381"/>
      <c r="G1532" s="486"/>
      <c r="H1532" s="486"/>
      <c r="I1532" s="487"/>
      <c r="J1532" s="39"/>
      <c r="K1532" s="457"/>
    </row>
    <row r="1533" spans="1:11" ht="12">
      <c r="A1533" s="39"/>
      <c r="B1533" s="39"/>
      <c r="C1533" s="385"/>
      <c r="D1533" s="381"/>
      <c r="E1533" s="381"/>
      <c r="F1533" s="381"/>
      <c r="G1533" s="486"/>
      <c r="H1533" s="486"/>
      <c r="I1533" s="487"/>
      <c r="J1533" s="39"/>
      <c r="K1533" s="457"/>
    </row>
    <row r="1534" spans="1:11" ht="12">
      <c r="A1534" s="39"/>
      <c r="B1534" s="39"/>
      <c r="C1534" s="385"/>
      <c r="D1534" s="381"/>
      <c r="E1534" s="381"/>
      <c r="F1534" s="381"/>
      <c r="G1534" s="486"/>
      <c r="H1534" s="486"/>
      <c r="I1534" s="487"/>
      <c r="J1534" s="39"/>
      <c r="K1534" s="457"/>
    </row>
    <row r="1535" spans="1:11" ht="12">
      <c r="A1535" s="39"/>
      <c r="B1535" s="39"/>
      <c r="C1535" s="385"/>
      <c r="D1535" s="381"/>
      <c r="E1535" s="381"/>
      <c r="F1535" s="381"/>
      <c r="G1535" s="486"/>
      <c r="H1535" s="486"/>
      <c r="I1535" s="487"/>
      <c r="J1535" s="39"/>
      <c r="K1535" s="457"/>
    </row>
    <row r="1536" spans="1:11" ht="12">
      <c r="A1536" s="39"/>
      <c r="B1536" s="39"/>
      <c r="C1536" s="385"/>
      <c r="D1536" s="381"/>
      <c r="E1536" s="381"/>
      <c r="F1536" s="381"/>
      <c r="G1536" s="486"/>
      <c r="H1536" s="486"/>
      <c r="I1536" s="487"/>
      <c r="J1536" s="39"/>
      <c r="K1536" s="457"/>
    </row>
    <row r="1537" spans="1:11" ht="12">
      <c r="A1537" s="39"/>
      <c r="B1537" s="39"/>
      <c r="C1537" s="385"/>
      <c r="D1537" s="381"/>
      <c r="E1537" s="381"/>
      <c r="F1537" s="381"/>
      <c r="G1537" s="486"/>
      <c r="H1537" s="486"/>
      <c r="I1537" s="487"/>
      <c r="J1537" s="39"/>
      <c r="K1537" s="457"/>
    </row>
    <row r="1538" spans="1:11" ht="12">
      <c r="A1538" s="39"/>
      <c r="B1538" s="39"/>
      <c r="C1538" s="385"/>
      <c r="D1538" s="381"/>
      <c r="E1538" s="381"/>
      <c r="F1538" s="381"/>
      <c r="G1538" s="486"/>
      <c r="H1538" s="486"/>
      <c r="I1538" s="487"/>
      <c r="J1538" s="39"/>
      <c r="K1538" s="457"/>
    </row>
    <row r="1539" spans="1:11" ht="12">
      <c r="A1539" s="39"/>
      <c r="B1539" s="39"/>
      <c r="C1539" s="385"/>
      <c r="D1539" s="381"/>
      <c r="E1539" s="381"/>
      <c r="F1539" s="381"/>
      <c r="G1539" s="486"/>
      <c r="H1539" s="486"/>
      <c r="I1539" s="487"/>
      <c r="J1539" s="39"/>
      <c r="K1539" s="457"/>
    </row>
    <row r="1540" spans="1:11" ht="12">
      <c r="A1540" s="39"/>
      <c r="B1540" s="39"/>
      <c r="C1540" s="385"/>
      <c r="D1540" s="381"/>
      <c r="E1540" s="381"/>
      <c r="F1540" s="381"/>
      <c r="G1540" s="486"/>
      <c r="H1540" s="486"/>
      <c r="I1540" s="487"/>
      <c r="J1540" s="39"/>
      <c r="K1540" s="457"/>
    </row>
    <row r="1541" spans="1:11" ht="12">
      <c r="A1541" s="39"/>
      <c r="B1541" s="39"/>
      <c r="C1541" s="385"/>
      <c r="D1541" s="381"/>
      <c r="E1541" s="381"/>
      <c r="F1541" s="381"/>
      <c r="G1541" s="486"/>
      <c r="H1541" s="486"/>
      <c r="I1541" s="487"/>
      <c r="J1541" s="39"/>
      <c r="K1541" s="457"/>
    </row>
    <row r="1542" spans="1:11" ht="12">
      <c r="A1542" s="39"/>
      <c r="B1542" s="39"/>
      <c r="C1542" s="385"/>
      <c r="D1542" s="381"/>
      <c r="E1542" s="381"/>
      <c r="F1542" s="381"/>
      <c r="G1542" s="486"/>
      <c r="H1542" s="486"/>
      <c r="I1542" s="487"/>
      <c r="J1542" s="39"/>
      <c r="K1542" s="457"/>
    </row>
    <row r="1543" spans="1:11" ht="12">
      <c r="A1543" s="39"/>
      <c r="B1543" s="39"/>
      <c r="C1543" s="385"/>
      <c r="D1543" s="381"/>
      <c r="E1543" s="381"/>
      <c r="F1543" s="381"/>
      <c r="G1543" s="486"/>
      <c r="H1543" s="486"/>
      <c r="I1543" s="487"/>
      <c r="J1543" s="39"/>
      <c r="K1543" s="457"/>
    </row>
    <row r="1544" spans="1:11" ht="12">
      <c r="A1544" s="39"/>
      <c r="B1544" s="39"/>
      <c r="C1544" s="385"/>
      <c r="D1544" s="381"/>
      <c r="E1544" s="381"/>
      <c r="F1544" s="381"/>
      <c r="G1544" s="486"/>
      <c r="H1544" s="486"/>
      <c r="I1544" s="487"/>
      <c r="J1544" s="39"/>
      <c r="K1544" s="457"/>
    </row>
    <row r="1545" spans="1:11" ht="12">
      <c r="A1545" s="39"/>
      <c r="B1545" s="39"/>
      <c r="C1545" s="385"/>
      <c r="D1545" s="381"/>
      <c r="E1545" s="381"/>
      <c r="F1545" s="381"/>
      <c r="G1545" s="486"/>
      <c r="H1545" s="486"/>
      <c r="I1545" s="487"/>
      <c r="J1545" s="39"/>
      <c r="K1545" s="457"/>
    </row>
    <row r="1546" spans="1:11" ht="12">
      <c r="A1546" s="39"/>
      <c r="B1546" s="39"/>
      <c r="C1546" s="385"/>
      <c r="D1546" s="381"/>
      <c r="E1546" s="381"/>
      <c r="F1546" s="381"/>
      <c r="G1546" s="486"/>
      <c r="H1546" s="486"/>
      <c r="I1546" s="487"/>
      <c r="J1546" s="39"/>
      <c r="K1546" s="457"/>
    </row>
    <row r="1547" spans="1:11" ht="12">
      <c r="A1547" s="39"/>
      <c r="B1547" s="39"/>
      <c r="C1547" s="385"/>
      <c r="D1547" s="381"/>
      <c r="E1547" s="381"/>
      <c r="F1547" s="381"/>
      <c r="G1547" s="486"/>
      <c r="H1547" s="486"/>
      <c r="I1547" s="487"/>
      <c r="J1547" s="39"/>
      <c r="K1547" s="457"/>
    </row>
    <row r="1548" spans="1:11" ht="12">
      <c r="A1548" s="39"/>
      <c r="B1548" s="39"/>
      <c r="C1548" s="385"/>
      <c r="D1548" s="381"/>
      <c r="E1548" s="381"/>
      <c r="F1548" s="381"/>
      <c r="G1548" s="486"/>
      <c r="H1548" s="486"/>
      <c r="I1548" s="487"/>
      <c r="J1548" s="39"/>
      <c r="K1548" s="457"/>
    </row>
    <row r="1549" spans="1:11" ht="12">
      <c r="A1549" s="39"/>
      <c r="B1549" s="39"/>
      <c r="C1549" s="385"/>
      <c r="D1549" s="381"/>
      <c r="E1549" s="381"/>
      <c r="F1549" s="381"/>
      <c r="G1549" s="486"/>
      <c r="H1549" s="486"/>
      <c r="I1549" s="487"/>
      <c r="J1549" s="39"/>
      <c r="K1549" s="457"/>
    </row>
    <row r="1550" spans="1:11" ht="12">
      <c r="A1550" s="39"/>
      <c r="B1550" s="39"/>
      <c r="C1550" s="385"/>
      <c r="D1550" s="381"/>
      <c r="E1550" s="381"/>
      <c r="F1550" s="381"/>
      <c r="G1550" s="486"/>
      <c r="H1550" s="486"/>
      <c r="I1550" s="487"/>
      <c r="J1550" s="39"/>
      <c r="K1550" s="457"/>
    </row>
    <row r="1551" spans="1:11" ht="12">
      <c r="A1551" s="39"/>
      <c r="B1551" s="39"/>
      <c r="C1551" s="385"/>
      <c r="D1551" s="381"/>
      <c r="E1551" s="381"/>
      <c r="F1551" s="381"/>
      <c r="G1551" s="486"/>
      <c r="H1551" s="486"/>
      <c r="I1551" s="487"/>
      <c r="J1551" s="39"/>
      <c r="K1551" s="457"/>
    </row>
    <row r="1552" spans="1:11" ht="12">
      <c r="A1552" s="39"/>
      <c r="B1552" s="39"/>
      <c r="C1552" s="385"/>
      <c r="D1552" s="381"/>
      <c r="E1552" s="381"/>
      <c r="F1552" s="381"/>
      <c r="G1552" s="486"/>
      <c r="H1552" s="486"/>
      <c r="I1552" s="487"/>
      <c r="J1552" s="39"/>
      <c r="K1552" s="457"/>
    </row>
    <row r="1553" spans="1:11" ht="12">
      <c r="A1553" s="39"/>
      <c r="B1553" s="39"/>
      <c r="C1553" s="385"/>
      <c r="D1553" s="381"/>
      <c r="E1553" s="381"/>
      <c r="F1553" s="381"/>
      <c r="G1553" s="486"/>
      <c r="H1553" s="486"/>
      <c r="I1553" s="487"/>
      <c r="J1553" s="39"/>
      <c r="K1553" s="457"/>
    </row>
    <row r="1554" spans="1:11" ht="12">
      <c r="A1554" s="39"/>
      <c r="B1554" s="39"/>
      <c r="C1554" s="385"/>
      <c r="D1554" s="381"/>
      <c r="E1554" s="381"/>
      <c r="F1554" s="381"/>
      <c r="G1554" s="486"/>
      <c r="H1554" s="486"/>
      <c r="I1554" s="487"/>
      <c r="J1554" s="39"/>
      <c r="K1554" s="457"/>
    </row>
    <row r="1555" spans="1:11" ht="12">
      <c r="A1555" s="39"/>
      <c r="B1555" s="39"/>
      <c r="C1555" s="385"/>
      <c r="D1555" s="381"/>
      <c r="E1555" s="381"/>
      <c r="F1555" s="381"/>
      <c r="G1555" s="486"/>
      <c r="H1555" s="486"/>
      <c r="I1555" s="487"/>
      <c r="J1555" s="39"/>
      <c r="K1555" s="457"/>
    </row>
    <row r="1556" spans="1:11" ht="12">
      <c r="A1556" s="39"/>
      <c r="B1556" s="39"/>
      <c r="C1556" s="385"/>
      <c r="D1556" s="381"/>
      <c r="E1556" s="381"/>
      <c r="F1556" s="381"/>
      <c r="G1556" s="486"/>
      <c r="H1556" s="486"/>
      <c r="I1556" s="487"/>
      <c r="J1556" s="39"/>
      <c r="K1556" s="457"/>
    </row>
    <row r="1557" spans="1:11" ht="12">
      <c r="A1557" s="39"/>
      <c r="B1557" s="39"/>
      <c r="C1557" s="385"/>
      <c r="D1557" s="381"/>
      <c r="E1557" s="381"/>
      <c r="F1557" s="381"/>
      <c r="G1557" s="486"/>
      <c r="H1557" s="486"/>
      <c r="I1557" s="487"/>
      <c r="J1557" s="39"/>
      <c r="K1557" s="457"/>
    </row>
    <row r="1558" spans="1:11" ht="12">
      <c r="A1558" s="39"/>
      <c r="B1558" s="39"/>
      <c r="C1558" s="385"/>
      <c r="D1558" s="381"/>
      <c r="E1558" s="381"/>
      <c r="F1558" s="381"/>
      <c r="G1558" s="486"/>
      <c r="H1558" s="486"/>
      <c r="I1558" s="487"/>
      <c r="J1558" s="39"/>
      <c r="K1558" s="457"/>
    </row>
    <row r="1559" spans="1:11" ht="12">
      <c r="A1559" s="39"/>
      <c r="B1559" s="39"/>
      <c r="C1559" s="385"/>
      <c r="D1559" s="381"/>
      <c r="E1559" s="381"/>
      <c r="F1559" s="381"/>
      <c r="G1559" s="486"/>
      <c r="H1559" s="486"/>
      <c r="I1559" s="487"/>
      <c r="J1559" s="39"/>
      <c r="K1559" s="457"/>
    </row>
    <row r="1560" spans="1:11" ht="12">
      <c r="A1560" s="39"/>
      <c r="B1560" s="39"/>
      <c r="C1560" s="385"/>
      <c r="D1560" s="381"/>
      <c r="E1560" s="381"/>
      <c r="F1560" s="381"/>
      <c r="G1560" s="486"/>
      <c r="H1560" s="486"/>
      <c r="I1560" s="487"/>
      <c r="J1560" s="39"/>
      <c r="K1560" s="457"/>
    </row>
    <row r="1561" spans="1:11" ht="12">
      <c r="A1561" s="39"/>
      <c r="B1561" s="39"/>
      <c r="C1561" s="385"/>
      <c r="D1561" s="381"/>
      <c r="E1561" s="381"/>
      <c r="F1561" s="381"/>
      <c r="G1561" s="486"/>
      <c r="H1561" s="486"/>
      <c r="I1561" s="487"/>
      <c r="J1561" s="39"/>
      <c r="K1561" s="457"/>
    </row>
    <row r="1562" spans="1:11" ht="12">
      <c r="A1562" s="39"/>
      <c r="B1562" s="39"/>
      <c r="C1562" s="385"/>
      <c r="D1562" s="381"/>
      <c r="E1562" s="381"/>
      <c r="F1562" s="381"/>
      <c r="G1562" s="486"/>
      <c r="H1562" s="486"/>
      <c r="I1562" s="487"/>
      <c r="J1562" s="39"/>
      <c r="K1562" s="457"/>
    </row>
    <row r="1563" spans="1:11" ht="12">
      <c r="A1563" s="39"/>
      <c r="B1563" s="39"/>
      <c r="C1563" s="385"/>
      <c r="D1563" s="381"/>
      <c r="E1563" s="381"/>
      <c r="F1563" s="381"/>
      <c r="G1563" s="486"/>
      <c r="H1563" s="486"/>
      <c r="I1563" s="487"/>
      <c r="J1563" s="39"/>
      <c r="K1563" s="457"/>
    </row>
    <row r="1564" spans="1:11" ht="12">
      <c r="A1564" s="39"/>
      <c r="B1564" s="39"/>
      <c r="C1564" s="385"/>
      <c r="D1564" s="381"/>
      <c r="E1564" s="381"/>
      <c r="F1564" s="381"/>
      <c r="G1564" s="486"/>
      <c r="H1564" s="486"/>
      <c r="I1564" s="487"/>
      <c r="J1564" s="39"/>
      <c r="K1564" s="457"/>
    </row>
    <row r="1565" spans="1:11" ht="12">
      <c r="A1565" s="39"/>
      <c r="B1565" s="39"/>
      <c r="C1565" s="385"/>
      <c r="D1565" s="381"/>
      <c r="E1565" s="381"/>
      <c r="F1565" s="381"/>
      <c r="G1565" s="486"/>
      <c r="H1565" s="486"/>
      <c r="I1565" s="487"/>
      <c r="J1565" s="39"/>
      <c r="K1565" s="457"/>
    </row>
    <row r="1566" spans="1:11" ht="12">
      <c r="A1566" s="39"/>
      <c r="B1566" s="39"/>
      <c r="C1566" s="385"/>
      <c r="D1566" s="381"/>
      <c r="E1566" s="381"/>
      <c r="F1566" s="381"/>
      <c r="G1566" s="486"/>
      <c r="H1566" s="486"/>
      <c r="I1566" s="487"/>
      <c r="J1566" s="39"/>
      <c r="K1566" s="457"/>
    </row>
    <row r="1567" spans="1:11" ht="12">
      <c r="A1567" s="39"/>
      <c r="B1567" s="39"/>
      <c r="C1567" s="385"/>
      <c r="D1567" s="381"/>
      <c r="E1567" s="381"/>
      <c r="F1567" s="381"/>
      <c r="G1567" s="486"/>
      <c r="H1567" s="486"/>
      <c r="I1567" s="487"/>
      <c r="J1567" s="39"/>
      <c r="K1567" s="457"/>
    </row>
    <row r="1568" spans="1:11" ht="12">
      <c r="A1568" s="39"/>
      <c r="B1568" s="39"/>
      <c r="C1568" s="385"/>
      <c r="D1568" s="381"/>
      <c r="E1568" s="381"/>
      <c r="F1568" s="381"/>
      <c r="G1568" s="486"/>
      <c r="H1568" s="486"/>
      <c r="I1568" s="487"/>
      <c r="J1568" s="39"/>
      <c r="K1568" s="457"/>
    </row>
    <row r="1569" spans="1:11" ht="12">
      <c r="A1569" s="39"/>
      <c r="B1569" s="39"/>
      <c r="C1569" s="385"/>
      <c r="D1569" s="381"/>
      <c r="E1569" s="381"/>
      <c r="F1569" s="381"/>
      <c r="G1569" s="486"/>
      <c r="H1569" s="486"/>
      <c r="I1569" s="487"/>
      <c r="J1569" s="39"/>
      <c r="K1569" s="457"/>
    </row>
    <row r="1570" spans="1:11" ht="12">
      <c r="A1570" s="39"/>
      <c r="B1570" s="39"/>
      <c r="C1570" s="385"/>
      <c r="D1570" s="381"/>
      <c r="E1570" s="381"/>
      <c r="F1570" s="381"/>
      <c r="G1570" s="486"/>
      <c r="H1570" s="486"/>
      <c r="I1570" s="487"/>
      <c r="J1570" s="39"/>
      <c r="K1570" s="457"/>
    </row>
    <row r="1571" spans="1:11" ht="12">
      <c r="A1571" s="39"/>
      <c r="B1571" s="39"/>
      <c r="C1571" s="385"/>
      <c r="D1571" s="381"/>
      <c r="E1571" s="381"/>
      <c r="F1571" s="381"/>
      <c r="G1571" s="486"/>
      <c r="H1571" s="486"/>
      <c r="I1571" s="487"/>
      <c r="J1571" s="39"/>
      <c r="K1571" s="457"/>
    </row>
    <row r="1572" spans="1:11" ht="12">
      <c r="A1572" s="39"/>
      <c r="B1572" s="39"/>
      <c r="C1572" s="385"/>
      <c r="D1572" s="381"/>
      <c r="E1572" s="381"/>
      <c r="F1572" s="381"/>
      <c r="G1572" s="486"/>
      <c r="H1572" s="486"/>
      <c r="I1572" s="487"/>
      <c r="J1572" s="39"/>
      <c r="K1572" s="457"/>
    </row>
    <row r="1573" spans="1:11" ht="12">
      <c r="A1573" s="39"/>
      <c r="B1573" s="39"/>
      <c r="C1573" s="385"/>
      <c r="D1573" s="381"/>
      <c r="E1573" s="381"/>
      <c r="F1573" s="381"/>
      <c r="G1573" s="486"/>
      <c r="H1573" s="486"/>
      <c r="I1573" s="487"/>
      <c r="J1573" s="39"/>
      <c r="K1573" s="457"/>
    </row>
    <row r="1574" spans="1:11" ht="12">
      <c r="A1574" s="39"/>
      <c r="B1574" s="39"/>
      <c r="C1574" s="385"/>
      <c r="D1574" s="381"/>
      <c r="E1574" s="381"/>
      <c r="F1574" s="381"/>
      <c r="G1574" s="486"/>
      <c r="H1574" s="486"/>
      <c r="I1574" s="487"/>
      <c r="J1574" s="39"/>
      <c r="K1574" s="457"/>
    </row>
    <row r="1575" spans="1:11" ht="12">
      <c r="A1575" s="39"/>
      <c r="B1575" s="39"/>
      <c r="C1575" s="385"/>
      <c r="D1575" s="381"/>
      <c r="E1575" s="381"/>
      <c r="F1575" s="381"/>
      <c r="G1575" s="486"/>
      <c r="H1575" s="486"/>
      <c r="I1575" s="487"/>
      <c r="J1575" s="39"/>
      <c r="K1575" s="457"/>
    </row>
    <row r="1576" spans="1:11" ht="12">
      <c r="A1576" s="39"/>
      <c r="B1576" s="39"/>
      <c r="C1576" s="385"/>
      <c r="D1576" s="381"/>
      <c r="E1576" s="381"/>
      <c r="F1576" s="381"/>
      <c r="G1576" s="486"/>
      <c r="H1576" s="486"/>
      <c r="I1576" s="487"/>
      <c r="J1576" s="39"/>
      <c r="K1576" s="457"/>
    </row>
    <row r="1577" spans="1:11" ht="12">
      <c r="A1577" s="39"/>
      <c r="B1577" s="39"/>
      <c r="C1577" s="385"/>
      <c r="D1577" s="381"/>
      <c r="E1577" s="381"/>
      <c r="F1577" s="381"/>
      <c r="G1577" s="486"/>
      <c r="H1577" s="486"/>
      <c r="I1577" s="487"/>
      <c r="J1577" s="39"/>
      <c r="K1577" s="457"/>
    </row>
    <row r="1578" spans="1:11" ht="12">
      <c r="A1578" s="39"/>
      <c r="B1578" s="39"/>
      <c r="C1578" s="385"/>
      <c r="D1578" s="381"/>
      <c r="E1578" s="381"/>
      <c r="F1578" s="381"/>
      <c r="G1578" s="486"/>
      <c r="H1578" s="486"/>
      <c r="I1578" s="487"/>
      <c r="J1578" s="39"/>
      <c r="K1578" s="457"/>
    </row>
    <row r="1579" spans="1:11" ht="12">
      <c r="A1579" s="39"/>
      <c r="B1579" s="39"/>
      <c r="C1579" s="385"/>
      <c r="D1579" s="381"/>
      <c r="E1579" s="381"/>
      <c r="F1579" s="381"/>
      <c r="G1579" s="486"/>
      <c r="H1579" s="486"/>
      <c r="I1579" s="487"/>
      <c r="J1579" s="39"/>
      <c r="K1579" s="457"/>
    </row>
    <row r="1580" spans="1:11" ht="12">
      <c r="A1580" s="39"/>
      <c r="B1580" s="39"/>
      <c r="C1580" s="385"/>
      <c r="D1580" s="381"/>
      <c r="E1580" s="381"/>
      <c r="F1580" s="381"/>
      <c r="G1580" s="486"/>
      <c r="H1580" s="486"/>
      <c r="I1580" s="487"/>
      <c r="J1580" s="39"/>
      <c r="K1580" s="457"/>
    </row>
    <row r="1581" spans="1:11" ht="12">
      <c r="A1581" s="39"/>
      <c r="B1581" s="39"/>
      <c r="C1581" s="385"/>
      <c r="D1581" s="381"/>
      <c r="E1581" s="381"/>
      <c r="F1581" s="381"/>
      <c r="G1581" s="486"/>
      <c r="H1581" s="486"/>
      <c r="I1581" s="487"/>
      <c r="J1581" s="39"/>
      <c r="K1581" s="457"/>
    </row>
    <row r="1582" spans="1:11" ht="12">
      <c r="A1582" s="39"/>
      <c r="B1582" s="39"/>
      <c r="C1582" s="385"/>
      <c r="D1582" s="381"/>
      <c r="E1582" s="381"/>
      <c r="F1582" s="381"/>
      <c r="G1582" s="486"/>
      <c r="H1582" s="486"/>
      <c r="I1582" s="487"/>
      <c r="J1582" s="39"/>
      <c r="K1582" s="457"/>
    </row>
    <row r="1583" spans="1:11" ht="12">
      <c r="A1583" s="39"/>
      <c r="B1583" s="39"/>
      <c r="C1583" s="385"/>
      <c r="D1583" s="381"/>
      <c r="E1583" s="381"/>
      <c r="F1583" s="381"/>
      <c r="G1583" s="486"/>
      <c r="H1583" s="486"/>
      <c r="I1583" s="487"/>
      <c r="J1583" s="39"/>
      <c r="K1583" s="457"/>
    </row>
    <row r="1584" spans="1:11" ht="12">
      <c r="A1584" s="39"/>
      <c r="B1584" s="39"/>
      <c r="C1584" s="385"/>
      <c r="D1584" s="381"/>
      <c r="E1584" s="381"/>
      <c r="F1584" s="381"/>
      <c r="G1584" s="486"/>
      <c r="H1584" s="486"/>
      <c r="I1584" s="487"/>
      <c r="J1584" s="39"/>
      <c r="K1584" s="457"/>
    </row>
    <row r="1585" spans="1:11" ht="12">
      <c r="A1585" s="39"/>
      <c r="B1585" s="39"/>
      <c r="C1585" s="385"/>
      <c r="D1585" s="381"/>
      <c r="E1585" s="381"/>
      <c r="F1585" s="381"/>
      <c r="G1585" s="486"/>
      <c r="H1585" s="486"/>
      <c r="I1585" s="487"/>
      <c r="J1585" s="39"/>
      <c r="K1585" s="457"/>
    </row>
    <row r="1586" spans="1:11" ht="12">
      <c r="A1586" s="39"/>
      <c r="B1586" s="39"/>
      <c r="C1586" s="385"/>
      <c r="D1586" s="381"/>
      <c r="E1586" s="381"/>
      <c r="F1586" s="381"/>
      <c r="G1586" s="486"/>
      <c r="H1586" s="486"/>
      <c r="I1586" s="487"/>
      <c r="J1586" s="39"/>
      <c r="K1586" s="457"/>
    </row>
    <row r="1587" spans="1:11" ht="12">
      <c r="A1587" s="39"/>
      <c r="B1587" s="39"/>
      <c r="C1587" s="385"/>
      <c r="D1587" s="381"/>
      <c r="E1587" s="381"/>
      <c r="F1587" s="381"/>
      <c r="G1587" s="486"/>
      <c r="H1587" s="486"/>
      <c r="I1587" s="487"/>
      <c r="J1587" s="39"/>
      <c r="K1587" s="457"/>
    </row>
    <row r="1588" spans="1:11" ht="12">
      <c r="A1588" s="39"/>
      <c r="B1588" s="39"/>
      <c r="C1588" s="385"/>
      <c r="D1588" s="381"/>
      <c r="E1588" s="381"/>
      <c r="F1588" s="381"/>
      <c r="G1588" s="486"/>
      <c r="H1588" s="486"/>
      <c r="I1588" s="487"/>
      <c r="J1588" s="39"/>
      <c r="K1588" s="457"/>
    </row>
    <row r="1589" spans="1:11" ht="12">
      <c r="A1589" s="39"/>
      <c r="B1589" s="39"/>
      <c r="C1589" s="385"/>
      <c r="D1589" s="381"/>
      <c r="E1589" s="381"/>
      <c r="F1589" s="381"/>
      <c r="G1589" s="486"/>
      <c r="H1589" s="486"/>
      <c r="I1589" s="487"/>
      <c r="J1589" s="39"/>
      <c r="K1589" s="457"/>
    </row>
    <row r="1590" spans="1:11" ht="12">
      <c r="A1590" s="39"/>
      <c r="B1590" s="39"/>
      <c r="C1590" s="385"/>
      <c r="D1590" s="381"/>
      <c r="E1590" s="381"/>
      <c r="F1590" s="381"/>
      <c r="G1590" s="486"/>
      <c r="H1590" s="486"/>
      <c r="I1590" s="487"/>
      <c r="J1590" s="39"/>
      <c r="K1590" s="457"/>
    </row>
    <row r="1591" spans="1:11" ht="12">
      <c r="A1591" s="39"/>
      <c r="B1591" s="39"/>
      <c r="C1591" s="385"/>
      <c r="D1591" s="381"/>
      <c r="E1591" s="381"/>
      <c r="F1591" s="381"/>
      <c r="G1591" s="486"/>
      <c r="H1591" s="486"/>
      <c r="I1591" s="487"/>
      <c r="J1591" s="39"/>
      <c r="K1591" s="457"/>
    </row>
    <row r="1592" spans="1:11" ht="12">
      <c r="A1592" s="39"/>
      <c r="B1592" s="39"/>
      <c r="C1592" s="385"/>
      <c r="D1592" s="381"/>
      <c r="E1592" s="381"/>
      <c r="F1592" s="381"/>
      <c r="G1592" s="486"/>
      <c r="H1592" s="486"/>
      <c r="I1592" s="487"/>
      <c r="J1592" s="39"/>
      <c r="K1592" s="457"/>
    </row>
    <row r="1593" spans="1:11" ht="12">
      <c r="A1593" s="39"/>
      <c r="B1593" s="39"/>
      <c r="C1593" s="385"/>
      <c r="D1593" s="381"/>
      <c r="E1593" s="381"/>
      <c r="F1593" s="381"/>
      <c r="G1593" s="486"/>
      <c r="H1593" s="486"/>
      <c r="I1593" s="487"/>
      <c r="J1593" s="39"/>
      <c r="K1593" s="457"/>
    </row>
    <row r="1594" spans="1:11" ht="12">
      <c r="A1594" s="39"/>
      <c r="B1594" s="39"/>
      <c r="C1594" s="385"/>
      <c r="D1594" s="381"/>
      <c r="E1594" s="381"/>
      <c r="F1594" s="381"/>
      <c r="G1594" s="486"/>
      <c r="H1594" s="486"/>
      <c r="I1594" s="487"/>
      <c r="J1594" s="39"/>
      <c r="K1594" s="457"/>
    </row>
    <row r="1595" spans="1:11" ht="12">
      <c r="A1595" s="39"/>
      <c r="B1595" s="39"/>
      <c r="C1595" s="385"/>
      <c r="D1595" s="381"/>
      <c r="E1595" s="381"/>
      <c r="F1595" s="381"/>
      <c r="G1595" s="486"/>
      <c r="H1595" s="486"/>
      <c r="I1595" s="487"/>
      <c r="J1595" s="39"/>
      <c r="K1595" s="457"/>
    </row>
    <row r="1596" spans="1:11" ht="12">
      <c r="A1596" s="39"/>
      <c r="B1596" s="39"/>
      <c r="C1596" s="385"/>
      <c r="D1596" s="381"/>
      <c r="E1596" s="381"/>
      <c r="F1596" s="381"/>
      <c r="G1596" s="486"/>
      <c r="H1596" s="486"/>
      <c r="I1596" s="487"/>
      <c r="J1596" s="39"/>
      <c r="K1596" s="457"/>
    </row>
    <row r="1597" spans="1:11" ht="12">
      <c r="A1597" s="39"/>
      <c r="B1597" s="39"/>
      <c r="C1597" s="385"/>
      <c r="D1597" s="381"/>
      <c r="E1597" s="381"/>
      <c r="F1597" s="381"/>
      <c r="G1597" s="486"/>
      <c r="H1597" s="486"/>
      <c r="I1597" s="487"/>
      <c r="J1597" s="39"/>
      <c r="K1597" s="457"/>
    </row>
    <row r="1598" spans="1:11" ht="12">
      <c r="A1598" s="39"/>
      <c r="B1598" s="39"/>
      <c r="C1598" s="385"/>
      <c r="D1598" s="381"/>
      <c r="E1598" s="381"/>
      <c r="F1598" s="381"/>
      <c r="G1598" s="486"/>
      <c r="H1598" s="486"/>
      <c r="I1598" s="487"/>
      <c r="J1598" s="39"/>
      <c r="K1598" s="457"/>
    </row>
    <row r="1599" spans="1:11" ht="12">
      <c r="A1599" s="39"/>
      <c r="B1599" s="39"/>
      <c r="C1599" s="385"/>
      <c r="D1599" s="381"/>
      <c r="E1599" s="381"/>
      <c r="F1599" s="381"/>
      <c r="G1599" s="486"/>
      <c r="H1599" s="486"/>
      <c r="I1599" s="487"/>
      <c r="J1599" s="39"/>
      <c r="K1599" s="457"/>
    </row>
    <row r="1600" spans="1:11" ht="12">
      <c r="A1600" s="39"/>
      <c r="B1600" s="39"/>
      <c r="C1600" s="385"/>
      <c r="D1600" s="381"/>
      <c r="E1600" s="381"/>
      <c r="F1600" s="381"/>
      <c r="G1600" s="486"/>
      <c r="H1600" s="486"/>
      <c r="I1600" s="487"/>
      <c r="J1600" s="39"/>
      <c r="K1600" s="457"/>
    </row>
    <row r="1601" spans="1:11" ht="12">
      <c r="A1601" s="39"/>
      <c r="B1601" s="39"/>
      <c r="C1601" s="385"/>
      <c r="D1601" s="381"/>
      <c r="E1601" s="381"/>
      <c r="F1601" s="381"/>
      <c r="G1601" s="486"/>
      <c r="H1601" s="486"/>
      <c r="I1601" s="487"/>
      <c r="J1601" s="39"/>
      <c r="K1601" s="457"/>
    </row>
    <row r="1602" spans="1:11" ht="12">
      <c r="A1602" s="39"/>
      <c r="B1602" s="39"/>
      <c r="C1602" s="385"/>
      <c r="D1602" s="381"/>
      <c r="E1602" s="381"/>
      <c r="F1602" s="381"/>
      <c r="G1602" s="486"/>
      <c r="H1602" s="486"/>
      <c r="I1602" s="487"/>
      <c r="J1602" s="39"/>
      <c r="K1602" s="457"/>
    </row>
    <row r="1603" spans="1:11" ht="12">
      <c r="A1603" s="39"/>
      <c r="B1603" s="39"/>
      <c r="C1603" s="385"/>
      <c r="D1603" s="381"/>
      <c r="E1603" s="381"/>
      <c r="F1603" s="381"/>
      <c r="G1603" s="486"/>
      <c r="H1603" s="486"/>
      <c r="I1603" s="487"/>
      <c r="J1603" s="39"/>
      <c r="K1603" s="457"/>
    </row>
    <row r="1604" spans="1:11" ht="12">
      <c r="A1604" s="39"/>
      <c r="B1604" s="39"/>
      <c r="C1604" s="385"/>
      <c r="D1604" s="381"/>
      <c r="E1604" s="381"/>
      <c r="F1604" s="381"/>
      <c r="G1604" s="486"/>
      <c r="H1604" s="486"/>
      <c r="I1604" s="487"/>
      <c r="J1604" s="39"/>
      <c r="K1604" s="457"/>
    </row>
    <row r="1605" spans="1:11" ht="12">
      <c r="A1605" s="39"/>
      <c r="B1605" s="39"/>
      <c r="C1605" s="385"/>
      <c r="D1605" s="381"/>
      <c r="E1605" s="381"/>
      <c r="F1605" s="381"/>
      <c r="G1605" s="486"/>
      <c r="H1605" s="486"/>
      <c r="I1605" s="487"/>
      <c r="J1605" s="39"/>
      <c r="K1605" s="457"/>
    </row>
    <row r="1606" spans="1:11" ht="12">
      <c r="A1606" s="39"/>
      <c r="B1606" s="39"/>
      <c r="C1606" s="385"/>
      <c r="D1606" s="381"/>
      <c r="E1606" s="381"/>
      <c r="F1606" s="381"/>
      <c r="G1606" s="486"/>
      <c r="H1606" s="486"/>
      <c r="I1606" s="487"/>
      <c r="J1606" s="39"/>
      <c r="K1606" s="457"/>
    </row>
    <row r="1607" spans="1:11" ht="12">
      <c r="A1607" s="39"/>
      <c r="B1607" s="39"/>
      <c r="C1607" s="385"/>
      <c r="D1607" s="381"/>
      <c r="E1607" s="381"/>
      <c r="F1607" s="381"/>
      <c r="G1607" s="486"/>
      <c r="H1607" s="486"/>
      <c r="I1607" s="487"/>
      <c r="J1607" s="39"/>
      <c r="K1607" s="457"/>
    </row>
    <row r="1608" spans="1:11" ht="12">
      <c r="A1608" s="39"/>
      <c r="B1608" s="39"/>
      <c r="C1608" s="385"/>
      <c r="D1608" s="381"/>
      <c r="E1608" s="381"/>
      <c r="F1608" s="381"/>
      <c r="G1608" s="486"/>
      <c r="H1608" s="486"/>
      <c r="I1608" s="487"/>
      <c r="J1608" s="39"/>
      <c r="K1608" s="457"/>
    </row>
    <row r="1609" spans="1:11" ht="12">
      <c r="A1609" s="39"/>
      <c r="B1609" s="39"/>
      <c r="C1609" s="385"/>
      <c r="D1609" s="381"/>
      <c r="E1609" s="381"/>
      <c r="F1609" s="381"/>
      <c r="G1609" s="486"/>
      <c r="H1609" s="486"/>
      <c r="I1609" s="487"/>
      <c r="J1609" s="39"/>
      <c r="K1609" s="457"/>
    </row>
    <row r="1610" spans="1:11" ht="12">
      <c r="A1610" s="39"/>
      <c r="B1610" s="39"/>
      <c r="C1610" s="385"/>
      <c r="D1610" s="381"/>
      <c r="E1610" s="381"/>
      <c r="F1610" s="381"/>
      <c r="G1610" s="486"/>
      <c r="H1610" s="486"/>
      <c r="I1610" s="487"/>
      <c r="J1610" s="39"/>
      <c r="K1610" s="457"/>
    </row>
    <row r="1611" spans="1:11" ht="12">
      <c r="A1611" s="39"/>
      <c r="B1611" s="39"/>
      <c r="C1611" s="385"/>
      <c r="D1611" s="381"/>
      <c r="E1611" s="381"/>
      <c r="F1611" s="381"/>
      <c r="G1611" s="486"/>
      <c r="H1611" s="486"/>
      <c r="I1611" s="487"/>
      <c r="J1611" s="39"/>
      <c r="K1611" s="457"/>
    </row>
    <row r="1612" spans="1:11" ht="12">
      <c r="A1612" s="39"/>
      <c r="B1612" s="39"/>
      <c r="C1612" s="385"/>
      <c r="D1612" s="381"/>
      <c r="E1612" s="381"/>
      <c r="F1612" s="381"/>
      <c r="G1612" s="486"/>
      <c r="H1612" s="486"/>
      <c r="I1612" s="487"/>
      <c r="J1612" s="39"/>
      <c r="K1612" s="457"/>
    </row>
    <row r="1613" spans="1:11" ht="12">
      <c r="A1613" s="39"/>
      <c r="B1613" s="39"/>
      <c r="C1613" s="385"/>
      <c r="D1613" s="381"/>
      <c r="E1613" s="381"/>
      <c r="F1613" s="381"/>
      <c r="G1613" s="486"/>
      <c r="H1613" s="486"/>
      <c r="I1613" s="487"/>
      <c r="J1613" s="39"/>
      <c r="K1613" s="457"/>
    </row>
    <row r="1614" spans="1:11" ht="12">
      <c r="A1614" s="39"/>
      <c r="B1614" s="39"/>
      <c r="C1614" s="385"/>
      <c r="D1614" s="381"/>
      <c r="E1614" s="381"/>
      <c r="F1614" s="381"/>
      <c r="G1614" s="486"/>
      <c r="H1614" s="486"/>
      <c r="I1614" s="487"/>
      <c r="J1614" s="39"/>
      <c r="K1614" s="457"/>
    </row>
    <row r="1615" spans="1:11" ht="12">
      <c r="A1615" s="39"/>
      <c r="B1615" s="39"/>
      <c r="C1615" s="385"/>
      <c r="D1615" s="381"/>
      <c r="E1615" s="381"/>
      <c r="F1615" s="381"/>
      <c r="G1615" s="486"/>
      <c r="H1615" s="486"/>
      <c r="I1615" s="487"/>
      <c r="J1615" s="39"/>
      <c r="K1615" s="457"/>
    </row>
    <row r="1616" spans="1:11" ht="12">
      <c r="A1616" s="39"/>
      <c r="B1616" s="39"/>
      <c r="C1616" s="385"/>
      <c r="D1616" s="381"/>
      <c r="E1616" s="381"/>
      <c r="F1616" s="381"/>
      <c r="G1616" s="486"/>
      <c r="H1616" s="486"/>
      <c r="I1616" s="487"/>
      <c r="J1616" s="39"/>
      <c r="K1616" s="457"/>
    </row>
    <row r="1617" spans="1:11" ht="12">
      <c r="A1617" s="39"/>
      <c r="B1617" s="39"/>
      <c r="C1617" s="385"/>
      <c r="D1617" s="381"/>
      <c r="E1617" s="381"/>
      <c r="F1617" s="381"/>
      <c r="G1617" s="486"/>
      <c r="H1617" s="486"/>
      <c r="I1617" s="487"/>
      <c r="J1617" s="39"/>
      <c r="K1617" s="457"/>
    </row>
    <row r="1618" spans="1:11" ht="12">
      <c r="A1618" s="39"/>
      <c r="B1618" s="39"/>
      <c r="C1618" s="385"/>
      <c r="D1618" s="381"/>
      <c r="E1618" s="381"/>
      <c r="F1618" s="381"/>
      <c r="G1618" s="486"/>
      <c r="H1618" s="486"/>
      <c r="I1618" s="487"/>
      <c r="J1618" s="39"/>
      <c r="K1618" s="457"/>
    </row>
    <row r="1619" spans="1:11" ht="12">
      <c r="A1619" s="39"/>
      <c r="B1619" s="39"/>
      <c r="C1619" s="385"/>
      <c r="D1619" s="381"/>
      <c r="E1619" s="381"/>
      <c r="F1619" s="381"/>
      <c r="G1619" s="486"/>
      <c r="H1619" s="486"/>
      <c r="I1619" s="487"/>
      <c r="J1619" s="39"/>
      <c r="K1619" s="457"/>
    </row>
    <row r="1620" spans="1:11" ht="12">
      <c r="A1620" s="39"/>
      <c r="B1620" s="39"/>
      <c r="C1620" s="385"/>
      <c r="D1620" s="381"/>
      <c r="E1620" s="381"/>
      <c r="F1620" s="381"/>
      <c r="G1620" s="486"/>
      <c r="H1620" s="486"/>
      <c r="I1620" s="487"/>
      <c r="J1620" s="39"/>
      <c r="K1620" s="457"/>
    </row>
    <row r="1621" spans="1:11" ht="12">
      <c r="A1621" s="39"/>
      <c r="B1621" s="39"/>
      <c r="C1621" s="385"/>
      <c r="D1621" s="381"/>
      <c r="E1621" s="381"/>
      <c r="F1621" s="381"/>
      <c r="G1621" s="486"/>
      <c r="H1621" s="486"/>
      <c r="I1621" s="487"/>
      <c r="J1621" s="39"/>
      <c r="K1621" s="457"/>
    </row>
    <row r="1622" spans="1:11" ht="12">
      <c r="A1622" s="39"/>
      <c r="B1622" s="39"/>
      <c r="C1622" s="385"/>
      <c r="D1622" s="381"/>
      <c r="E1622" s="381"/>
      <c r="F1622" s="381"/>
      <c r="G1622" s="486"/>
      <c r="H1622" s="486"/>
      <c r="I1622" s="487"/>
      <c r="J1622" s="39"/>
      <c r="K1622" s="457"/>
    </row>
    <row r="1623" spans="1:11" ht="12">
      <c r="A1623" s="39"/>
      <c r="B1623" s="39"/>
      <c r="C1623" s="385"/>
      <c r="D1623" s="381"/>
      <c r="E1623" s="381"/>
      <c r="F1623" s="381"/>
      <c r="G1623" s="486"/>
      <c r="H1623" s="486"/>
      <c r="I1623" s="487"/>
      <c r="J1623" s="39"/>
      <c r="K1623" s="457"/>
    </row>
    <row r="1624" spans="1:11" ht="12">
      <c r="A1624" s="39"/>
      <c r="B1624" s="39"/>
      <c r="C1624" s="385"/>
      <c r="D1624" s="381"/>
      <c r="E1624" s="381"/>
      <c r="F1624" s="381"/>
      <c r="G1624" s="486"/>
      <c r="H1624" s="486"/>
      <c r="I1624" s="487"/>
      <c r="J1624" s="39"/>
      <c r="K1624" s="457"/>
    </row>
    <row r="1625" spans="1:11" ht="12">
      <c r="A1625" s="39"/>
      <c r="B1625" s="39"/>
      <c r="C1625" s="385"/>
      <c r="D1625" s="381"/>
      <c r="E1625" s="381"/>
      <c r="F1625" s="381"/>
      <c r="G1625" s="486"/>
      <c r="H1625" s="486"/>
      <c r="I1625" s="487"/>
      <c r="J1625" s="39"/>
      <c r="K1625" s="457"/>
    </row>
    <row r="1626" spans="1:11" ht="12">
      <c r="A1626" s="39"/>
      <c r="B1626" s="39"/>
      <c r="C1626" s="385"/>
      <c r="D1626" s="381"/>
      <c r="E1626" s="381"/>
      <c r="F1626" s="381"/>
      <c r="G1626" s="486"/>
      <c r="H1626" s="486"/>
      <c r="I1626" s="487"/>
      <c r="J1626" s="39"/>
      <c r="K1626" s="457"/>
    </row>
    <row r="1627" spans="1:11" ht="12">
      <c r="A1627" s="39"/>
      <c r="B1627" s="39"/>
      <c r="C1627" s="385"/>
      <c r="D1627" s="381"/>
      <c r="E1627" s="381"/>
      <c r="F1627" s="381"/>
      <c r="G1627" s="486"/>
      <c r="H1627" s="486"/>
      <c r="I1627" s="487"/>
      <c r="J1627" s="39"/>
      <c r="K1627" s="457"/>
    </row>
    <row r="1628" spans="1:11" ht="12">
      <c r="A1628" s="39"/>
      <c r="B1628" s="39"/>
      <c r="C1628" s="385"/>
      <c r="D1628" s="381"/>
      <c r="E1628" s="381"/>
      <c r="F1628" s="381"/>
      <c r="G1628" s="486"/>
      <c r="H1628" s="486"/>
      <c r="I1628" s="487"/>
      <c r="J1628" s="39"/>
      <c r="K1628" s="457"/>
    </row>
    <row r="1629" spans="1:11" ht="12">
      <c r="A1629" s="39"/>
      <c r="B1629" s="39"/>
      <c r="C1629" s="385"/>
      <c r="D1629" s="381"/>
      <c r="E1629" s="381"/>
      <c r="F1629" s="381"/>
      <c r="G1629" s="486"/>
      <c r="H1629" s="486"/>
      <c r="I1629" s="487"/>
      <c r="J1629" s="39"/>
      <c r="K1629" s="457"/>
    </row>
    <row r="1630" spans="1:11" ht="12">
      <c r="A1630" s="39"/>
      <c r="B1630" s="39"/>
      <c r="C1630" s="385"/>
      <c r="D1630" s="381"/>
      <c r="E1630" s="381"/>
      <c r="F1630" s="381"/>
      <c r="G1630" s="486"/>
      <c r="H1630" s="486"/>
      <c r="I1630" s="487"/>
      <c r="J1630" s="39"/>
      <c r="K1630" s="457"/>
    </row>
    <row r="1631" spans="1:11" ht="12">
      <c r="A1631" s="39"/>
      <c r="B1631" s="39"/>
      <c r="C1631" s="385"/>
      <c r="D1631" s="381"/>
      <c r="E1631" s="381"/>
      <c r="F1631" s="381"/>
      <c r="G1631" s="486"/>
      <c r="H1631" s="486"/>
      <c r="I1631" s="487"/>
      <c r="J1631" s="39"/>
      <c r="K1631" s="457"/>
    </row>
    <row r="1632" spans="1:11" ht="12">
      <c r="A1632" s="39"/>
      <c r="B1632" s="39"/>
      <c r="C1632" s="385"/>
      <c r="D1632" s="381"/>
      <c r="E1632" s="381"/>
      <c r="F1632" s="381"/>
      <c r="G1632" s="486"/>
      <c r="H1632" s="486"/>
      <c r="I1632" s="487"/>
      <c r="J1632" s="39"/>
      <c r="K1632" s="457"/>
    </row>
    <row r="1633" spans="1:11" ht="12">
      <c r="A1633" s="39"/>
      <c r="B1633" s="39"/>
      <c r="C1633" s="385"/>
      <c r="D1633" s="381"/>
      <c r="E1633" s="381"/>
      <c r="F1633" s="381"/>
      <c r="G1633" s="486"/>
      <c r="H1633" s="486"/>
      <c r="I1633" s="487"/>
      <c r="J1633" s="39"/>
      <c r="K1633" s="457"/>
    </row>
    <row r="1634" spans="1:11" ht="12">
      <c r="A1634" s="39"/>
      <c r="B1634" s="39"/>
      <c r="C1634" s="385"/>
      <c r="D1634" s="381"/>
      <c r="E1634" s="381"/>
      <c r="F1634" s="381"/>
      <c r="G1634" s="486"/>
      <c r="H1634" s="486"/>
      <c r="I1634" s="487"/>
      <c r="J1634" s="39"/>
      <c r="K1634" s="457"/>
    </row>
    <row r="1635" spans="1:11" ht="12">
      <c r="A1635" s="39"/>
      <c r="B1635" s="39"/>
      <c r="C1635" s="385"/>
      <c r="D1635" s="381"/>
      <c r="E1635" s="381"/>
      <c r="F1635" s="381"/>
      <c r="G1635" s="486"/>
      <c r="H1635" s="486"/>
      <c r="I1635" s="487"/>
      <c r="J1635" s="39"/>
      <c r="K1635" s="457"/>
    </row>
    <row r="1636" spans="1:11" ht="12">
      <c r="A1636" s="39"/>
      <c r="B1636" s="39"/>
      <c r="C1636" s="385"/>
      <c r="D1636" s="381"/>
      <c r="E1636" s="381"/>
      <c r="F1636" s="381"/>
      <c r="G1636" s="486"/>
      <c r="H1636" s="486"/>
      <c r="I1636" s="487"/>
      <c r="J1636" s="39"/>
      <c r="K1636" s="457"/>
    </row>
    <row r="1637" spans="1:11" ht="12">
      <c r="A1637" s="39"/>
      <c r="B1637" s="39"/>
      <c r="C1637" s="385"/>
      <c r="D1637" s="381"/>
      <c r="E1637" s="381"/>
      <c r="F1637" s="381"/>
      <c r="G1637" s="486"/>
      <c r="H1637" s="486"/>
      <c r="I1637" s="487"/>
      <c r="J1637" s="39"/>
      <c r="K1637" s="457"/>
    </row>
    <row r="1638" spans="1:11" ht="12">
      <c r="A1638" s="39"/>
      <c r="B1638" s="39"/>
      <c r="C1638" s="385"/>
      <c r="D1638" s="381"/>
      <c r="E1638" s="381"/>
      <c r="F1638" s="381"/>
      <c r="G1638" s="486"/>
      <c r="H1638" s="486"/>
      <c r="I1638" s="487"/>
      <c r="J1638" s="39"/>
      <c r="K1638" s="457"/>
    </row>
    <row r="1639" spans="1:11" ht="12">
      <c r="A1639" s="39"/>
      <c r="B1639" s="39"/>
      <c r="C1639" s="385"/>
      <c r="D1639" s="381"/>
      <c r="E1639" s="381"/>
      <c r="F1639" s="381"/>
      <c r="G1639" s="486"/>
      <c r="H1639" s="486"/>
      <c r="I1639" s="487"/>
      <c r="J1639" s="39"/>
      <c r="K1639" s="457"/>
    </row>
    <row r="1640" spans="1:11" ht="12">
      <c r="A1640" s="39"/>
      <c r="B1640" s="39"/>
      <c r="C1640" s="385"/>
      <c r="D1640" s="381"/>
      <c r="E1640" s="381"/>
      <c r="F1640" s="381"/>
      <c r="G1640" s="486"/>
      <c r="H1640" s="486"/>
      <c r="I1640" s="487"/>
      <c r="J1640" s="39"/>
      <c r="K1640" s="457"/>
    </row>
    <row r="1641" spans="1:11" ht="12">
      <c r="A1641" s="39"/>
      <c r="B1641" s="39"/>
      <c r="C1641" s="385"/>
      <c r="D1641" s="381"/>
      <c r="E1641" s="381"/>
      <c r="F1641" s="381"/>
      <c r="G1641" s="486"/>
      <c r="H1641" s="486"/>
      <c r="I1641" s="487"/>
      <c r="J1641" s="39"/>
      <c r="K1641" s="457"/>
    </row>
    <row r="1642" spans="1:11" ht="12">
      <c r="A1642" s="39"/>
      <c r="B1642" s="39"/>
      <c r="C1642" s="385"/>
      <c r="D1642" s="381"/>
      <c r="E1642" s="381"/>
      <c r="F1642" s="381"/>
      <c r="G1642" s="486"/>
      <c r="H1642" s="486"/>
      <c r="I1642" s="487"/>
      <c r="J1642" s="39"/>
      <c r="K1642" s="457"/>
    </row>
    <row r="1643" spans="1:11" ht="12">
      <c r="A1643" s="39"/>
      <c r="B1643" s="39"/>
      <c r="C1643" s="385"/>
      <c r="D1643" s="381"/>
      <c r="E1643" s="381"/>
      <c r="F1643" s="381"/>
      <c r="G1643" s="486"/>
      <c r="H1643" s="486"/>
      <c r="I1643" s="487"/>
      <c r="J1643" s="39"/>
      <c r="K1643" s="457"/>
    </row>
    <row r="1644" spans="1:11" ht="12">
      <c r="A1644" s="39"/>
      <c r="B1644" s="39"/>
      <c r="C1644" s="385"/>
      <c r="D1644" s="381"/>
      <c r="E1644" s="381"/>
      <c r="F1644" s="381"/>
      <c r="G1644" s="486"/>
      <c r="H1644" s="486"/>
      <c r="I1644" s="487"/>
      <c r="J1644" s="39"/>
      <c r="K1644" s="457"/>
    </row>
    <row r="1645" spans="1:11" ht="12">
      <c r="A1645" s="39"/>
      <c r="B1645" s="39"/>
      <c r="C1645" s="385"/>
      <c r="D1645" s="381"/>
      <c r="E1645" s="381"/>
      <c r="F1645" s="381"/>
      <c r="G1645" s="486"/>
      <c r="H1645" s="486"/>
      <c r="I1645" s="487"/>
      <c r="J1645" s="39"/>
      <c r="K1645" s="457"/>
    </row>
    <row r="1646" spans="1:11" ht="12">
      <c r="A1646" s="39"/>
      <c r="B1646" s="39"/>
      <c r="C1646" s="385"/>
      <c r="D1646" s="381"/>
      <c r="E1646" s="381"/>
      <c r="F1646" s="381"/>
      <c r="G1646" s="486"/>
      <c r="H1646" s="486"/>
      <c r="I1646" s="487"/>
      <c r="J1646" s="39"/>
      <c r="K1646" s="457"/>
    </row>
    <row r="1647" spans="1:11" ht="12">
      <c r="A1647" s="39"/>
      <c r="B1647" s="39"/>
      <c r="C1647" s="385"/>
      <c r="D1647" s="381"/>
      <c r="E1647" s="381"/>
      <c r="F1647" s="381"/>
      <c r="G1647" s="486"/>
      <c r="H1647" s="486"/>
      <c r="I1647" s="487"/>
      <c r="J1647" s="39"/>
      <c r="K1647" s="457"/>
    </row>
    <row r="1648" spans="1:11" ht="12">
      <c r="A1648" s="39"/>
      <c r="B1648" s="39"/>
      <c r="C1648" s="385"/>
      <c r="D1648" s="381"/>
      <c r="E1648" s="381"/>
      <c r="F1648" s="381"/>
      <c r="G1648" s="486"/>
      <c r="H1648" s="486"/>
      <c r="I1648" s="487"/>
      <c r="J1648" s="39"/>
      <c r="K1648" s="457"/>
    </row>
    <row r="1649" spans="1:11" ht="12">
      <c r="A1649" s="39"/>
      <c r="B1649" s="39"/>
      <c r="C1649" s="385"/>
      <c r="D1649" s="381"/>
      <c r="E1649" s="381"/>
      <c r="F1649" s="381"/>
      <c r="G1649" s="486"/>
      <c r="H1649" s="486"/>
      <c r="I1649" s="487"/>
      <c r="J1649" s="39"/>
      <c r="K1649" s="457"/>
    </row>
    <row r="1650" spans="1:11" ht="12">
      <c r="A1650" s="39"/>
      <c r="B1650" s="39"/>
      <c r="C1650" s="385"/>
      <c r="D1650" s="381"/>
      <c r="E1650" s="381"/>
      <c r="F1650" s="381"/>
      <c r="G1650" s="486"/>
      <c r="H1650" s="486"/>
      <c r="I1650" s="487"/>
      <c r="J1650" s="39"/>
      <c r="K1650" s="457"/>
    </row>
    <row r="1651" spans="1:11" ht="12">
      <c r="A1651" s="39"/>
      <c r="B1651" s="39"/>
      <c r="C1651" s="385"/>
      <c r="D1651" s="381"/>
      <c r="E1651" s="381"/>
      <c r="F1651" s="381"/>
      <c r="G1651" s="486"/>
      <c r="H1651" s="486"/>
      <c r="I1651" s="487"/>
      <c r="J1651" s="39"/>
      <c r="K1651" s="457"/>
    </row>
    <row r="1652" spans="1:11" ht="12">
      <c r="A1652" s="39"/>
      <c r="B1652" s="39"/>
      <c r="C1652" s="385"/>
      <c r="D1652" s="381"/>
      <c r="E1652" s="381"/>
      <c r="F1652" s="381"/>
      <c r="G1652" s="486"/>
      <c r="H1652" s="486"/>
      <c r="I1652" s="487"/>
      <c r="J1652" s="39"/>
      <c r="K1652" s="457"/>
    </row>
    <row r="1653" spans="1:11" ht="12">
      <c r="A1653" s="39"/>
      <c r="B1653" s="39"/>
      <c r="C1653" s="385"/>
      <c r="D1653" s="381"/>
      <c r="E1653" s="381"/>
      <c r="F1653" s="381"/>
      <c r="G1653" s="486"/>
      <c r="H1653" s="486"/>
      <c r="I1653" s="487"/>
      <c r="J1653" s="39"/>
      <c r="K1653" s="457"/>
    </row>
    <row r="1654" spans="1:11" ht="12">
      <c r="A1654" s="39"/>
      <c r="B1654" s="39"/>
      <c r="C1654" s="385"/>
      <c r="D1654" s="381"/>
      <c r="E1654" s="381"/>
      <c r="F1654" s="381"/>
      <c r="G1654" s="486"/>
      <c r="H1654" s="486"/>
      <c r="I1654" s="487"/>
      <c r="J1654" s="39"/>
      <c r="K1654" s="457"/>
    </row>
    <row r="1655" spans="1:11" ht="12">
      <c r="A1655" s="39"/>
      <c r="B1655" s="39"/>
      <c r="C1655" s="385"/>
      <c r="D1655" s="381"/>
      <c r="E1655" s="381"/>
      <c r="F1655" s="381"/>
      <c r="G1655" s="486"/>
      <c r="H1655" s="486"/>
      <c r="I1655" s="487"/>
      <c r="J1655" s="39"/>
      <c r="K1655" s="457"/>
    </row>
    <row r="1656" spans="1:11" ht="12">
      <c r="A1656" s="39"/>
      <c r="B1656" s="39"/>
      <c r="C1656" s="385"/>
      <c r="D1656" s="381"/>
      <c r="E1656" s="381"/>
      <c r="F1656" s="381"/>
      <c r="G1656" s="486"/>
      <c r="H1656" s="486"/>
      <c r="I1656" s="487"/>
      <c r="J1656" s="39"/>
      <c r="K1656" s="457"/>
    </row>
    <row r="1657" spans="1:11" ht="12">
      <c r="A1657" s="39"/>
      <c r="B1657" s="39"/>
      <c r="C1657" s="385"/>
      <c r="D1657" s="381"/>
      <c r="E1657" s="381"/>
      <c r="F1657" s="381"/>
      <c r="G1657" s="486"/>
      <c r="H1657" s="486"/>
      <c r="I1657" s="487"/>
      <c r="J1657" s="39"/>
      <c r="K1657" s="457"/>
    </row>
    <row r="1658" spans="1:11" ht="12">
      <c r="A1658" s="39"/>
      <c r="B1658" s="39"/>
      <c r="C1658" s="385"/>
      <c r="D1658" s="381"/>
      <c r="E1658" s="381"/>
      <c r="F1658" s="381"/>
      <c r="G1658" s="486"/>
      <c r="H1658" s="486"/>
      <c r="I1658" s="487"/>
      <c r="J1658" s="39"/>
      <c r="K1658" s="457"/>
    </row>
    <row r="1659" spans="1:11" ht="12">
      <c r="A1659" s="39"/>
      <c r="B1659" s="39"/>
      <c r="C1659" s="385"/>
      <c r="D1659" s="381"/>
      <c r="E1659" s="381"/>
      <c r="F1659" s="381"/>
      <c r="G1659" s="486"/>
      <c r="H1659" s="486"/>
      <c r="I1659" s="487"/>
      <c r="J1659" s="39"/>
      <c r="K1659" s="457"/>
    </row>
    <row r="1660" spans="1:11" ht="12">
      <c r="A1660" s="39"/>
      <c r="B1660" s="39"/>
      <c r="C1660" s="385"/>
      <c r="D1660" s="381"/>
      <c r="E1660" s="381"/>
      <c r="F1660" s="381"/>
      <c r="G1660" s="486"/>
      <c r="H1660" s="486"/>
      <c r="I1660" s="487"/>
      <c r="J1660" s="39"/>
      <c r="K1660" s="457"/>
    </row>
    <row r="1661" spans="1:11" ht="12">
      <c r="A1661" s="39"/>
      <c r="B1661" s="39"/>
      <c r="C1661" s="385"/>
      <c r="D1661" s="381"/>
      <c r="E1661" s="381"/>
      <c r="F1661" s="381"/>
      <c r="G1661" s="486"/>
      <c r="H1661" s="486"/>
      <c r="I1661" s="487"/>
      <c r="J1661" s="39"/>
      <c r="K1661" s="457"/>
    </row>
    <row r="1662" spans="1:11" ht="12">
      <c r="A1662" s="39"/>
      <c r="B1662" s="39"/>
      <c r="C1662" s="385"/>
      <c r="D1662" s="381"/>
      <c r="E1662" s="381"/>
      <c r="F1662" s="381"/>
      <c r="G1662" s="486"/>
      <c r="H1662" s="486"/>
      <c r="I1662" s="487"/>
      <c r="J1662" s="39"/>
      <c r="K1662" s="457"/>
    </row>
    <row r="1663" spans="1:11" ht="12">
      <c r="A1663" s="39"/>
      <c r="B1663" s="39"/>
      <c r="C1663" s="385"/>
      <c r="D1663" s="381"/>
      <c r="E1663" s="381"/>
      <c r="F1663" s="381"/>
      <c r="G1663" s="486"/>
      <c r="H1663" s="486"/>
      <c r="I1663" s="487"/>
      <c r="J1663" s="39"/>
      <c r="K1663" s="457"/>
    </row>
    <row r="1664" spans="1:11" ht="12">
      <c r="A1664" s="39"/>
      <c r="B1664" s="39"/>
      <c r="C1664" s="385"/>
      <c r="D1664" s="381"/>
      <c r="E1664" s="381"/>
      <c r="F1664" s="381"/>
      <c r="G1664" s="486"/>
      <c r="H1664" s="486"/>
      <c r="I1664" s="487"/>
      <c r="J1664" s="39"/>
      <c r="K1664" s="457"/>
    </row>
    <row r="1665" spans="1:11" ht="12">
      <c r="A1665" s="39"/>
      <c r="B1665" s="39"/>
      <c r="C1665" s="385"/>
      <c r="D1665" s="381"/>
      <c r="E1665" s="381"/>
      <c r="F1665" s="381"/>
      <c r="G1665" s="486"/>
      <c r="H1665" s="486"/>
      <c r="I1665" s="487"/>
      <c r="J1665" s="39"/>
      <c r="K1665" s="457"/>
    </row>
    <row r="1666" spans="1:11" ht="12">
      <c r="A1666" s="39"/>
      <c r="B1666" s="39"/>
      <c r="C1666" s="385"/>
      <c r="D1666" s="381"/>
      <c r="E1666" s="381"/>
      <c r="F1666" s="381"/>
      <c r="G1666" s="486"/>
      <c r="H1666" s="486"/>
      <c r="I1666" s="487"/>
      <c r="J1666" s="39"/>
      <c r="K1666" s="457"/>
    </row>
    <row r="1667" spans="1:11" ht="12">
      <c r="A1667" s="39"/>
      <c r="B1667" s="39"/>
      <c r="C1667" s="385"/>
      <c r="D1667" s="381"/>
      <c r="E1667" s="381"/>
      <c r="F1667" s="381"/>
      <c r="G1667" s="486"/>
      <c r="H1667" s="486"/>
      <c r="I1667" s="487"/>
      <c r="J1667" s="39"/>
      <c r="K1667" s="457"/>
    </row>
    <row r="1668" spans="1:11" ht="12">
      <c r="A1668" s="39"/>
      <c r="B1668" s="39"/>
      <c r="C1668" s="385"/>
      <c r="D1668" s="381"/>
      <c r="E1668" s="381"/>
      <c r="F1668" s="381"/>
      <c r="G1668" s="486"/>
      <c r="H1668" s="486"/>
      <c r="I1668" s="487"/>
      <c r="J1668" s="39"/>
      <c r="K1668" s="457"/>
    </row>
    <row r="1669" spans="1:11" ht="12">
      <c r="A1669" s="39"/>
      <c r="B1669" s="39"/>
      <c r="C1669" s="385"/>
      <c r="D1669" s="381"/>
      <c r="E1669" s="381"/>
      <c r="F1669" s="381"/>
      <c r="G1669" s="486"/>
      <c r="H1669" s="486"/>
      <c r="I1669" s="487"/>
      <c r="J1669" s="39"/>
      <c r="K1669" s="457"/>
    </row>
    <row r="1670" spans="1:11" ht="12">
      <c r="A1670" s="39"/>
      <c r="B1670" s="39"/>
      <c r="C1670" s="385"/>
      <c r="D1670" s="381"/>
      <c r="E1670" s="381"/>
      <c r="F1670" s="381"/>
      <c r="G1670" s="486"/>
      <c r="H1670" s="486"/>
      <c r="I1670" s="487"/>
      <c r="J1670" s="39"/>
      <c r="K1670" s="457"/>
    </row>
    <row r="1671" spans="1:11" ht="12">
      <c r="A1671" s="39"/>
      <c r="B1671" s="39"/>
      <c r="C1671" s="385"/>
      <c r="D1671" s="381"/>
      <c r="E1671" s="381"/>
      <c r="F1671" s="381"/>
      <c r="G1671" s="486"/>
      <c r="H1671" s="486"/>
      <c r="I1671" s="487"/>
      <c r="J1671" s="39"/>
      <c r="K1671" s="457"/>
    </row>
    <row r="1672" spans="1:11" ht="12">
      <c r="A1672" s="39"/>
      <c r="B1672" s="39"/>
      <c r="C1672" s="385"/>
      <c r="D1672" s="381"/>
      <c r="E1672" s="381"/>
      <c r="F1672" s="381"/>
      <c r="G1672" s="486"/>
      <c r="H1672" s="486"/>
      <c r="I1672" s="487"/>
      <c r="J1672" s="39"/>
      <c r="K1672" s="457"/>
    </row>
    <row r="1673" spans="1:11" ht="12">
      <c r="A1673" s="39"/>
      <c r="B1673" s="39"/>
      <c r="C1673" s="385"/>
      <c r="D1673" s="381"/>
      <c r="E1673" s="381"/>
      <c r="F1673" s="381"/>
      <c r="G1673" s="486"/>
      <c r="H1673" s="486"/>
      <c r="I1673" s="487"/>
      <c r="J1673" s="39"/>
      <c r="K1673" s="457"/>
    </row>
    <row r="1674" spans="1:11" ht="12">
      <c r="A1674" s="39"/>
      <c r="B1674" s="39"/>
      <c r="C1674" s="385"/>
      <c r="D1674" s="381"/>
      <c r="E1674" s="381"/>
      <c r="F1674" s="381"/>
      <c r="G1674" s="486"/>
      <c r="H1674" s="486"/>
      <c r="I1674" s="487"/>
      <c r="J1674" s="39"/>
      <c r="K1674" s="457"/>
    </row>
    <row r="1675" spans="1:11" ht="12">
      <c r="A1675" s="39"/>
      <c r="B1675" s="39"/>
      <c r="C1675" s="385"/>
      <c r="D1675" s="381"/>
      <c r="E1675" s="381"/>
      <c r="F1675" s="381"/>
      <c r="G1675" s="486"/>
      <c r="H1675" s="486"/>
      <c r="I1675" s="487"/>
      <c r="J1675" s="39"/>
      <c r="K1675" s="457"/>
    </row>
    <row r="1676" spans="1:11" ht="12">
      <c r="A1676" s="39"/>
      <c r="B1676" s="39"/>
      <c r="C1676" s="385"/>
      <c r="D1676" s="381"/>
      <c r="E1676" s="381"/>
      <c r="F1676" s="381"/>
      <c r="G1676" s="486"/>
      <c r="H1676" s="486"/>
      <c r="I1676" s="487"/>
      <c r="J1676" s="39"/>
      <c r="K1676" s="457"/>
    </row>
    <row r="1677" spans="1:11" ht="12">
      <c r="A1677" s="39"/>
      <c r="B1677" s="39"/>
      <c r="C1677" s="385"/>
      <c r="D1677" s="381"/>
      <c r="E1677" s="381"/>
      <c r="F1677" s="381"/>
      <c r="G1677" s="486"/>
      <c r="H1677" s="486"/>
      <c r="I1677" s="487"/>
      <c r="J1677" s="39"/>
      <c r="K1677" s="457"/>
    </row>
    <row r="1678" spans="1:11" ht="12">
      <c r="A1678" s="39"/>
      <c r="B1678" s="39"/>
      <c r="C1678" s="385"/>
      <c r="D1678" s="381"/>
      <c r="E1678" s="381"/>
      <c r="F1678" s="381"/>
      <c r="G1678" s="486"/>
      <c r="H1678" s="486"/>
      <c r="I1678" s="487"/>
      <c r="J1678" s="39"/>
      <c r="K1678" s="457"/>
    </row>
    <row r="1679" spans="1:11" ht="12">
      <c r="A1679" s="39"/>
      <c r="B1679" s="39"/>
      <c r="C1679" s="385"/>
      <c r="D1679" s="381"/>
      <c r="E1679" s="381"/>
      <c r="F1679" s="381"/>
      <c r="G1679" s="486"/>
      <c r="H1679" s="486"/>
      <c r="I1679" s="487"/>
      <c r="J1679" s="39"/>
      <c r="K1679" s="457"/>
    </row>
    <row r="1680" spans="1:11" ht="12">
      <c r="A1680" s="39"/>
      <c r="B1680" s="39"/>
      <c r="C1680" s="385"/>
      <c r="D1680" s="381"/>
      <c r="E1680" s="381"/>
      <c r="F1680" s="381"/>
      <c r="G1680" s="486"/>
      <c r="H1680" s="486"/>
      <c r="I1680" s="487"/>
      <c r="J1680" s="39"/>
      <c r="K1680" s="457"/>
    </row>
    <row r="1681" spans="1:11" ht="12">
      <c r="A1681" s="39"/>
      <c r="B1681" s="39"/>
      <c r="C1681" s="385"/>
      <c r="D1681" s="381"/>
      <c r="E1681" s="381"/>
      <c r="F1681" s="381"/>
      <c r="G1681" s="486"/>
      <c r="H1681" s="486"/>
      <c r="I1681" s="487"/>
      <c r="J1681" s="39"/>
      <c r="K1681" s="457"/>
    </row>
    <row r="1682" spans="1:11" ht="12">
      <c r="A1682" s="39"/>
      <c r="B1682" s="39"/>
      <c r="C1682" s="385"/>
      <c r="D1682" s="381"/>
      <c r="E1682" s="381"/>
      <c r="F1682" s="381"/>
      <c r="G1682" s="486"/>
      <c r="H1682" s="486"/>
      <c r="I1682" s="487"/>
      <c r="J1682" s="39"/>
      <c r="K1682" s="457"/>
    </row>
    <row r="1683" spans="1:11" ht="12">
      <c r="A1683" s="39"/>
      <c r="B1683" s="39"/>
      <c r="C1683" s="385"/>
      <c r="D1683" s="381"/>
      <c r="E1683" s="381"/>
      <c r="F1683" s="381"/>
      <c r="G1683" s="486"/>
      <c r="H1683" s="486"/>
      <c r="I1683" s="487"/>
      <c r="J1683" s="39"/>
      <c r="K1683" s="457"/>
    </row>
    <row r="1684" spans="1:11" ht="12">
      <c r="A1684" s="39"/>
      <c r="B1684" s="39"/>
      <c r="C1684" s="385"/>
      <c r="D1684" s="381"/>
      <c r="E1684" s="381"/>
      <c r="F1684" s="381"/>
      <c r="G1684" s="486"/>
      <c r="H1684" s="486"/>
      <c r="I1684" s="487"/>
      <c r="J1684" s="39"/>
      <c r="K1684" s="457"/>
    </row>
    <row r="1685" spans="1:11" ht="12">
      <c r="A1685" s="39"/>
      <c r="B1685" s="39"/>
      <c r="C1685" s="385"/>
      <c r="D1685" s="381"/>
      <c r="E1685" s="381"/>
      <c r="F1685" s="381"/>
      <c r="G1685" s="486"/>
      <c r="H1685" s="486"/>
      <c r="I1685" s="487"/>
      <c r="J1685" s="39"/>
      <c r="K1685" s="457"/>
    </row>
    <row r="1686" spans="1:11" ht="12">
      <c r="A1686" s="39"/>
      <c r="B1686" s="39"/>
      <c r="C1686" s="385"/>
      <c r="D1686" s="381"/>
      <c r="E1686" s="381"/>
      <c r="F1686" s="381"/>
      <c r="G1686" s="486"/>
      <c r="H1686" s="486"/>
      <c r="I1686" s="487"/>
      <c r="J1686" s="39"/>
      <c r="K1686" s="457"/>
    </row>
    <row r="1687" spans="1:11" ht="12">
      <c r="A1687" s="39"/>
      <c r="B1687" s="39"/>
      <c r="C1687" s="385"/>
      <c r="D1687" s="381"/>
      <c r="E1687" s="381"/>
      <c r="F1687" s="381"/>
      <c r="G1687" s="486"/>
      <c r="H1687" s="486"/>
      <c r="I1687" s="487"/>
      <c r="J1687" s="39"/>
      <c r="K1687" s="457"/>
    </row>
    <row r="1688" spans="1:11" ht="12">
      <c r="A1688" s="39"/>
      <c r="B1688" s="39"/>
      <c r="C1688" s="385"/>
      <c r="D1688" s="381"/>
      <c r="E1688" s="381"/>
      <c r="F1688" s="381"/>
      <c r="G1688" s="486"/>
      <c r="H1688" s="486"/>
      <c r="I1688" s="487"/>
      <c r="J1688" s="39"/>
      <c r="K1688" s="457"/>
    </row>
    <row r="1689" spans="1:11" ht="12">
      <c r="A1689" s="39"/>
      <c r="B1689" s="39"/>
      <c r="C1689" s="385"/>
      <c r="D1689" s="381"/>
      <c r="E1689" s="381"/>
      <c r="F1689" s="381"/>
      <c r="G1689" s="486"/>
      <c r="H1689" s="486"/>
      <c r="I1689" s="487"/>
      <c r="J1689" s="39"/>
      <c r="K1689" s="457"/>
    </row>
    <row r="1690" spans="1:11" ht="12">
      <c r="A1690" s="39"/>
      <c r="B1690" s="39"/>
      <c r="C1690" s="385"/>
      <c r="D1690" s="381"/>
      <c r="E1690" s="381"/>
      <c r="F1690" s="381"/>
      <c r="G1690" s="486"/>
      <c r="H1690" s="486"/>
      <c r="I1690" s="487"/>
      <c r="J1690" s="39"/>
      <c r="K1690" s="457"/>
    </row>
    <row r="1691" spans="1:11" ht="12">
      <c r="A1691" s="39"/>
      <c r="B1691" s="39"/>
      <c r="C1691" s="385"/>
      <c r="D1691" s="381"/>
      <c r="E1691" s="381"/>
      <c r="F1691" s="381"/>
      <c r="G1691" s="486"/>
      <c r="H1691" s="486"/>
      <c r="I1691" s="487"/>
      <c r="J1691" s="39"/>
      <c r="K1691" s="457"/>
    </row>
    <row r="1692" spans="1:11" ht="12">
      <c r="A1692" s="39"/>
      <c r="B1692" s="39"/>
      <c r="C1692" s="385"/>
      <c r="D1692" s="381"/>
      <c r="E1692" s="381"/>
      <c r="F1692" s="381"/>
      <c r="G1692" s="486"/>
      <c r="H1692" s="486"/>
      <c r="I1692" s="487"/>
      <c r="J1692" s="39"/>
      <c r="K1692" s="457"/>
    </row>
    <row r="1693" spans="1:11" ht="12">
      <c r="A1693" s="39"/>
      <c r="B1693" s="39"/>
      <c r="C1693" s="385"/>
      <c r="D1693" s="381"/>
      <c r="E1693" s="381"/>
      <c r="F1693" s="381"/>
      <c r="G1693" s="486"/>
      <c r="H1693" s="486"/>
      <c r="I1693" s="487"/>
      <c r="J1693" s="39"/>
      <c r="K1693" s="457"/>
    </row>
    <row r="1694" spans="1:11" ht="12">
      <c r="A1694" s="39"/>
      <c r="B1694" s="39"/>
      <c r="C1694" s="385"/>
      <c r="D1694" s="381"/>
      <c r="E1694" s="381"/>
      <c r="F1694" s="381"/>
      <c r="G1694" s="486"/>
      <c r="H1694" s="486"/>
      <c r="I1694" s="487"/>
      <c r="J1694" s="39"/>
      <c r="K1694" s="457"/>
    </row>
    <row r="1695" spans="1:11" ht="12">
      <c r="A1695" s="39"/>
      <c r="B1695" s="39"/>
      <c r="C1695" s="385"/>
      <c r="D1695" s="381"/>
      <c r="E1695" s="381"/>
      <c r="F1695" s="381"/>
      <c r="G1695" s="486"/>
      <c r="H1695" s="486"/>
      <c r="I1695" s="487"/>
      <c r="J1695" s="39"/>
      <c r="K1695" s="457"/>
    </row>
    <row r="1696" spans="1:11" ht="12">
      <c r="A1696" s="39"/>
      <c r="B1696" s="39"/>
      <c r="C1696" s="385"/>
      <c r="D1696" s="381"/>
      <c r="E1696" s="381"/>
      <c r="F1696" s="381"/>
      <c r="G1696" s="486"/>
      <c r="H1696" s="486"/>
      <c r="I1696" s="487"/>
      <c r="J1696" s="39"/>
      <c r="K1696" s="457"/>
    </row>
    <row r="1697" spans="1:11" ht="12">
      <c r="A1697" s="39"/>
      <c r="B1697" s="39"/>
      <c r="C1697" s="385"/>
      <c r="D1697" s="381"/>
      <c r="E1697" s="381"/>
      <c r="F1697" s="381"/>
      <c r="G1697" s="486"/>
      <c r="H1697" s="486"/>
      <c r="I1697" s="487"/>
      <c r="J1697" s="39"/>
      <c r="K1697" s="457"/>
    </row>
    <row r="1698" spans="1:11" ht="12">
      <c r="A1698" s="39"/>
      <c r="B1698" s="39"/>
      <c r="C1698" s="385"/>
      <c r="D1698" s="381"/>
      <c r="E1698" s="381"/>
      <c r="F1698" s="381"/>
      <c r="G1698" s="486"/>
      <c r="H1698" s="486"/>
      <c r="I1698" s="487"/>
      <c r="J1698" s="39"/>
      <c r="K1698" s="457"/>
    </row>
    <row r="1699" spans="1:11" ht="12">
      <c r="A1699" s="39"/>
      <c r="B1699" s="39"/>
      <c r="C1699" s="385"/>
      <c r="D1699" s="381"/>
      <c r="E1699" s="381"/>
      <c r="F1699" s="381"/>
      <c r="G1699" s="486"/>
      <c r="H1699" s="486"/>
      <c r="I1699" s="487"/>
      <c r="J1699" s="39"/>
      <c r="K1699" s="457"/>
    </row>
    <row r="1700" spans="1:11" ht="12">
      <c r="A1700" s="39"/>
      <c r="B1700" s="39"/>
      <c r="C1700" s="385"/>
      <c r="D1700" s="381"/>
      <c r="E1700" s="381"/>
      <c r="F1700" s="381"/>
      <c r="G1700" s="486"/>
      <c r="H1700" s="486"/>
      <c r="I1700" s="487"/>
      <c r="J1700" s="39"/>
      <c r="K1700" s="457"/>
    </row>
    <row r="1701" spans="1:11" ht="12">
      <c r="A1701" s="39"/>
      <c r="B1701" s="39"/>
      <c r="C1701" s="385"/>
      <c r="D1701" s="381"/>
      <c r="E1701" s="381"/>
      <c r="F1701" s="381"/>
      <c r="G1701" s="486"/>
      <c r="H1701" s="486"/>
      <c r="I1701" s="487"/>
      <c r="J1701" s="39"/>
      <c r="K1701" s="457"/>
    </row>
    <row r="1702" spans="1:11" ht="12">
      <c r="A1702" s="39"/>
      <c r="B1702" s="39"/>
      <c r="C1702" s="385"/>
      <c r="D1702" s="381"/>
      <c r="E1702" s="381"/>
      <c r="F1702" s="381"/>
      <c r="G1702" s="486"/>
      <c r="H1702" s="486"/>
      <c r="I1702" s="487"/>
      <c r="J1702" s="39"/>
      <c r="K1702" s="457"/>
    </row>
    <row r="1703" spans="1:11" ht="12">
      <c r="A1703" s="39"/>
      <c r="B1703" s="39"/>
      <c r="C1703" s="385"/>
      <c r="D1703" s="381"/>
      <c r="E1703" s="381"/>
      <c r="F1703" s="381"/>
      <c r="G1703" s="486"/>
      <c r="H1703" s="486"/>
      <c r="I1703" s="487"/>
      <c r="J1703" s="39"/>
      <c r="K1703" s="457"/>
    </row>
    <row r="1704" spans="1:11" ht="12">
      <c r="A1704" s="39"/>
      <c r="B1704" s="39"/>
      <c r="C1704" s="385"/>
      <c r="D1704" s="381"/>
      <c r="E1704" s="381"/>
      <c r="F1704" s="381"/>
      <c r="G1704" s="486"/>
      <c r="H1704" s="486"/>
      <c r="I1704" s="487"/>
      <c r="J1704" s="39"/>
      <c r="K1704" s="457"/>
    </row>
    <row r="1705" spans="1:11" ht="12">
      <c r="A1705" s="39"/>
      <c r="B1705" s="39"/>
      <c r="C1705" s="385"/>
      <c r="D1705" s="381"/>
      <c r="E1705" s="381"/>
      <c r="F1705" s="381"/>
      <c r="G1705" s="486"/>
      <c r="H1705" s="486"/>
      <c r="I1705" s="487"/>
      <c r="J1705" s="39"/>
      <c r="K1705" s="457"/>
    </row>
    <row r="1706" spans="1:11" ht="12">
      <c r="A1706" s="39"/>
      <c r="B1706" s="39"/>
      <c r="C1706" s="385"/>
      <c r="D1706" s="381"/>
      <c r="E1706" s="381"/>
      <c r="F1706" s="381"/>
      <c r="G1706" s="486"/>
      <c r="H1706" s="486"/>
      <c r="I1706" s="487"/>
      <c r="J1706" s="39"/>
      <c r="K1706" s="457"/>
    </row>
    <row r="1707" spans="1:11" ht="12">
      <c r="A1707" s="39"/>
      <c r="B1707" s="39"/>
      <c r="C1707" s="385"/>
      <c r="D1707" s="381"/>
      <c r="E1707" s="381"/>
      <c r="F1707" s="381"/>
      <c r="G1707" s="486"/>
      <c r="H1707" s="486"/>
      <c r="I1707" s="487"/>
      <c r="J1707" s="39"/>
      <c r="K1707" s="457"/>
    </row>
    <row r="1708" spans="1:11" ht="12">
      <c r="A1708" s="39"/>
      <c r="B1708" s="39"/>
      <c r="C1708" s="385"/>
      <c r="D1708" s="381"/>
      <c r="E1708" s="381"/>
      <c r="F1708" s="381"/>
      <c r="G1708" s="486"/>
      <c r="H1708" s="486"/>
      <c r="I1708" s="487"/>
      <c r="J1708" s="39"/>
      <c r="K1708" s="457"/>
    </row>
    <row r="1709" spans="1:11" ht="12">
      <c r="A1709" s="39"/>
      <c r="B1709" s="39"/>
      <c r="C1709" s="385"/>
      <c r="D1709" s="381"/>
      <c r="E1709" s="381"/>
      <c r="F1709" s="381"/>
      <c r="G1709" s="486"/>
      <c r="H1709" s="486"/>
      <c r="I1709" s="487"/>
      <c r="J1709" s="39"/>
      <c r="K1709" s="457"/>
    </row>
    <row r="1710" spans="1:11" ht="12">
      <c r="A1710" s="39"/>
      <c r="B1710" s="39"/>
      <c r="C1710" s="385"/>
      <c r="D1710" s="381"/>
      <c r="E1710" s="381"/>
      <c r="F1710" s="381"/>
      <c r="G1710" s="486"/>
      <c r="H1710" s="486"/>
      <c r="I1710" s="487"/>
      <c r="J1710" s="39"/>
      <c r="K1710" s="457"/>
    </row>
    <row r="1711" spans="1:11" ht="12">
      <c r="A1711" s="39"/>
      <c r="B1711" s="39"/>
      <c r="C1711" s="385"/>
      <c r="D1711" s="381"/>
      <c r="E1711" s="381"/>
      <c r="F1711" s="381"/>
      <c r="G1711" s="486"/>
      <c r="H1711" s="486"/>
      <c r="I1711" s="487"/>
      <c r="J1711" s="39"/>
      <c r="K1711" s="457"/>
    </row>
    <row r="1712" spans="1:11" ht="12">
      <c r="A1712" s="39"/>
      <c r="B1712" s="39"/>
      <c r="C1712" s="385"/>
      <c r="D1712" s="381"/>
      <c r="E1712" s="381"/>
      <c r="F1712" s="381"/>
      <c r="G1712" s="486"/>
      <c r="H1712" s="486"/>
      <c r="I1712" s="487"/>
      <c r="J1712" s="39"/>
      <c r="K1712" s="457"/>
    </row>
    <row r="1713" spans="1:11" ht="12">
      <c r="A1713" s="39"/>
      <c r="B1713" s="39"/>
      <c r="C1713" s="385"/>
      <c r="D1713" s="381"/>
      <c r="E1713" s="381"/>
      <c r="F1713" s="381"/>
      <c r="G1713" s="486"/>
      <c r="H1713" s="486"/>
      <c r="I1713" s="487"/>
      <c r="J1713" s="39"/>
      <c r="K1713" s="457"/>
    </row>
    <row r="1714" spans="1:11" ht="12">
      <c r="A1714" s="39"/>
      <c r="B1714" s="39"/>
      <c r="C1714" s="385"/>
      <c r="D1714" s="381"/>
      <c r="E1714" s="381"/>
      <c r="F1714" s="381"/>
      <c r="G1714" s="486"/>
      <c r="H1714" s="486"/>
      <c r="I1714" s="487"/>
      <c r="J1714" s="39"/>
      <c r="K1714" s="457"/>
    </row>
    <row r="1715" spans="1:11" ht="12">
      <c r="A1715" s="39"/>
      <c r="B1715" s="39"/>
      <c r="C1715" s="385"/>
      <c r="D1715" s="381"/>
      <c r="E1715" s="381"/>
      <c r="F1715" s="381"/>
      <c r="G1715" s="486"/>
      <c r="H1715" s="486"/>
      <c r="I1715" s="487"/>
      <c r="J1715" s="39"/>
      <c r="K1715" s="457"/>
    </row>
    <row r="1716" spans="1:11" ht="12">
      <c r="A1716" s="39"/>
      <c r="B1716" s="39"/>
      <c r="C1716" s="385"/>
      <c r="D1716" s="381"/>
      <c r="E1716" s="381"/>
      <c r="F1716" s="381"/>
      <c r="G1716" s="486"/>
      <c r="H1716" s="486"/>
      <c r="I1716" s="487"/>
      <c r="J1716" s="39"/>
      <c r="K1716" s="457"/>
    </row>
    <row r="1717" spans="1:11" ht="12">
      <c r="A1717" s="39"/>
      <c r="B1717" s="39"/>
      <c r="C1717" s="385"/>
      <c r="D1717" s="381"/>
      <c r="E1717" s="381"/>
      <c r="F1717" s="381"/>
      <c r="G1717" s="486"/>
      <c r="H1717" s="486"/>
      <c r="I1717" s="487"/>
      <c r="J1717" s="39"/>
      <c r="K1717" s="457"/>
    </row>
    <row r="1718" spans="1:11" ht="12">
      <c r="A1718" s="39"/>
      <c r="B1718" s="39"/>
      <c r="C1718" s="385"/>
      <c r="D1718" s="381"/>
      <c r="E1718" s="381"/>
      <c r="F1718" s="381"/>
      <c r="G1718" s="486"/>
      <c r="H1718" s="486"/>
      <c r="I1718" s="487"/>
      <c r="J1718" s="39"/>
      <c r="K1718" s="457"/>
    </row>
    <row r="1719" spans="1:11" ht="12">
      <c r="A1719" s="39"/>
      <c r="B1719" s="39"/>
      <c r="C1719" s="385"/>
      <c r="D1719" s="381"/>
      <c r="E1719" s="381"/>
      <c r="F1719" s="381"/>
      <c r="G1719" s="486"/>
      <c r="H1719" s="486"/>
      <c r="I1719" s="487"/>
      <c r="J1719" s="39"/>
      <c r="K1719" s="457"/>
    </row>
    <row r="1720" spans="1:11" ht="12">
      <c r="A1720" s="39"/>
      <c r="B1720" s="39"/>
      <c r="C1720" s="385"/>
      <c r="D1720" s="381"/>
      <c r="E1720" s="381"/>
      <c r="F1720" s="381"/>
      <c r="G1720" s="486"/>
      <c r="H1720" s="486"/>
      <c r="I1720" s="487"/>
      <c r="J1720" s="39"/>
      <c r="K1720" s="457"/>
    </row>
    <row r="1721" spans="1:11" ht="12">
      <c r="A1721" s="39"/>
      <c r="B1721" s="39"/>
      <c r="C1721" s="385"/>
      <c r="D1721" s="381"/>
      <c r="E1721" s="381"/>
      <c r="F1721" s="381"/>
      <c r="G1721" s="486"/>
      <c r="H1721" s="486"/>
      <c r="I1721" s="487"/>
      <c r="J1721" s="39"/>
      <c r="K1721" s="457"/>
    </row>
    <row r="1722" spans="1:11" ht="12">
      <c r="A1722" s="39"/>
      <c r="B1722" s="39"/>
      <c r="C1722" s="385"/>
      <c r="D1722" s="381"/>
      <c r="E1722" s="381"/>
      <c r="F1722" s="381"/>
      <c r="G1722" s="486"/>
      <c r="H1722" s="486"/>
      <c r="I1722" s="487"/>
      <c r="J1722" s="39"/>
      <c r="K1722" s="457"/>
    </row>
    <row r="1723" spans="1:11" ht="12">
      <c r="A1723" s="39"/>
      <c r="B1723" s="39"/>
      <c r="C1723" s="385"/>
      <c r="D1723" s="381"/>
      <c r="E1723" s="381"/>
      <c r="F1723" s="381"/>
      <c r="G1723" s="486"/>
      <c r="H1723" s="486"/>
      <c r="I1723" s="487"/>
      <c r="J1723" s="39"/>
      <c r="K1723" s="457"/>
    </row>
    <row r="1724" spans="1:11" ht="12">
      <c r="A1724" s="39"/>
      <c r="B1724" s="39"/>
      <c r="C1724" s="385"/>
      <c r="D1724" s="381"/>
      <c r="E1724" s="381"/>
      <c r="F1724" s="381"/>
      <c r="G1724" s="486"/>
      <c r="H1724" s="486"/>
      <c r="I1724" s="487"/>
      <c r="J1724" s="39"/>
      <c r="K1724" s="457"/>
    </row>
    <row r="1725" spans="1:11" ht="12">
      <c r="A1725" s="39"/>
      <c r="B1725" s="39"/>
      <c r="C1725" s="385"/>
      <c r="D1725" s="381"/>
      <c r="E1725" s="381"/>
      <c r="F1725" s="381"/>
      <c r="G1725" s="486"/>
      <c r="H1725" s="486"/>
      <c r="I1725" s="487"/>
      <c r="J1725" s="39"/>
      <c r="K1725" s="457"/>
    </row>
    <row r="1726" spans="1:11" ht="12">
      <c r="A1726" s="39"/>
      <c r="B1726" s="39"/>
      <c r="C1726" s="385"/>
      <c r="D1726" s="381"/>
      <c r="E1726" s="381"/>
      <c r="F1726" s="381"/>
      <c r="G1726" s="486"/>
      <c r="H1726" s="486"/>
      <c r="I1726" s="487"/>
      <c r="J1726" s="39"/>
      <c r="K1726" s="457"/>
    </row>
    <row r="1727" spans="1:11" ht="12">
      <c r="A1727" s="39"/>
      <c r="B1727" s="39"/>
      <c r="C1727" s="385"/>
      <c r="D1727" s="381"/>
      <c r="E1727" s="381"/>
      <c r="F1727" s="381"/>
      <c r="G1727" s="486"/>
      <c r="H1727" s="486"/>
      <c r="I1727" s="487"/>
      <c r="J1727" s="39"/>
      <c r="K1727" s="457"/>
    </row>
    <row r="1728" spans="1:11" ht="12">
      <c r="A1728" s="39"/>
      <c r="B1728" s="39"/>
      <c r="C1728" s="385"/>
      <c r="D1728" s="381"/>
      <c r="E1728" s="381"/>
      <c r="F1728" s="381"/>
      <c r="G1728" s="486"/>
      <c r="H1728" s="486"/>
      <c r="I1728" s="487"/>
      <c r="J1728" s="39"/>
      <c r="K1728" s="457"/>
    </row>
    <row r="1729" spans="1:11" ht="12">
      <c r="A1729" s="39"/>
      <c r="B1729" s="39"/>
      <c r="C1729" s="385"/>
      <c r="D1729" s="381"/>
      <c r="E1729" s="381"/>
      <c r="F1729" s="381"/>
      <c r="G1729" s="486"/>
      <c r="H1729" s="486"/>
      <c r="I1729" s="487"/>
      <c r="J1729" s="39"/>
      <c r="K1729" s="457"/>
    </row>
    <row r="1730" spans="1:11" ht="12">
      <c r="A1730" s="39"/>
      <c r="B1730" s="39"/>
      <c r="C1730" s="385"/>
      <c r="D1730" s="381"/>
      <c r="E1730" s="381"/>
      <c r="F1730" s="381"/>
      <c r="G1730" s="486"/>
      <c r="H1730" s="486"/>
      <c r="I1730" s="487"/>
      <c r="J1730" s="39"/>
      <c r="K1730" s="457"/>
    </row>
    <row r="1731" spans="1:11" ht="12">
      <c r="A1731" s="39"/>
      <c r="B1731" s="39"/>
      <c r="C1731" s="385"/>
      <c r="D1731" s="381"/>
      <c r="E1731" s="381"/>
      <c r="F1731" s="381"/>
      <c r="G1731" s="486"/>
      <c r="H1731" s="486"/>
      <c r="I1731" s="487"/>
      <c r="J1731" s="39"/>
      <c r="K1731" s="457"/>
    </row>
    <row r="1732" spans="1:11" ht="12">
      <c r="A1732" s="39"/>
      <c r="B1732" s="39"/>
      <c r="C1732" s="385"/>
      <c r="D1732" s="381"/>
      <c r="E1732" s="381"/>
      <c r="F1732" s="381"/>
      <c r="G1732" s="486"/>
      <c r="H1732" s="486"/>
      <c r="I1732" s="487"/>
      <c r="J1732" s="39"/>
      <c r="K1732" s="457"/>
    </row>
    <row r="1733" spans="1:11" ht="12">
      <c r="A1733" s="39"/>
      <c r="B1733" s="39"/>
      <c r="C1733" s="385"/>
      <c r="D1733" s="381"/>
      <c r="E1733" s="381"/>
      <c r="F1733" s="381"/>
      <c r="G1733" s="486"/>
      <c r="H1733" s="486"/>
      <c r="I1733" s="487"/>
      <c r="J1733" s="39"/>
      <c r="K1733" s="457"/>
    </row>
    <row r="1734" spans="1:11" ht="12">
      <c r="A1734" s="39"/>
      <c r="B1734" s="39"/>
      <c r="C1734" s="385"/>
      <c r="D1734" s="381"/>
      <c r="E1734" s="381"/>
      <c r="F1734" s="381"/>
      <c r="G1734" s="486"/>
      <c r="H1734" s="486"/>
      <c r="I1734" s="487"/>
      <c r="J1734" s="39"/>
      <c r="K1734" s="457"/>
    </row>
    <row r="1735" spans="1:11" ht="12">
      <c r="A1735" s="39"/>
      <c r="B1735" s="39"/>
      <c r="C1735" s="385"/>
      <c r="D1735" s="381"/>
      <c r="E1735" s="381"/>
      <c r="F1735" s="381"/>
      <c r="G1735" s="486"/>
      <c r="H1735" s="486"/>
      <c r="I1735" s="487"/>
      <c r="J1735" s="39"/>
      <c r="K1735" s="457"/>
    </row>
    <row r="1736" spans="1:11" ht="12">
      <c r="A1736" s="39"/>
      <c r="B1736" s="39"/>
      <c r="C1736" s="385"/>
      <c r="D1736" s="381"/>
      <c r="E1736" s="381"/>
      <c r="F1736" s="381"/>
      <c r="G1736" s="486"/>
      <c r="H1736" s="486"/>
      <c r="I1736" s="487"/>
      <c r="J1736" s="39"/>
      <c r="K1736" s="457"/>
    </row>
    <row r="1737" spans="1:11" ht="12">
      <c r="A1737" s="39"/>
      <c r="B1737" s="39"/>
      <c r="C1737" s="385"/>
      <c r="D1737" s="381"/>
      <c r="E1737" s="381"/>
      <c r="F1737" s="381"/>
      <c r="G1737" s="486"/>
      <c r="H1737" s="486"/>
      <c r="I1737" s="487"/>
      <c r="J1737" s="39"/>
      <c r="K1737" s="457"/>
    </row>
    <row r="1738" spans="1:11" ht="12">
      <c r="A1738" s="39"/>
      <c r="B1738" s="39"/>
      <c r="C1738" s="385"/>
      <c r="D1738" s="381"/>
      <c r="E1738" s="381"/>
      <c r="F1738" s="381"/>
      <c r="G1738" s="486"/>
      <c r="H1738" s="486"/>
      <c r="I1738" s="487"/>
      <c r="J1738" s="39"/>
      <c r="K1738" s="457"/>
    </row>
    <row r="1739" spans="1:11" ht="12">
      <c r="A1739" s="39"/>
      <c r="B1739" s="39"/>
      <c r="C1739" s="385"/>
      <c r="D1739" s="381"/>
      <c r="E1739" s="381"/>
      <c r="F1739" s="381"/>
      <c r="G1739" s="486"/>
      <c r="H1739" s="486"/>
      <c r="I1739" s="487"/>
      <c r="J1739" s="39"/>
      <c r="K1739" s="457"/>
    </row>
    <row r="1740" spans="1:11" ht="12">
      <c r="A1740" s="39"/>
      <c r="B1740" s="39"/>
      <c r="C1740" s="385"/>
      <c r="D1740" s="381"/>
      <c r="E1740" s="381"/>
      <c r="F1740" s="381"/>
      <c r="G1740" s="486"/>
      <c r="H1740" s="486"/>
      <c r="I1740" s="487"/>
      <c r="J1740" s="39"/>
      <c r="K1740" s="457"/>
    </row>
    <row r="1741" spans="1:11" ht="12">
      <c r="A1741" s="39"/>
      <c r="B1741" s="39"/>
      <c r="C1741" s="385"/>
      <c r="D1741" s="381"/>
      <c r="E1741" s="381"/>
      <c r="F1741" s="381"/>
      <c r="G1741" s="486"/>
      <c r="H1741" s="486"/>
      <c r="I1741" s="487"/>
      <c r="J1741" s="39"/>
      <c r="K1741" s="457"/>
    </row>
    <row r="1742" spans="1:11" ht="12">
      <c r="A1742" s="39"/>
      <c r="B1742" s="39"/>
      <c r="C1742" s="385"/>
      <c r="D1742" s="381"/>
      <c r="E1742" s="381"/>
      <c r="F1742" s="381"/>
      <c r="G1742" s="486"/>
      <c r="H1742" s="486"/>
      <c r="I1742" s="487"/>
      <c r="J1742" s="39"/>
      <c r="K1742" s="457"/>
    </row>
    <row r="1743" spans="1:11" ht="12">
      <c r="A1743" s="39"/>
      <c r="B1743" s="39"/>
      <c r="C1743" s="385"/>
      <c r="D1743" s="381"/>
      <c r="E1743" s="381"/>
      <c r="F1743" s="381"/>
      <c r="G1743" s="486"/>
      <c r="H1743" s="486"/>
      <c r="I1743" s="487"/>
      <c r="J1743" s="39"/>
      <c r="K1743" s="457"/>
    </row>
    <row r="1744" spans="1:11" ht="12">
      <c r="A1744" s="39"/>
      <c r="B1744" s="39"/>
      <c r="C1744" s="385"/>
      <c r="D1744" s="381"/>
      <c r="E1744" s="381"/>
      <c r="F1744" s="381"/>
      <c r="G1744" s="486"/>
      <c r="H1744" s="486"/>
      <c r="I1744" s="487"/>
      <c r="J1744" s="39"/>
      <c r="K1744" s="457"/>
    </row>
    <row r="1745" spans="1:11" ht="12">
      <c r="A1745" s="39"/>
      <c r="B1745" s="39"/>
      <c r="C1745" s="385"/>
      <c r="D1745" s="381"/>
      <c r="E1745" s="381"/>
      <c r="F1745" s="381"/>
      <c r="G1745" s="486"/>
      <c r="H1745" s="486"/>
      <c r="I1745" s="487"/>
      <c r="J1745" s="39"/>
      <c r="K1745" s="457"/>
    </row>
    <row r="1746" spans="1:11" ht="12">
      <c r="A1746" s="39"/>
      <c r="B1746" s="39"/>
      <c r="C1746" s="385"/>
      <c r="D1746" s="381"/>
      <c r="E1746" s="381"/>
      <c r="F1746" s="381"/>
      <c r="G1746" s="486"/>
      <c r="H1746" s="486"/>
      <c r="I1746" s="487"/>
      <c r="J1746" s="39"/>
      <c r="K1746" s="457"/>
    </row>
    <row r="1747" spans="1:11" ht="12">
      <c r="A1747" s="39"/>
      <c r="B1747" s="39"/>
      <c r="C1747" s="385"/>
      <c r="D1747" s="381"/>
      <c r="E1747" s="381"/>
      <c r="F1747" s="381"/>
      <c r="G1747" s="486"/>
      <c r="H1747" s="486"/>
      <c r="I1747" s="487"/>
      <c r="J1747" s="39"/>
      <c r="K1747" s="457"/>
    </row>
    <row r="1748" spans="1:11" ht="12">
      <c r="A1748" s="39"/>
      <c r="B1748" s="39"/>
      <c r="C1748" s="385"/>
      <c r="D1748" s="381"/>
      <c r="E1748" s="381"/>
      <c r="F1748" s="381"/>
      <c r="G1748" s="486"/>
      <c r="H1748" s="486"/>
      <c r="I1748" s="487"/>
      <c r="J1748" s="39"/>
      <c r="K1748" s="457"/>
    </row>
    <row r="1749" spans="1:11" ht="12">
      <c r="A1749" s="39"/>
      <c r="B1749" s="39"/>
      <c r="C1749" s="385"/>
      <c r="D1749" s="381"/>
      <c r="E1749" s="381"/>
      <c r="F1749" s="381"/>
      <c r="G1749" s="486"/>
      <c r="H1749" s="486"/>
      <c r="I1749" s="487"/>
      <c r="J1749" s="39"/>
      <c r="K1749" s="457"/>
    </row>
    <row r="1750" spans="1:11" ht="12">
      <c r="A1750" s="39"/>
      <c r="B1750" s="39"/>
      <c r="C1750" s="385"/>
      <c r="D1750" s="381"/>
      <c r="E1750" s="381"/>
      <c r="F1750" s="381"/>
      <c r="G1750" s="486"/>
      <c r="H1750" s="486"/>
      <c r="I1750" s="487"/>
      <c r="J1750" s="39"/>
      <c r="K1750" s="457"/>
    </row>
    <row r="1751" spans="1:11" ht="12">
      <c r="A1751" s="39"/>
      <c r="B1751" s="39"/>
      <c r="C1751" s="385"/>
      <c r="D1751" s="381"/>
      <c r="E1751" s="381"/>
      <c r="F1751" s="381"/>
      <c r="G1751" s="486"/>
      <c r="H1751" s="486"/>
      <c r="I1751" s="487"/>
      <c r="J1751" s="39"/>
      <c r="K1751" s="457"/>
    </row>
    <row r="1752" spans="1:11" ht="12">
      <c r="A1752" s="39"/>
      <c r="B1752" s="39"/>
      <c r="C1752" s="385"/>
      <c r="D1752" s="381"/>
      <c r="E1752" s="381"/>
      <c r="F1752" s="381"/>
      <c r="G1752" s="486"/>
      <c r="H1752" s="486"/>
      <c r="I1752" s="487"/>
      <c r="J1752" s="39"/>
      <c r="K1752" s="457"/>
    </row>
    <row r="1753" spans="1:11" ht="12">
      <c r="A1753" s="39"/>
      <c r="B1753" s="39"/>
      <c r="C1753" s="385"/>
      <c r="D1753" s="381"/>
      <c r="E1753" s="381"/>
      <c r="F1753" s="381"/>
      <c r="G1753" s="486"/>
      <c r="H1753" s="486"/>
      <c r="I1753" s="487"/>
      <c r="J1753" s="39"/>
      <c r="K1753" s="457"/>
    </row>
    <row r="1754" spans="1:11" ht="12">
      <c r="A1754" s="39"/>
      <c r="B1754" s="39"/>
      <c r="C1754" s="385"/>
      <c r="D1754" s="381"/>
      <c r="E1754" s="381"/>
      <c r="F1754" s="381"/>
      <c r="G1754" s="486"/>
      <c r="H1754" s="486"/>
      <c r="I1754" s="487"/>
      <c r="J1754" s="39"/>
      <c r="K1754" s="457"/>
    </row>
    <row r="1755" spans="1:11" ht="12">
      <c r="A1755" s="39"/>
      <c r="B1755" s="39"/>
      <c r="C1755" s="385"/>
      <c r="D1755" s="381"/>
      <c r="E1755" s="381"/>
      <c r="F1755" s="381"/>
      <c r="G1755" s="486"/>
      <c r="H1755" s="486"/>
      <c r="I1755" s="487"/>
      <c r="J1755" s="39"/>
      <c r="K1755" s="457"/>
    </row>
    <row r="1756" spans="1:11" ht="12">
      <c r="A1756" s="39"/>
      <c r="B1756" s="39"/>
      <c r="C1756" s="385"/>
      <c r="D1756" s="381"/>
      <c r="E1756" s="381"/>
      <c r="F1756" s="381"/>
      <c r="G1756" s="486"/>
      <c r="H1756" s="486"/>
      <c r="I1756" s="487"/>
      <c r="J1756" s="39"/>
      <c r="K1756" s="457"/>
    </row>
    <row r="1757" spans="1:11" ht="12">
      <c r="A1757" s="39"/>
      <c r="B1757" s="39"/>
      <c r="C1757" s="385"/>
      <c r="D1757" s="381"/>
      <c r="E1757" s="381"/>
      <c r="F1757" s="381"/>
      <c r="G1757" s="486"/>
      <c r="H1757" s="486"/>
      <c r="I1757" s="487"/>
      <c r="J1757" s="39"/>
      <c r="K1757" s="457"/>
    </row>
    <row r="1758" spans="1:11" ht="12">
      <c r="A1758" s="39"/>
      <c r="B1758" s="39"/>
      <c r="C1758" s="385"/>
      <c r="D1758" s="381"/>
      <c r="E1758" s="381"/>
      <c r="F1758" s="381"/>
      <c r="G1758" s="486"/>
      <c r="H1758" s="486"/>
      <c r="I1758" s="487"/>
      <c r="J1758" s="39"/>
      <c r="K1758" s="457"/>
    </row>
    <row r="1759" spans="1:11" ht="12">
      <c r="A1759" s="39"/>
      <c r="B1759" s="39"/>
      <c r="C1759" s="385"/>
      <c r="D1759" s="381"/>
      <c r="E1759" s="381"/>
      <c r="F1759" s="381"/>
      <c r="G1759" s="486"/>
      <c r="H1759" s="486"/>
      <c r="I1759" s="487"/>
      <c r="J1759" s="39"/>
      <c r="K1759" s="457"/>
    </row>
    <row r="1760" spans="1:11" ht="12">
      <c r="A1760" s="39"/>
      <c r="B1760" s="39"/>
      <c r="C1760" s="385"/>
      <c r="D1760" s="381"/>
      <c r="E1760" s="381"/>
      <c r="F1760" s="381"/>
      <c r="G1760" s="486"/>
      <c r="H1760" s="486"/>
      <c r="I1760" s="487"/>
      <c r="J1760" s="39"/>
      <c r="K1760" s="457"/>
    </row>
    <row r="1761" spans="1:11" ht="12">
      <c r="A1761" s="39"/>
      <c r="B1761" s="39"/>
      <c r="C1761" s="385"/>
      <c r="D1761" s="381"/>
      <c r="E1761" s="381"/>
      <c r="F1761" s="381"/>
      <c r="G1761" s="486"/>
      <c r="H1761" s="486"/>
      <c r="I1761" s="487"/>
      <c r="J1761" s="39"/>
      <c r="K1761" s="457"/>
    </row>
    <row r="1762" spans="1:11" ht="12">
      <c r="A1762" s="39"/>
      <c r="B1762" s="39"/>
      <c r="C1762" s="385"/>
      <c r="D1762" s="381"/>
      <c r="E1762" s="381"/>
      <c r="F1762" s="381"/>
      <c r="G1762" s="486"/>
      <c r="H1762" s="486"/>
      <c r="I1762" s="487"/>
      <c r="J1762" s="39"/>
      <c r="K1762" s="457"/>
    </row>
    <row r="1763" spans="1:11" ht="12">
      <c r="A1763" s="39"/>
      <c r="B1763" s="39"/>
      <c r="C1763" s="385"/>
      <c r="D1763" s="381"/>
      <c r="E1763" s="381"/>
      <c r="F1763" s="381"/>
      <c r="G1763" s="486"/>
      <c r="H1763" s="486"/>
      <c r="I1763" s="487"/>
      <c r="J1763" s="39"/>
      <c r="K1763" s="457"/>
    </row>
    <row r="1764" spans="1:11" ht="12">
      <c r="A1764" s="39"/>
      <c r="B1764" s="39"/>
      <c r="C1764" s="385"/>
      <c r="D1764" s="381"/>
      <c r="E1764" s="381"/>
      <c r="F1764" s="381"/>
      <c r="G1764" s="486"/>
      <c r="H1764" s="486"/>
      <c r="I1764" s="487"/>
      <c r="J1764" s="39"/>
      <c r="K1764" s="457"/>
    </row>
    <row r="1765" spans="1:11" ht="12">
      <c r="A1765" s="39"/>
      <c r="B1765" s="39"/>
      <c r="C1765" s="385"/>
      <c r="D1765" s="381"/>
      <c r="E1765" s="381"/>
      <c r="F1765" s="381"/>
      <c r="G1765" s="486"/>
      <c r="H1765" s="486"/>
      <c r="I1765" s="487"/>
      <c r="J1765" s="39"/>
      <c r="K1765" s="457"/>
    </row>
    <row r="1766" spans="1:11" ht="12">
      <c r="A1766" s="39"/>
      <c r="B1766" s="39"/>
      <c r="C1766" s="385"/>
      <c r="D1766" s="381"/>
      <c r="E1766" s="381"/>
      <c r="F1766" s="381"/>
      <c r="G1766" s="486"/>
      <c r="H1766" s="486"/>
      <c r="I1766" s="487"/>
      <c r="J1766" s="39"/>
      <c r="K1766" s="457"/>
    </row>
    <row r="1767" spans="1:11" ht="12">
      <c r="A1767" s="39"/>
      <c r="B1767" s="39"/>
      <c r="C1767" s="385"/>
      <c r="D1767" s="381"/>
      <c r="E1767" s="381"/>
      <c r="F1767" s="381"/>
      <c r="G1767" s="486"/>
      <c r="H1767" s="486"/>
      <c r="I1767" s="487"/>
      <c r="J1767" s="39"/>
      <c r="K1767" s="457"/>
    </row>
    <row r="1768" spans="1:11" ht="12">
      <c r="A1768" s="39"/>
      <c r="B1768" s="39"/>
      <c r="C1768" s="385"/>
      <c r="D1768" s="381"/>
      <c r="E1768" s="381"/>
      <c r="F1768" s="381"/>
      <c r="G1768" s="486"/>
      <c r="H1768" s="486"/>
      <c r="I1768" s="487"/>
      <c r="J1768" s="39"/>
      <c r="K1768" s="457"/>
    </row>
    <row r="1769" spans="1:11" ht="12">
      <c r="A1769" s="39"/>
      <c r="B1769" s="39"/>
      <c r="C1769" s="385"/>
      <c r="D1769" s="381"/>
      <c r="E1769" s="381"/>
      <c r="F1769" s="381"/>
      <c r="G1769" s="486"/>
      <c r="H1769" s="486"/>
      <c r="I1769" s="487"/>
      <c r="J1769" s="39"/>
      <c r="K1769" s="457"/>
    </row>
    <row r="1770" spans="1:11" ht="12">
      <c r="A1770" s="39"/>
      <c r="B1770" s="39"/>
      <c r="C1770" s="385"/>
      <c r="D1770" s="381"/>
      <c r="E1770" s="381"/>
      <c r="F1770" s="381"/>
      <c r="G1770" s="486"/>
      <c r="H1770" s="486"/>
      <c r="I1770" s="487"/>
      <c r="J1770" s="39"/>
      <c r="K1770" s="457"/>
    </row>
    <row r="1771" spans="1:11" ht="12">
      <c r="A1771" s="39"/>
      <c r="B1771" s="39"/>
      <c r="C1771" s="385"/>
      <c r="D1771" s="381"/>
      <c r="E1771" s="381"/>
      <c r="F1771" s="381"/>
      <c r="G1771" s="486"/>
      <c r="H1771" s="486"/>
      <c r="I1771" s="487"/>
      <c r="J1771" s="39"/>
      <c r="K1771" s="457"/>
    </row>
    <row r="1772" spans="1:11" ht="12">
      <c r="A1772" s="39"/>
      <c r="B1772" s="39"/>
      <c r="C1772" s="385"/>
      <c r="D1772" s="381"/>
      <c r="E1772" s="381"/>
      <c r="F1772" s="381"/>
      <c r="G1772" s="486"/>
      <c r="H1772" s="486"/>
      <c r="I1772" s="487"/>
      <c r="J1772" s="39"/>
      <c r="K1772" s="457"/>
    </row>
    <row r="1773" spans="1:11" ht="12">
      <c r="A1773" s="39"/>
      <c r="B1773" s="39"/>
      <c r="C1773" s="385"/>
      <c r="D1773" s="381"/>
      <c r="E1773" s="381"/>
      <c r="F1773" s="381"/>
      <c r="G1773" s="486"/>
      <c r="H1773" s="486"/>
      <c r="I1773" s="487"/>
      <c r="J1773" s="39"/>
      <c r="K1773" s="457"/>
    </row>
    <row r="1774" spans="1:11" ht="12">
      <c r="A1774" s="39"/>
      <c r="B1774" s="39"/>
      <c r="C1774" s="385"/>
      <c r="D1774" s="381"/>
      <c r="E1774" s="381"/>
      <c r="F1774" s="381"/>
      <c r="G1774" s="486"/>
      <c r="H1774" s="486"/>
      <c r="I1774" s="487"/>
      <c r="J1774" s="39"/>
      <c r="K1774" s="457"/>
    </row>
    <row r="1775" spans="1:11" ht="12">
      <c r="A1775" s="39"/>
      <c r="B1775" s="39"/>
      <c r="C1775" s="385"/>
      <c r="D1775" s="381"/>
      <c r="E1775" s="381"/>
      <c r="F1775" s="381"/>
      <c r="G1775" s="486"/>
      <c r="H1775" s="486"/>
      <c r="I1775" s="487"/>
      <c r="J1775" s="39"/>
      <c r="K1775" s="457"/>
    </row>
    <row r="1776" spans="1:11" ht="12">
      <c r="A1776" s="39"/>
      <c r="B1776" s="39"/>
      <c r="C1776" s="385"/>
      <c r="D1776" s="381"/>
      <c r="E1776" s="381"/>
      <c r="F1776" s="381"/>
      <c r="G1776" s="486"/>
      <c r="H1776" s="486"/>
      <c r="I1776" s="487"/>
      <c r="J1776" s="39"/>
      <c r="K1776" s="457"/>
    </row>
    <row r="1777" spans="1:11" ht="12">
      <c r="A1777" s="39"/>
      <c r="B1777" s="39"/>
      <c r="C1777" s="385"/>
      <c r="D1777" s="381"/>
      <c r="E1777" s="381"/>
      <c r="F1777" s="381"/>
      <c r="G1777" s="486"/>
      <c r="H1777" s="486"/>
      <c r="I1777" s="487"/>
      <c r="J1777" s="39"/>
      <c r="K1777" s="457"/>
    </row>
    <row r="1778" spans="1:11" ht="12">
      <c r="A1778" s="39"/>
      <c r="B1778" s="39"/>
      <c r="C1778" s="385"/>
      <c r="D1778" s="381"/>
      <c r="E1778" s="381"/>
      <c r="F1778" s="381"/>
      <c r="G1778" s="486"/>
      <c r="H1778" s="486"/>
      <c r="I1778" s="487"/>
      <c r="J1778" s="39"/>
      <c r="K1778" s="457"/>
    </row>
    <row r="1779" spans="1:11" ht="12">
      <c r="A1779" s="39"/>
      <c r="B1779" s="39"/>
      <c r="C1779" s="385"/>
      <c r="D1779" s="381"/>
      <c r="E1779" s="381"/>
      <c r="F1779" s="381"/>
      <c r="G1779" s="486"/>
      <c r="H1779" s="486"/>
      <c r="I1779" s="487"/>
      <c r="J1779" s="39"/>
      <c r="K1779" s="457"/>
    </row>
    <row r="1780" spans="1:11" ht="12">
      <c r="A1780" s="39"/>
      <c r="B1780" s="39"/>
      <c r="C1780" s="385"/>
      <c r="D1780" s="381"/>
      <c r="E1780" s="381"/>
      <c r="F1780" s="381"/>
      <c r="G1780" s="486"/>
      <c r="H1780" s="486"/>
      <c r="I1780" s="487"/>
      <c r="J1780" s="39"/>
      <c r="K1780" s="457"/>
    </row>
    <row r="1781" spans="1:11" ht="12">
      <c r="A1781" s="39"/>
      <c r="B1781" s="39"/>
      <c r="C1781" s="385"/>
      <c r="D1781" s="381"/>
      <c r="E1781" s="381"/>
      <c r="F1781" s="381"/>
      <c r="G1781" s="486"/>
      <c r="H1781" s="486"/>
      <c r="I1781" s="487"/>
      <c r="J1781" s="39"/>
      <c r="K1781" s="457"/>
    </row>
    <row r="1782" spans="1:11" ht="12">
      <c r="A1782" s="39"/>
      <c r="B1782" s="39"/>
      <c r="C1782" s="385"/>
      <c r="D1782" s="381"/>
      <c r="E1782" s="381"/>
      <c r="F1782" s="381"/>
      <c r="G1782" s="486"/>
      <c r="H1782" s="486"/>
      <c r="I1782" s="487"/>
      <c r="J1782" s="39"/>
      <c r="K1782" s="457"/>
    </row>
    <row r="1783" spans="1:11" ht="12">
      <c r="A1783" s="39"/>
      <c r="B1783" s="39"/>
      <c r="C1783" s="385"/>
      <c r="D1783" s="381"/>
      <c r="E1783" s="381"/>
      <c r="F1783" s="381"/>
      <c r="G1783" s="486"/>
      <c r="H1783" s="486"/>
      <c r="I1783" s="487"/>
      <c r="J1783" s="39"/>
      <c r="K1783" s="457"/>
    </row>
    <row r="1784" spans="1:11" ht="12">
      <c r="A1784" s="39"/>
      <c r="B1784" s="39"/>
      <c r="C1784" s="385"/>
      <c r="D1784" s="381"/>
      <c r="E1784" s="381"/>
      <c r="F1784" s="381"/>
      <c r="G1784" s="486"/>
      <c r="H1784" s="486"/>
      <c r="I1784" s="487"/>
      <c r="J1784" s="39"/>
      <c r="K1784" s="457"/>
    </row>
    <row r="1785" spans="1:11" ht="12">
      <c r="A1785" s="39"/>
      <c r="B1785" s="39"/>
      <c r="C1785" s="385"/>
      <c r="D1785" s="381"/>
      <c r="E1785" s="381"/>
      <c r="F1785" s="381"/>
      <c r="G1785" s="486"/>
      <c r="H1785" s="486"/>
      <c r="I1785" s="487"/>
      <c r="J1785" s="39"/>
      <c r="K1785" s="457"/>
    </row>
    <row r="1786" spans="1:11" ht="12">
      <c r="A1786" s="39"/>
      <c r="B1786" s="39"/>
      <c r="C1786" s="385"/>
      <c r="D1786" s="381"/>
      <c r="E1786" s="381"/>
      <c r="F1786" s="381"/>
      <c r="G1786" s="486"/>
      <c r="H1786" s="486"/>
      <c r="I1786" s="487"/>
      <c r="J1786" s="39"/>
      <c r="K1786" s="457"/>
    </row>
    <row r="1787" spans="1:11" ht="12">
      <c r="A1787" s="39"/>
      <c r="B1787" s="39"/>
      <c r="C1787" s="385"/>
      <c r="D1787" s="381"/>
      <c r="E1787" s="381"/>
      <c r="F1787" s="381"/>
      <c r="G1787" s="486"/>
      <c r="H1787" s="486"/>
      <c r="I1787" s="487"/>
      <c r="J1787" s="39"/>
      <c r="K1787" s="457"/>
    </row>
    <row r="1788" spans="1:11" ht="12">
      <c r="A1788" s="39"/>
      <c r="B1788" s="39"/>
      <c r="C1788" s="385"/>
      <c r="D1788" s="381"/>
      <c r="E1788" s="381"/>
      <c r="F1788" s="381"/>
      <c r="G1788" s="486"/>
      <c r="H1788" s="486"/>
      <c r="I1788" s="487"/>
      <c r="J1788" s="39"/>
      <c r="K1788" s="457"/>
    </row>
    <row r="1789" spans="1:11" ht="12">
      <c r="A1789" s="39"/>
      <c r="B1789" s="39"/>
      <c r="C1789" s="385"/>
      <c r="D1789" s="381"/>
      <c r="E1789" s="381"/>
      <c r="F1789" s="381"/>
      <c r="G1789" s="486"/>
      <c r="H1789" s="486"/>
      <c r="I1789" s="487"/>
      <c r="J1789" s="39"/>
      <c r="K1789" s="457"/>
    </row>
    <row r="1790" spans="1:11" ht="12">
      <c r="A1790" s="39"/>
      <c r="B1790" s="39"/>
      <c r="C1790" s="385"/>
      <c r="D1790" s="381"/>
      <c r="E1790" s="381"/>
      <c r="F1790" s="381"/>
      <c r="G1790" s="486"/>
      <c r="H1790" s="486"/>
      <c r="I1790" s="487"/>
      <c r="J1790" s="39"/>
      <c r="K1790" s="457"/>
    </row>
    <row r="1791" spans="1:11" ht="12">
      <c r="A1791" s="39"/>
      <c r="B1791" s="39"/>
      <c r="C1791" s="385"/>
      <c r="D1791" s="381"/>
      <c r="E1791" s="381"/>
      <c r="F1791" s="381"/>
      <c r="G1791" s="486"/>
      <c r="H1791" s="486"/>
      <c r="I1791" s="487"/>
      <c r="J1791" s="39"/>
      <c r="K1791" s="457"/>
    </row>
    <row r="1792" spans="1:11" ht="12">
      <c r="A1792" s="39"/>
      <c r="B1792" s="39"/>
      <c r="C1792" s="385"/>
      <c r="D1792" s="381"/>
      <c r="E1792" s="381"/>
      <c r="F1792" s="381"/>
      <c r="G1792" s="486"/>
      <c r="H1792" s="486"/>
      <c r="I1792" s="487"/>
      <c r="J1792" s="39"/>
      <c r="K1792" s="457"/>
    </row>
    <row r="1793" spans="1:11" ht="12">
      <c r="A1793" s="39"/>
      <c r="B1793" s="39"/>
      <c r="C1793" s="385"/>
      <c r="D1793" s="381"/>
      <c r="E1793" s="381"/>
      <c r="F1793" s="381"/>
      <c r="G1793" s="486"/>
      <c r="H1793" s="486"/>
      <c r="I1793" s="487"/>
      <c r="J1793" s="39"/>
      <c r="K1793" s="457"/>
    </row>
    <row r="1794" spans="1:11" ht="12">
      <c r="A1794" s="39"/>
      <c r="B1794" s="39"/>
      <c r="C1794" s="385"/>
      <c r="D1794" s="381"/>
      <c r="E1794" s="381"/>
      <c r="F1794" s="381"/>
      <c r="G1794" s="486"/>
      <c r="H1794" s="486"/>
      <c r="I1794" s="487"/>
      <c r="J1794" s="39"/>
      <c r="K1794" s="457"/>
    </row>
    <row r="1795" spans="1:11" ht="12">
      <c r="A1795" s="39"/>
      <c r="B1795" s="39"/>
      <c r="C1795" s="385"/>
      <c r="D1795" s="381"/>
      <c r="E1795" s="381"/>
      <c r="F1795" s="381"/>
      <c r="G1795" s="486"/>
      <c r="H1795" s="486"/>
      <c r="I1795" s="487"/>
      <c r="J1795" s="39"/>
      <c r="K1795" s="457"/>
    </row>
    <row r="1796" spans="1:11" ht="12">
      <c r="A1796" s="39"/>
      <c r="B1796" s="39"/>
      <c r="C1796" s="385"/>
      <c r="D1796" s="381"/>
      <c r="E1796" s="381"/>
      <c r="F1796" s="381"/>
      <c r="G1796" s="486"/>
      <c r="H1796" s="486"/>
      <c r="I1796" s="487"/>
      <c r="J1796" s="39"/>
      <c r="K1796" s="457"/>
    </row>
    <row r="1797" spans="1:11" ht="12">
      <c r="A1797" s="39"/>
      <c r="B1797" s="39"/>
      <c r="C1797" s="385"/>
      <c r="D1797" s="381"/>
      <c r="E1797" s="381"/>
      <c r="F1797" s="381"/>
      <c r="G1797" s="486"/>
      <c r="H1797" s="486"/>
      <c r="I1797" s="487"/>
      <c r="J1797" s="39"/>
      <c r="K1797" s="457"/>
    </row>
    <row r="1798" spans="1:11" ht="12">
      <c r="A1798" s="39"/>
      <c r="B1798" s="39"/>
      <c r="C1798" s="385"/>
      <c r="D1798" s="381"/>
      <c r="E1798" s="381"/>
      <c r="F1798" s="381"/>
      <c r="G1798" s="486"/>
      <c r="H1798" s="486"/>
      <c r="I1798" s="487"/>
      <c r="J1798" s="39"/>
      <c r="K1798" s="457"/>
    </row>
    <row r="1799" spans="1:11" ht="12">
      <c r="A1799" s="39"/>
      <c r="B1799" s="39"/>
      <c r="C1799" s="385"/>
      <c r="D1799" s="381"/>
      <c r="E1799" s="381"/>
      <c r="F1799" s="381"/>
      <c r="G1799" s="486"/>
      <c r="H1799" s="486"/>
      <c r="I1799" s="487"/>
      <c r="J1799" s="39"/>
      <c r="K1799" s="457"/>
    </row>
    <row r="1800" spans="1:11" ht="12">
      <c r="A1800" s="39"/>
      <c r="B1800" s="39"/>
      <c r="C1800" s="385"/>
      <c r="D1800" s="381"/>
      <c r="E1800" s="381"/>
      <c r="F1800" s="381"/>
      <c r="G1800" s="486"/>
      <c r="H1800" s="486"/>
      <c r="I1800" s="487"/>
      <c r="J1800" s="39"/>
      <c r="K1800" s="457"/>
    </row>
    <row r="1801" spans="1:11" ht="12">
      <c r="A1801" s="39"/>
      <c r="B1801" s="39"/>
      <c r="C1801" s="385"/>
      <c r="D1801" s="381"/>
      <c r="E1801" s="381"/>
      <c r="F1801" s="381"/>
      <c r="G1801" s="486"/>
      <c r="H1801" s="486"/>
      <c r="I1801" s="487"/>
      <c r="J1801" s="39"/>
      <c r="K1801" s="457"/>
    </row>
    <row r="1802" spans="1:11" ht="12">
      <c r="A1802" s="39"/>
      <c r="B1802" s="39"/>
      <c r="C1802" s="385"/>
      <c r="D1802" s="381"/>
      <c r="E1802" s="381"/>
      <c r="F1802" s="381"/>
      <c r="G1802" s="486"/>
      <c r="H1802" s="486"/>
      <c r="I1802" s="487"/>
      <c r="J1802" s="39"/>
      <c r="K1802" s="457"/>
    </row>
    <row r="1803" spans="1:11" ht="12">
      <c r="A1803" s="39"/>
      <c r="B1803" s="39"/>
      <c r="C1803" s="385"/>
      <c r="D1803" s="381"/>
      <c r="E1803" s="381"/>
      <c r="F1803" s="381"/>
      <c r="G1803" s="486"/>
      <c r="H1803" s="486"/>
      <c r="I1803" s="487"/>
      <c r="J1803" s="39"/>
      <c r="K1803" s="457"/>
    </row>
    <row r="1804" spans="1:11" ht="12">
      <c r="A1804" s="39"/>
      <c r="B1804" s="39"/>
      <c r="C1804" s="385"/>
      <c r="D1804" s="381"/>
      <c r="E1804" s="381"/>
      <c r="F1804" s="381"/>
      <c r="G1804" s="486"/>
      <c r="H1804" s="486"/>
      <c r="I1804" s="487"/>
      <c r="J1804" s="39"/>
      <c r="K1804" s="457"/>
    </row>
    <row r="1805" spans="1:11" ht="12">
      <c r="A1805" s="39"/>
      <c r="B1805" s="39"/>
      <c r="C1805" s="385"/>
      <c r="D1805" s="381"/>
      <c r="E1805" s="381"/>
      <c r="F1805" s="381"/>
      <c r="G1805" s="486"/>
      <c r="H1805" s="486"/>
      <c r="I1805" s="487"/>
      <c r="J1805" s="39"/>
      <c r="K1805" s="457"/>
    </row>
    <row r="1806" spans="1:11" ht="12">
      <c r="A1806" s="39"/>
      <c r="B1806" s="39"/>
      <c r="C1806" s="385"/>
      <c r="D1806" s="381"/>
      <c r="E1806" s="381"/>
      <c r="F1806" s="381"/>
      <c r="G1806" s="486"/>
      <c r="H1806" s="486"/>
      <c r="I1806" s="487"/>
      <c r="J1806" s="39"/>
      <c r="K1806" s="457"/>
    </row>
    <row r="1807" spans="1:11" ht="12">
      <c r="A1807" s="39"/>
      <c r="B1807" s="39"/>
      <c r="C1807" s="385"/>
      <c r="D1807" s="381"/>
      <c r="E1807" s="381"/>
      <c r="F1807" s="381"/>
      <c r="G1807" s="486"/>
      <c r="H1807" s="486"/>
      <c r="I1807" s="487"/>
      <c r="J1807" s="39"/>
      <c r="K1807" s="457"/>
    </row>
    <row r="1808" spans="1:11" ht="12">
      <c r="A1808" s="39"/>
      <c r="B1808" s="39"/>
      <c r="C1808" s="385"/>
      <c r="D1808" s="381"/>
      <c r="E1808" s="381"/>
      <c r="F1808" s="381"/>
      <c r="G1808" s="486"/>
      <c r="H1808" s="486"/>
      <c r="I1808" s="487"/>
      <c r="J1808" s="39"/>
      <c r="K1808" s="457"/>
    </row>
    <row r="1809" spans="1:11" ht="12">
      <c r="A1809" s="39"/>
      <c r="B1809" s="39"/>
      <c r="C1809" s="385"/>
      <c r="D1809" s="381"/>
      <c r="E1809" s="381"/>
      <c r="F1809" s="381"/>
      <c r="G1809" s="486"/>
      <c r="H1809" s="486"/>
      <c r="I1809" s="487"/>
      <c r="J1809" s="39"/>
      <c r="K1809" s="457"/>
    </row>
    <row r="1810" spans="1:11" ht="12">
      <c r="A1810" s="39"/>
      <c r="B1810" s="39"/>
      <c r="C1810" s="385"/>
      <c r="D1810" s="381"/>
      <c r="E1810" s="381"/>
      <c r="F1810" s="381"/>
      <c r="G1810" s="486"/>
      <c r="H1810" s="486"/>
      <c r="I1810" s="487"/>
      <c r="J1810" s="39"/>
      <c r="K1810" s="457"/>
    </row>
    <row r="1811" spans="1:11" ht="12">
      <c r="A1811" s="39"/>
      <c r="B1811" s="39"/>
      <c r="C1811" s="385"/>
      <c r="D1811" s="381"/>
      <c r="E1811" s="381"/>
      <c r="F1811" s="381"/>
      <c r="G1811" s="486"/>
      <c r="H1811" s="486"/>
      <c r="I1811" s="487"/>
      <c r="J1811" s="39"/>
      <c r="K1811" s="457"/>
    </row>
    <row r="1812" spans="1:11" ht="12">
      <c r="A1812" s="39"/>
      <c r="B1812" s="39"/>
      <c r="C1812" s="385"/>
      <c r="D1812" s="381"/>
      <c r="E1812" s="381"/>
      <c r="F1812" s="381"/>
      <c r="G1812" s="486"/>
      <c r="H1812" s="486"/>
      <c r="I1812" s="487"/>
      <c r="J1812" s="39"/>
      <c r="K1812" s="457"/>
    </row>
    <row r="1813" spans="1:11" ht="12">
      <c r="A1813" s="39"/>
      <c r="B1813" s="39"/>
      <c r="C1813" s="385"/>
      <c r="D1813" s="381"/>
      <c r="E1813" s="381"/>
      <c r="F1813" s="381"/>
      <c r="G1813" s="486"/>
      <c r="H1813" s="486"/>
      <c r="I1813" s="487"/>
      <c r="J1813" s="39"/>
      <c r="K1813" s="457"/>
    </row>
    <row r="1814" spans="1:11" ht="12">
      <c r="A1814" s="39"/>
      <c r="B1814" s="39"/>
      <c r="C1814" s="385"/>
      <c r="D1814" s="381"/>
      <c r="E1814" s="381"/>
      <c r="F1814" s="381"/>
      <c r="G1814" s="486"/>
      <c r="H1814" s="486"/>
      <c r="I1814" s="487"/>
      <c r="J1814" s="39"/>
      <c r="K1814" s="457"/>
    </row>
    <row r="1815" spans="1:11" ht="12">
      <c r="A1815" s="39"/>
      <c r="B1815" s="39"/>
      <c r="C1815" s="385"/>
      <c r="D1815" s="381"/>
      <c r="E1815" s="381"/>
      <c r="F1815" s="381"/>
      <c r="G1815" s="486"/>
      <c r="H1815" s="486"/>
      <c r="I1815" s="487"/>
      <c r="J1815" s="39"/>
      <c r="K1815" s="457"/>
    </row>
    <row r="1816" spans="1:11" ht="12">
      <c r="A1816" s="39"/>
      <c r="B1816" s="39"/>
      <c r="C1816" s="385"/>
      <c r="D1816" s="381"/>
      <c r="E1816" s="381"/>
      <c r="F1816" s="381"/>
      <c r="G1816" s="486"/>
      <c r="H1816" s="486"/>
      <c r="I1816" s="487"/>
      <c r="J1816" s="39"/>
      <c r="K1816" s="457"/>
    </row>
    <row r="1817" spans="1:11" ht="12">
      <c r="A1817" s="39"/>
      <c r="B1817" s="39"/>
      <c r="C1817" s="385"/>
      <c r="D1817" s="381"/>
      <c r="E1817" s="381"/>
      <c r="F1817" s="381"/>
      <c r="G1817" s="486"/>
      <c r="H1817" s="486"/>
      <c r="I1817" s="487"/>
      <c r="J1817" s="39"/>
      <c r="K1817" s="457"/>
    </row>
    <row r="1818" spans="1:11" ht="12">
      <c r="A1818" s="39"/>
      <c r="B1818" s="39"/>
      <c r="C1818" s="385"/>
      <c r="D1818" s="381"/>
      <c r="E1818" s="381"/>
      <c r="F1818" s="381"/>
      <c r="G1818" s="486"/>
      <c r="H1818" s="486"/>
      <c r="I1818" s="487"/>
      <c r="J1818" s="39"/>
      <c r="K1818" s="457"/>
    </row>
    <row r="1819" spans="1:11" ht="12">
      <c r="A1819" s="39"/>
      <c r="B1819" s="39"/>
      <c r="C1819" s="385"/>
      <c r="D1819" s="381"/>
      <c r="E1819" s="381"/>
      <c r="F1819" s="381"/>
      <c r="G1819" s="486"/>
      <c r="H1819" s="486"/>
      <c r="I1819" s="487"/>
      <c r="J1819" s="39"/>
      <c r="K1819" s="457"/>
    </row>
    <row r="1820" spans="1:11" ht="12">
      <c r="A1820" s="39"/>
      <c r="B1820" s="39"/>
      <c r="C1820" s="385"/>
      <c r="D1820" s="381"/>
      <c r="E1820" s="381"/>
      <c r="F1820" s="381"/>
      <c r="G1820" s="486"/>
      <c r="H1820" s="486"/>
      <c r="I1820" s="487"/>
      <c r="J1820" s="39"/>
      <c r="K1820" s="457"/>
    </row>
    <row r="1821" spans="1:11" ht="12">
      <c r="A1821" s="39"/>
      <c r="B1821" s="39"/>
      <c r="C1821" s="385"/>
      <c r="D1821" s="381"/>
      <c r="E1821" s="381"/>
      <c r="F1821" s="381"/>
      <c r="G1821" s="486"/>
      <c r="H1821" s="486"/>
      <c r="I1821" s="487"/>
      <c r="J1821" s="39"/>
      <c r="K1821" s="457"/>
    </row>
    <row r="1822" spans="1:11" ht="12">
      <c r="A1822" s="39"/>
      <c r="B1822" s="39"/>
      <c r="C1822" s="385"/>
      <c r="D1822" s="381"/>
      <c r="E1822" s="381"/>
      <c r="F1822" s="381"/>
      <c r="G1822" s="486"/>
      <c r="H1822" s="486"/>
      <c r="I1822" s="487"/>
      <c r="J1822" s="39"/>
      <c r="K1822" s="457"/>
    </row>
    <row r="1823" spans="1:11" ht="12">
      <c r="A1823" s="39"/>
      <c r="B1823" s="39"/>
      <c r="C1823" s="385"/>
      <c r="D1823" s="381"/>
      <c r="E1823" s="381"/>
      <c r="F1823" s="381"/>
      <c r="G1823" s="486"/>
      <c r="H1823" s="486"/>
      <c r="I1823" s="487"/>
      <c r="J1823" s="39"/>
      <c r="K1823" s="457"/>
    </row>
    <row r="1824" spans="1:11" ht="12">
      <c r="A1824" s="39"/>
      <c r="B1824" s="39"/>
      <c r="C1824" s="385"/>
      <c r="D1824" s="381"/>
      <c r="E1824" s="381"/>
      <c r="F1824" s="381"/>
      <c r="G1824" s="486"/>
      <c r="H1824" s="486"/>
      <c r="I1824" s="487"/>
      <c r="J1824" s="39"/>
      <c r="K1824" s="457"/>
    </row>
    <row r="1825" spans="1:11" ht="12">
      <c r="A1825" s="39"/>
      <c r="B1825" s="39"/>
      <c r="C1825" s="385"/>
      <c r="D1825" s="381"/>
      <c r="E1825" s="381"/>
      <c r="F1825" s="381"/>
      <c r="G1825" s="486"/>
      <c r="H1825" s="486"/>
      <c r="I1825" s="487"/>
      <c r="J1825" s="39"/>
      <c r="K1825" s="457"/>
    </row>
    <row r="1826" spans="1:11" ht="12">
      <c r="A1826" s="39"/>
      <c r="B1826" s="39"/>
      <c r="C1826" s="385"/>
      <c r="D1826" s="381"/>
      <c r="E1826" s="381"/>
      <c r="F1826" s="381"/>
      <c r="G1826" s="486"/>
      <c r="H1826" s="486"/>
      <c r="I1826" s="487"/>
      <c r="J1826" s="39"/>
      <c r="K1826" s="457"/>
    </row>
    <row r="1827" spans="1:11" ht="12">
      <c r="A1827" s="39"/>
      <c r="B1827" s="39"/>
      <c r="C1827" s="385"/>
      <c r="D1827" s="381"/>
      <c r="E1827" s="381"/>
      <c r="F1827" s="381"/>
      <c r="G1827" s="486"/>
      <c r="H1827" s="486"/>
      <c r="I1827" s="487"/>
      <c r="J1827" s="39"/>
      <c r="K1827" s="457"/>
    </row>
    <row r="1828" spans="1:11" ht="12">
      <c r="A1828" s="39"/>
      <c r="B1828" s="39"/>
      <c r="C1828" s="385"/>
      <c r="D1828" s="381"/>
      <c r="E1828" s="381"/>
      <c r="F1828" s="381"/>
      <c r="G1828" s="486"/>
      <c r="H1828" s="486"/>
      <c r="I1828" s="487"/>
      <c r="J1828" s="39"/>
      <c r="K1828" s="457"/>
    </row>
    <row r="1829" spans="1:11" ht="12">
      <c r="A1829" s="39"/>
      <c r="B1829" s="39"/>
      <c r="C1829" s="385"/>
      <c r="D1829" s="381"/>
      <c r="E1829" s="381"/>
      <c r="F1829" s="381"/>
      <c r="G1829" s="486"/>
      <c r="H1829" s="486"/>
      <c r="I1829" s="487"/>
      <c r="J1829" s="39"/>
      <c r="K1829" s="457"/>
    </row>
    <row r="1830" spans="1:11" ht="12">
      <c r="A1830" s="39"/>
      <c r="B1830" s="39"/>
      <c r="C1830" s="385"/>
      <c r="D1830" s="381"/>
      <c r="E1830" s="381"/>
      <c r="F1830" s="381"/>
      <c r="G1830" s="486"/>
      <c r="H1830" s="486"/>
      <c r="I1830" s="487"/>
      <c r="J1830" s="39"/>
      <c r="K1830" s="457"/>
    </row>
    <row r="1831" spans="1:11" ht="12">
      <c r="A1831" s="39"/>
      <c r="B1831" s="39"/>
      <c r="C1831" s="385"/>
      <c r="D1831" s="381"/>
      <c r="E1831" s="381"/>
      <c r="F1831" s="381"/>
      <c r="G1831" s="486"/>
      <c r="H1831" s="486"/>
      <c r="I1831" s="487"/>
      <c r="J1831" s="39"/>
      <c r="K1831" s="457"/>
    </row>
    <row r="1832" spans="1:11" ht="12">
      <c r="A1832" s="39"/>
      <c r="B1832" s="39"/>
      <c r="C1832" s="385"/>
      <c r="D1832" s="381"/>
      <c r="E1832" s="381"/>
      <c r="F1832" s="381"/>
      <c r="G1832" s="486"/>
      <c r="H1832" s="486"/>
      <c r="I1832" s="487"/>
      <c r="J1832" s="39"/>
      <c r="K1832" s="457"/>
    </row>
    <row r="1833" spans="1:11" ht="12">
      <c r="A1833" s="39"/>
      <c r="B1833" s="39"/>
      <c r="C1833" s="385"/>
      <c r="D1833" s="381"/>
      <c r="E1833" s="381"/>
      <c r="F1833" s="381"/>
      <c r="G1833" s="486"/>
      <c r="H1833" s="486"/>
      <c r="I1833" s="487"/>
      <c r="J1833" s="39"/>
      <c r="K1833" s="457"/>
    </row>
    <row r="1834" spans="1:11" ht="12">
      <c r="A1834" s="39"/>
      <c r="B1834" s="39"/>
      <c r="C1834" s="385"/>
      <c r="D1834" s="381"/>
      <c r="E1834" s="381"/>
      <c r="F1834" s="381"/>
      <c r="G1834" s="486"/>
      <c r="H1834" s="486"/>
      <c r="I1834" s="487"/>
      <c r="J1834" s="39"/>
      <c r="K1834" s="457"/>
    </row>
    <row r="1835" spans="1:11" ht="12">
      <c r="A1835" s="39"/>
      <c r="B1835" s="39"/>
      <c r="C1835" s="385"/>
      <c r="D1835" s="381"/>
      <c r="E1835" s="381"/>
      <c r="F1835" s="381"/>
      <c r="G1835" s="486"/>
      <c r="H1835" s="486"/>
      <c r="I1835" s="487"/>
      <c r="J1835" s="39"/>
      <c r="K1835" s="457"/>
    </row>
    <row r="1836" spans="1:11" ht="12">
      <c r="A1836" s="39"/>
      <c r="B1836" s="39"/>
      <c r="C1836" s="385"/>
      <c r="D1836" s="381"/>
      <c r="E1836" s="381"/>
      <c r="F1836" s="381"/>
      <c r="G1836" s="486"/>
      <c r="H1836" s="486"/>
      <c r="I1836" s="487"/>
      <c r="J1836" s="39"/>
      <c r="K1836" s="457"/>
    </row>
    <row r="1837" spans="1:11" ht="12">
      <c r="A1837" s="39"/>
      <c r="B1837" s="39"/>
      <c r="C1837" s="385"/>
      <c r="D1837" s="381"/>
      <c r="E1837" s="381"/>
      <c r="F1837" s="381"/>
      <c r="G1837" s="486"/>
      <c r="H1837" s="486"/>
      <c r="I1837" s="487"/>
      <c r="J1837" s="39"/>
      <c r="K1837" s="457"/>
    </row>
    <row r="1838" spans="1:11" ht="12">
      <c r="A1838" s="39"/>
      <c r="B1838" s="39"/>
      <c r="C1838" s="385"/>
      <c r="D1838" s="381"/>
      <c r="E1838" s="381"/>
      <c r="F1838" s="381"/>
      <c r="G1838" s="486"/>
      <c r="H1838" s="486"/>
      <c r="I1838" s="487"/>
      <c r="J1838" s="39"/>
      <c r="K1838" s="457"/>
    </row>
    <row r="1839" spans="1:11" ht="12">
      <c r="A1839" s="39"/>
      <c r="B1839" s="39"/>
      <c r="C1839" s="385"/>
      <c r="D1839" s="381"/>
      <c r="E1839" s="381"/>
      <c r="F1839" s="381"/>
      <c r="G1839" s="486"/>
      <c r="H1839" s="486"/>
      <c r="I1839" s="487"/>
      <c r="J1839" s="39"/>
      <c r="K1839" s="457"/>
    </row>
    <row r="1840" spans="1:11" ht="12">
      <c r="A1840" s="39"/>
      <c r="B1840" s="39"/>
      <c r="C1840" s="385"/>
      <c r="D1840" s="381"/>
      <c r="E1840" s="381"/>
      <c r="F1840" s="381"/>
      <c r="G1840" s="486"/>
      <c r="H1840" s="486"/>
      <c r="I1840" s="487"/>
      <c r="J1840" s="39"/>
      <c r="K1840" s="457"/>
    </row>
    <row r="1841" spans="1:11" ht="12">
      <c r="A1841" s="39"/>
      <c r="B1841" s="39"/>
      <c r="C1841" s="385"/>
      <c r="D1841" s="381"/>
      <c r="E1841" s="381"/>
      <c r="F1841" s="381"/>
      <c r="G1841" s="486"/>
      <c r="H1841" s="486"/>
      <c r="I1841" s="487"/>
      <c r="J1841" s="39"/>
      <c r="K1841" s="457"/>
    </row>
    <row r="1842" spans="1:11" ht="12">
      <c r="A1842" s="39"/>
      <c r="B1842" s="39"/>
      <c r="C1842" s="385"/>
      <c r="D1842" s="381"/>
      <c r="E1842" s="381"/>
      <c r="F1842" s="381"/>
      <c r="G1842" s="486"/>
      <c r="H1842" s="486"/>
      <c r="I1842" s="487"/>
      <c r="J1842" s="39"/>
      <c r="K1842" s="457"/>
    </row>
    <row r="1843" spans="1:11" ht="12">
      <c r="A1843" s="39"/>
      <c r="B1843" s="39"/>
      <c r="C1843" s="385"/>
      <c r="D1843" s="381"/>
      <c r="E1843" s="381"/>
      <c r="F1843" s="381"/>
      <c r="G1843" s="486"/>
      <c r="H1843" s="486"/>
      <c r="I1843" s="487"/>
      <c r="J1843" s="39"/>
      <c r="K1843" s="457"/>
    </row>
    <row r="1844" spans="1:11" ht="12">
      <c r="A1844" s="39"/>
      <c r="B1844" s="39"/>
      <c r="C1844" s="385"/>
      <c r="D1844" s="381"/>
      <c r="E1844" s="381"/>
      <c r="F1844" s="381"/>
      <c r="G1844" s="486"/>
      <c r="H1844" s="486"/>
      <c r="I1844" s="487"/>
      <c r="J1844" s="39"/>
      <c r="K1844" s="457"/>
    </row>
    <row r="1845" spans="1:11" ht="12">
      <c r="A1845" s="39"/>
      <c r="B1845" s="39"/>
      <c r="C1845" s="385"/>
      <c r="D1845" s="381"/>
      <c r="E1845" s="381"/>
      <c r="F1845" s="381"/>
      <c r="G1845" s="486"/>
      <c r="H1845" s="486"/>
      <c r="I1845" s="487"/>
      <c r="J1845" s="39"/>
      <c r="K1845" s="457"/>
    </row>
    <row r="1846" spans="1:11" ht="12">
      <c r="A1846" s="39"/>
      <c r="B1846" s="39"/>
      <c r="C1846" s="385"/>
      <c r="D1846" s="381"/>
      <c r="E1846" s="381"/>
      <c r="F1846" s="381"/>
      <c r="G1846" s="486"/>
      <c r="H1846" s="486"/>
      <c r="I1846" s="487"/>
      <c r="J1846" s="39"/>
      <c r="K1846" s="457"/>
    </row>
    <row r="1847" spans="1:11" ht="12">
      <c r="A1847" s="39"/>
      <c r="B1847" s="39"/>
      <c r="C1847" s="385"/>
      <c r="D1847" s="381"/>
      <c r="E1847" s="381"/>
      <c r="F1847" s="381"/>
      <c r="G1847" s="486"/>
      <c r="H1847" s="486"/>
      <c r="I1847" s="487"/>
      <c r="J1847" s="39"/>
      <c r="K1847" s="457"/>
    </row>
    <row r="1848" spans="1:11" ht="12">
      <c r="A1848" s="39"/>
      <c r="B1848" s="39"/>
      <c r="C1848" s="385"/>
      <c r="D1848" s="381"/>
      <c r="E1848" s="381"/>
      <c r="F1848" s="381"/>
      <c r="G1848" s="486"/>
      <c r="H1848" s="486"/>
      <c r="I1848" s="487"/>
      <c r="J1848" s="39"/>
      <c r="K1848" s="457"/>
    </row>
    <row r="1849" spans="1:11" ht="12">
      <c r="A1849" s="39"/>
      <c r="B1849" s="39"/>
      <c r="C1849" s="385"/>
      <c r="D1849" s="381"/>
      <c r="E1849" s="381"/>
      <c r="F1849" s="381"/>
      <c r="G1849" s="486"/>
      <c r="H1849" s="486"/>
      <c r="I1849" s="487"/>
      <c r="J1849" s="39"/>
      <c r="K1849" s="457"/>
    </row>
    <row r="1850" spans="1:11" ht="12">
      <c r="A1850" s="39"/>
      <c r="B1850" s="39"/>
      <c r="C1850" s="385"/>
      <c r="D1850" s="381"/>
      <c r="E1850" s="381"/>
      <c r="F1850" s="381"/>
      <c r="G1850" s="486"/>
      <c r="H1850" s="486"/>
      <c r="I1850" s="487"/>
      <c r="J1850" s="39"/>
      <c r="K1850" s="457"/>
    </row>
    <row r="1851" spans="1:11" ht="12">
      <c r="A1851" s="39"/>
      <c r="B1851" s="39"/>
      <c r="C1851" s="385"/>
      <c r="D1851" s="381"/>
      <c r="E1851" s="381"/>
      <c r="F1851" s="381"/>
      <c r="G1851" s="486"/>
      <c r="H1851" s="486"/>
      <c r="I1851" s="487"/>
      <c r="J1851" s="39"/>
      <c r="K1851" s="457"/>
    </row>
    <row r="1852" spans="1:11" ht="12">
      <c r="A1852" s="39"/>
      <c r="B1852" s="39"/>
      <c r="C1852" s="385"/>
      <c r="D1852" s="381"/>
      <c r="E1852" s="381"/>
      <c r="F1852" s="381"/>
      <c r="G1852" s="486"/>
      <c r="H1852" s="486"/>
      <c r="I1852" s="487"/>
      <c r="J1852" s="39"/>
      <c r="K1852" s="457"/>
    </row>
    <row r="1853" spans="1:11" ht="12">
      <c r="A1853" s="39"/>
      <c r="B1853" s="39"/>
      <c r="C1853" s="385"/>
      <c r="D1853" s="381"/>
      <c r="E1853" s="381"/>
      <c r="F1853" s="381"/>
      <c r="G1853" s="486"/>
      <c r="H1853" s="486"/>
      <c r="I1853" s="487"/>
      <c r="J1853" s="39"/>
      <c r="K1853" s="457"/>
    </row>
    <row r="1854" spans="1:11" ht="12">
      <c r="A1854" s="39"/>
      <c r="B1854" s="39"/>
      <c r="C1854" s="385"/>
      <c r="D1854" s="381"/>
      <c r="E1854" s="381"/>
      <c r="F1854" s="381"/>
      <c r="G1854" s="486"/>
      <c r="H1854" s="486"/>
      <c r="I1854" s="487"/>
      <c r="J1854" s="39"/>
      <c r="K1854" s="457"/>
    </row>
    <row r="1855" spans="1:11" ht="12">
      <c r="A1855" s="39"/>
      <c r="B1855" s="39"/>
      <c r="C1855" s="385"/>
      <c r="D1855" s="381"/>
      <c r="E1855" s="381"/>
      <c r="F1855" s="381"/>
      <c r="G1855" s="486"/>
      <c r="H1855" s="486"/>
      <c r="I1855" s="487"/>
      <c r="J1855" s="39"/>
      <c r="K1855" s="457"/>
    </row>
    <row r="1856" spans="1:11" ht="12">
      <c r="A1856" s="39"/>
      <c r="B1856" s="39"/>
      <c r="C1856" s="385"/>
      <c r="D1856" s="381"/>
      <c r="E1856" s="381"/>
      <c r="F1856" s="381"/>
      <c r="G1856" s="486"/>
      <c r="H1856" s="486"/>
      <c r="I1856" s="487"/>
      <c r="J1856" s="39"/>
      <c r="K1856" s="457"/>
    </row>
    <row r="1857" spans="1:11" ht="12">
      <c r="A1857" s="39"/>
      <c r="B1857" s="39"/>
      <c r="C1857" s="385"/>
      <c r="D1857" s="381"/>
      <c r="E1857" s="381"/>
      <c r="F1857" s="381"/>
      <c r="G1857" s="486"/>
      <c r="H1857" s="486"/>
      <c r="I1857" s="487"/>
      <c r="J1857" s="39"/>
      <c r="K1857" s="457"/>
    </row>
    <row r="1858" spans="1:11" ht="12">
      <c r="A1858" s="39"/>
      <c r="B1858" s="39"/>
      <c r="C1858" s="385"/>
      <c r="D1858" s="381"/>
      <c r="E1858" s="381"/>
      <c r="F1858" s="381"/>
      <c r="G1858" s="486"/>
      <c r="H1858" s="486"/>
      <c r="I1858" s="487"/>
      <c r="J1858" s="39"/>
      <c r="K1858" s="457"/>
    </row>
    <row r="1859" spans="1:11" ht="12">
      <c r="A1859" s="39"/>
      <c r="B1859" s="39"/>
      <c r="C1859" s="385"/>
      <c r="D1859" s="381"/>
      <c r="E1859" s="381"/>
      <c r="F1859" s="381"/>
      <c r="G1859" s="486"/>
      <c r="H1859" s="486"/>
      <c r="I1859" s="487"/>
      <c r="J1859" s="39"/>
      <c r="K1859" s="457"/>
    </row>
    <row r="1860" spans="1:11" ht="12">
      <c r="A1860" s="39"/>
      <c r="B1860" s="39"/>
      <c r="C1860" s="385"/>
      <c r="D1860" s="381"/>
      <c r="E1860" s="381"/>
      <c r="F1860" s="381"/>
      <c r="G1860" s="486"/>
      <c r="H1860" s="486"/>
      <c r="I1860" s="487"/>
      <c r="J1860" s="39"/>
      <c r="K1860" s="457"/>
    </row>
    <row r="1861" spans="1:11" ht="12">
      <c r="A1861" s="39"/>
      <c r="B1861" s="39"/>
      <c r="C1861" s="385"/>
      <c r="D1861" s="381"/>
      <c r="E1861" s="381"/>
      <c r="F1861" s="381"/>
      <c r="G1861" s="486"/>
      <c r="H1861" s="486"/>
      <c r="I1861" s="487"/>
      <c r="J1861" s="39"/>
      <c r="K1861" s="457"/>
    </row>
    <row r="1862" spans="1:11" ht="12">
      <c r="A1862" s="39"/>
      <c r="B1862" s="39"/>
      <c r="C1862" s="385"/>
      <c r="D1862" s="381"/>
      <c r="E1862" s="381"/>
      <c r="F1862" s="381"/>
      <c r="G1862" s="486"/>
      <c r="H1862" s="486"/>
      <c r="I1862" s="487"/>
      <c r="J1862" s="39"/>
      <c r="K1862" s="457"/>
    </row>
    <row r="1863" spans="1:11" ht="12">
      <c r="A1863" s="39"/>
      <c r="B1863" s="39"/>
      <c r="C1863" s="385"/>
      <c r="D1863" s="381"/>
      <c r="E1863" s="381"/>
      <c r="F1863" s="381"/>
      <c r="G1863" s="486"/>
      <c r="H1863" s="486"/>
      <c r="I1863" s="487"/>
      <c r="J1863" s="39"/>
      <c r="K1863" s="457"/>
    </row>
    <row r="1864" spans="1:11" ht="12">
      <c r="A1864" s="39"/>
      <c r="B1864" s="39"/>
      <c r="C1864" s="385"/>
      <c r="D1864" s="381"/>
      <c r="E1864" s="381"/>
      <c r="F1864" s="381"/>
      <c r="G1864" s="486"/>
      <c r="H1864" s="486"/>
      <c r="I1864" s="487"/>
      <c r="J1864" s="39"/>
      <c r="K1864" s="457"/>
    </row>
    <row r="1865" spans="1:11" ht="12">
      <c r="A1865" s="39"/>
      <c r="B1865" s="39"/>
      <c r="C1865" s="385"/>
      <c r="D1865" s="381"/>
      <c r="E1865" s="381"/>
      <c r="F1865" s="381"/>
      <c r="G1865" s="486"/>
      <c r="H1865" s="486"/>
      <c r="I1865" s="487"/>
      <c r="J1865" s="39"/>
      <c r="K1865" s="457"/>
    </row>
    <row r="1866" spans="1:11" ht="12">
      <c r="A1866" s="39"/>
      <c r="B1866" s="39"/>
      <c r="C1866" s="385"/>
      <c r="D1866" s="381"/>
      <c r="E1866" s="381"/>
      <c r="F1866" s="381"/>
      <c r="G1866" s="486"/>
      <c r="H1866" s="486"/>
      <c r="I1866" s="487"/>
      <c r="J1866" s="39"/>
      <c r="K1866" s="457"/>
    </row>
    <row r="1867" spans="1:11" ht="12">
      <c r="A1867" s="39"/>
      <c r="B1867" s="39"/>
      <c r="C1867" s="385"/>
      <c r="D1867" s="381"/>
      <c r="E1867" s="381"/>
      <c r="F1867" s="381"/>
      <c r="G1867" s="486"/>
      <c r="H1867" s="486"/>
      <c r="I1867" s="487"/>
      <c r="J1867" s="39"/>
      <c r="K1867" s="457"/>
    </row>
    <row r="1868" spans="1:11" ht="12">
      <c r="A1868" s="39"/>
      <c r="B1868" s="39"/>
      <c r="C1868" s="385"/>
      <c r="D1868" s="381"/>
      <c r="E1868" s="381"/>
      <c r="F1868" s="381"/>
      <c r="G1868" s="486"/>
      <c r="H1868" s="486"/>
      <c r="I1868" s="487"/>
      <c r="J1868" s="39"/>
      <c r="K1868" s="457"/>
    </row>
    <row r="1869" spans="1:11" ht="12">
      <c r="A1869" s="39"/>
      <c r="B1869" s="39"/>
      <c r="C1869" s="385"/>
      <c r="D1869" s="381"/>
      <c r="E1869" s="381"/>
      <c r="F1869" s="381"/>
      <c r="G1869" s="486"/>
      <c r="H1869" s="486"/>
      <c r="I1869" s="487"/>
      <c r="J1869" s="39"/>
      <c r="K1869" s="457"/>
    </row>
    <row r="1870" spans="1:11" ht="12">
      <c r="A1870" s="39"/>
      <c r="B1870" s="39"/>
      <c r="C1870" s="385"/>
      <c r="D1870" s="381"/>
      <c r="E1870" s="381"/>
      <c r="F1870" s="381"/>
      <c r="G1870" s="486"/>
      <c r="H1870" s="486"/>
      <c r="I1870" s="487"/>
      <c r="J1870" s="39"/>
      <c r="K1870" s="457"/>
    </row>
    <row r="1871" spans="1:11" ht="12">
      <c r="A1871" s="39"/>
      <c r="B1871" s="39"/>
      <c r="C1871" s="385"/>
      <c r="D1871" s="381"/>
      <c r="E1871" s="381"/>
      <c r="F1871" s="381"/>
      <c r="G1871" s="486"/>
      <c r="H1871" s="486"/>
      <c r="I1871" s="487"/>
      <c r="J1871" s="39"/>
      <c r="K1871" s="457"/>
    </row>
    <row r="1872" spans="1:11" ht="12">
      <c r="A1872" s="39"/>
      <c r="B1872" s="39"/>
      <c r="C1872" s="385"/>
      <c r="D1872" s="381"/>
      <c r="E1872" s="381"/>
      <c r="F1872" s="381"/>
      <c r="G1872" s="486"/>
      <c r="H1872" s="486"/>
      <c r="I1872" s="487"/>
      <c r="J1872" s="39"/>
      <c r="K1872" s="457"/>
    </row>
    <row r="1873" spans="1:11" ht="12">
      <c r="A1873" s="39"/>
      <c r="B1873" s="39"/>
      <c r="C1873" s="385"/>
      <c r="D1873" s="381"/>
      <c r="E1873" s="381"/>
      <c r="F1873" s="381"/>
      <c r="G1873" s="486"/>
      <c r="H1873" s="486"/>
      <c r="I1873" s="487"/>
      <c r="J1873" s="39"/>
      <c r="K1873" s="457"/>
    </row>
    <row r="1874" spans="1:11" ht="12">
      <c r="A1874" s="39"/>
      <c r="B1874" s="39"/>
      <c r="C1874" s="385"/>
      <c r="D1874" s="381"/>
      <c r="E1874" s="381"/>
      <c r="F1874" s="381"/>
      <c r="G1874" s="486"/>
      <c r="H1874" s="486"/>
      <c r="I1874" s="487"/>
      <c r="J1874" s="39"/>
      <c r="K1874" s="457"/>
    </row>
    <row r="1875" spans="1:11" ht="12">
      <c r="A1875" s="39"/>
      <c r="B1875" s="39"/>
      <c r="C1875" s="385"/>
      <c r="D1875" s="381"/>
      <c r="E1875" s="381"/>
      <c r="F1875" s="381"/>
      <c r="G1875" s="486"/>
      <c r="H1875" s="486"/>
      <c r="I1875" s="487"/>
      <c r="J1875" s="39"/>
      <c r="K1875" s="457"/>
    </row>
    <row r="1876" spans="1:11" ht="12">
      <c r="A1876" s="39"/>
      <c r="B1876" s="39"/>
      <c r="C1876" s="385"/>
      <c r="D1876" s="381"/>
      <c r="E1876" s="381"/>
      <c r="F1876" s="381"/>
      <c r="G1876" s="486"/>
      <c r="H1876" s="486"/>
      <c r="I1876" s="487"/>
      <c r="J1876" s="39"/>
      <c r="K1876" s="457"/>
    </row>
    <row r="1877" spans="1:11" ht="12">
      <c r="A1877" s="39"/>
      <c r="B1877" s="39"/>
      <c r="C1877" s="385"/>
      <c r="D1877" s="381"/>
      <c r="E1877" s="381"/>
      <c r="F1877" s="381"/>
      <c r="G1877" s="486"/>
      <c r="H1877" s="486"/>
      <c r="I1877" s="487"/>
      <c r="J1877" s="39"/>
      <c r="K1877" s="457"/>
    </row>
    <row r="1878" spans="1:11" ht="12">
      <c r="A1878" s="39"/>
      <c r="B1878" s="39"/>
      <c r="C1878" s="385"/>
      <c r="D1878" s="381"/>
      <c r="E1878" s="381"/>
      <c r="F1878" s="381"/>
      <c r="G1878" s="486"/>
      <c r="H1878" s="486"/>
      <c r="I1878" s="487"/>
      <c r="J1878" s="39"/>
      <c r="K1878" s="457"/>
    </row>
    <row r="1879" spans="1:11" ht="12">
      <c r="A1879" s="39"/>
      <c r="B1879" s="39"/>
      <c r="C1879" s="385"/>
      <c r="D1879" s="381"/>
      <c r="E1879" s="381"/>
      <c r="F1879" s="381"/>
      <c r="G1879" s="486"/>
      <c r="H1879" s="486"/>
      <c r="I1879" s="487"/>
      <c r="J1879" s="39"/>
      <c r="K1879" s="457"/>
    </row>
    <row r="1880" spans="1:11" ht="12">
      <c r="A1880" s="39"/>
      <c r="B1880" s="39"/>
      <c r="C1880" s="385"/>
      <c r="D1880" s="381"/>
      <c r="E1880" s="381"/>
      <c r="F1880" s="381"/>
      <c r="G1880" s="486"/>
      <c r="H1880" s="486"/>
      <c r="I1880" s="487"/>
      <c r="J1880" s="39"/>
      <c r="K1880" s="457"/>
    </row>
    <row r="1881" spans="1:11" ht="12">
      <c r="A1881" s="39"/>
      <c r="B1881" s="39"/>
      <c r="C1881" s="385"/>
      <c r="D1881" s="381"/>
      <c r="E1881" s="381"/>
      <c r="F1881" s="381"/>
      <c r="G1881" s="486"/>
      <c r="H1881" s="486"/>
      <c r="I1881" s="487"/>
      <c r="J1881" s="39"/>
      <c r="K1881" s="457"/>
    </row>
    <row r="1882" spans="1:11" ht="12">
      <c r="A1882" s="39"/>
      <c r="B1882" s="39"/>
      <c r="C1882" s="385"/>
      <c r="D1882" s="381"/>
      <c r="E1882" s="381"/>
      <c r="F1882" s="381"/>
      <c r="G1882" s="486"/>
      <c r="H1882" s="486"/>
      <c r="I1882" s="487"/>
      <c r="J1882" s="39"/>
      <c r="K1882" s="457"/>
    </row>
    <row r="1883" spans="1:11" ht="12">
      <c r="A1883" s="39"/>
      <c r="B1883" s="39"/>
      <c r="C1883" s="385"/>
      <c r="D1883" s="381"/>
      <c r="E1883" s="381"/>
      <c r="F1883" s="381"/>
      <c r="G1883" s="486"/>
      <c r="H1883" s="486"/>
      <c r="I1883" s="487"/>
      <c r="J1883" s="39"/>
      <c r="K1883" s="457"/>
    </row>
    <row r="1884" spans="1:11" ht="12">
      <c r="A1884" s="39"/>
      <c r="B1884" s="39"/>
      <c r="C1884" s="385"/>
      <c r="D1884" s="381"/>
      <c r="E1884" s="381"/>
      <c r="F1884" s="381"/>
      <c r="G1884" s="486"/>
      <c r="H1884" s="486"/>
      <c r="I1884" s="487"/>
      <c r="J1884" s="39"/>
      <c r="K1884" s="457"/>
    </row>
    <row r="1885" spans="1:11" ht="12">
      <c r="A1885" s="39"/>
      <c r="B1885" s="39"/>
      <c r="C1885" s="385"/>
      <c r="D1885" s="381"/>
      <c r="E1885" s="381"/>
      <c r="F1885" s="381"/>
      <c r="G1885" s="486"/>
      <c r="H1885" s="486"/>
      <c r="I1885" s="487"/>
      <c r="J1885" s="39"/>
      <c r="K1885" s="457"/>
    </row>
    <row r="1886" spans="1:11" ht="12">
      <c r="A1886" s="39"/>
      <c r="B1886" s="39"/>
      <c r="C1886" s="385"/>
      <c r="D1886" s="381"/>
      <c r="E1886" s="381"/>
      <c r="F1886" s="381"/>
      <c r="G1886" s="486"/>
      <c r="H1886" s="486"/>
      <c r="I1886" s="487"/>
      <c r="J1886" s="39"/>
      <c r="K1886" s="457"/>
    </row>
    <row r="1887" spans="1:11" ht="12">
      <c r="A1887" s="39"/>
      <c r="B1887" s="39"/>
      <c r="C1887" s="385"/>
      <c r="D1887" s="381"/>
      <c r="E1887" s="381"/>
      <c r="F1887" s="381"/>
      <c r="G1887" s="486"/>
      <c r="H1887" s="486"/>
      <c r="I1887" s="487"/>
      <c r="J1887" s="39"/>
      <c r="K1887" s="457"/>
    </row>
    <row r="1888" spans="1:11" ht="12">
      <c r="A1888" s="39"/>
      <c r="B1888" s="39"/>
      <c r="C1888" s="385"/>
      <c r="D1888" s="381"/>
      <c r="E1888" s="381"/>
      <c r="F1888" s="381"/>
      <c r="G1888" s="486"/>
      <c r="H1888" s="486"/>
      <c r="I1888" s="487"/>
      <c r="J1888" s="39"/>
      <c r="K1888" s="457"/>
    </row>
    <row r="1889" spans="1:11" ht="12">
      <c r="A1889" s="39"/>
      <c r="B1889" s="39"/>
      <c r="C1889" s="385"/>
      <c r="D1889" s="381"/>
      <c r="E1889" s="381"/>
      <c r="F1889" s="381"/>
      <c r="G1889" s="486"/>
      <c r="H1889" s="486"/>
      <c r="I1889" s="487"/>
      <c r="J1889" s="39"/>
      <c r="K1889" s="457"/>
    </row>
    <row r="1890" spans="1:11" ht="12">
      <c r="A1890" s="39"/>
      <c r="B1890" s="39"/>
      <c r="C1890" s="385"/>
      <c r="D1890" s="381"/>
      <c r="E1890" s="381"/>
      <c r="F1890" s="381"/>
      <c r="G1890" s="486"/>
      <c r="H1890" s="486"/>
      <c r="I1890" s="487"/>
      <c r="J1890" s="39"/>
      <c r="K1890" s="457"/>
    </row>
    <row r="1891" spans="1:11" ht="12">
      <c r="A1891" s="39"/>
      <c r="B1891" s="39"/>
      <c r="C1891" s="385"/>
      <c r="D1891" s="381"/>
      <c r="E1891" s="381"/>
      <c r="F1891" s="381"/>
      <c r="G1891" s="486"/>
      <c r="H1891" s="486"/>
      <c r="I1891" s="487"/>
      <c r="J1891" s="39"/>
      <c r="K1891" s="457"/>
    </row>
    <row r="1892" spans="1:11" ht="12">
      <c r="A1892" s="39"/>
      <c r="B1892" s="39"/>
      <c r="C1892" s="385"/>
      <c r="D1892" s="381"/>
      <c r="E1892" s="381"/>
      <c r="F1892" s="381"/>
      <c r="G1892" s="486"/>
      <c r="H1892" s="486"/>
      <c r="I1892" s="487"/>
      <c r="J1892" s="39"/>
      <c r="K1892" s="457"/>
    </row>
    <row r="1893" spans="1:11" ht="12">
      <c r="A1893" s="39"/>
      <c r="B1893" s="39"/>
      <c r="C1893" s="385"/>
      <c r="D1893" s="381"/>
      <c r="E1893" s="381"/>
      <c r="F1893" s="381"/>
      <c r="G1893" s="486"/>
      <c r="H1893" s="486"/>
      <c r="I1893" s="487"/>
      <c r="J1893" s="39"/>
      <c r="K1893" s="457"/>
    </row>
    <row r="1894" spans="1:11" ht="12">
      <c r="A1894" s="39"/>
      <c r="B1894" s="39"/>
      <c r="C1894" s="385"/>
      <c r="D1894" s="381"/>
      <c r="E1894" s="381"/>
      <c r="F1894" s="381"/>
      <c r="G1894" s="486"/>
      <c r="H1894" s="486"/>
      <c r="I1894" s="487"/>
      <c r="J1894" s="39"/>
      <c r="K1894" s="457"/>
    </row>
    <row r="1895" spans="1:11" ht="12">
      <c r="A1895" s="39"/>
      <c r="B1895" s="39"/>
      <c r="C1895" s="385"/>
      <c r="D1895" s="381"/>
      <c r="E1895" s="381"/>
      <c r="F1895" s="381"/>
      <c r="G1895" s="486"/>
      <c r="H1895" s="486"/>
      <c r="I1895" s="487"/>
      <c r="J1895" s="39"/>
      <c r="K1895" s="457"/>
    </row>
    <row r="1896" spans="1:11" ht="12">
      <c r="A1896" s="39"/>
      <c r="B1896" s="39"/>
      <c r="C1896" s="385"/>
      <c r="D1896" s="381"/>
      <c r="E1896" s="381"/>
      <c r="F1896" s="381"/>
      <c r="G1896" s="486"/>
      <c r="H1896" s="486"/>
      <c r="I1896" s="487"/>
      <c r="J1896" s="39"/>
      <c r="K1896" s="457"/>
    </row>
    <row r="1897" spans="1:11" ht="12">
      <c r="A1897" s="39"/>
      <c r="B1897" s="39"/>
      <c r="C1897" s="385"/>
      <c r="D1897" s="381"/>
      <c r="E1897" s="381"/>
      <c r="F1897" s="381"/>
      <c r="G1897" s="486"/>
      <c r="H1897" s="486"/>
      <c r="I1897" s="487"/>
      <c r="J1897" s="39"/>
      <c r="K1897" s="457"/>
    </row>
    <row r="1898" spans="1:11" ht="12">
      <c r="A1898" s="39"/>
      <c r="B1898" s="39"/>
      <c r="C1898" s="385"/>
      <c r="D1898" s="381"/>
      <c r="E1898" s="381"/>
      <c r="F1898" s="381"/>
      <c r="G1898" s="486"/>
      <c r="H1898" s="486"/>
      <c r="I1898" s="487"/>
      <c r="J1898" s="39"/>
      <c r="K1898" s="457"/>
    </row>
    <row r="1899" spans="1:11" ht="12">
      <c r="A1899" s="39"/>
      <c r="B1899" s="39"/>
      <c r="C1899" s="385"/>
      <c r="D1899" s="381"/>
      <c r="E1899" s="381"/>
      <c r="F1899" s="381"/>
      <c r="G1899" s="486"/>
      <c r="H1899" s="486"/>
      <c r="I1899" s="487"/>
      <c r="J1899" s="39"/>
      <c r="K1899" s="457"/>
    </row>
    <row r="1900" spans="1:11" ht="12">
      <c r="A1900" s="39"/>
      <c r="B1900" s="39"/>
      <c r="C1900" s="385"/>
      <c r="D1900" s="381"/>
      <c r="E1900" s="381"/>
      <c r="F1900" s="381"/>
      <c r="G1900" s="486"/>
      <c r="H1900" s="486"/>
      <c r="I1900" s="487"/>
      <c r="J1900" s="39"/>
      <c r="K1900" s="457"/>
    </row>
    <row r="1901" spans="1:11" ht="12">
      <c r="A1901" s="39"/>
      <c r="B1901" s="39"/>
      <c r="C1901" s="385"/>
      <c r="D1901" s="381"/>
      <c r="E1901" s="381"/>
      <c r="F1901" s="381"/>
      <c r="G1901" s="486"/>
      <c r="H1901" s="486"/>
      <c r="I1901" s="487"/>
      <c r="J1901" s="39"/>
      <c r="K1901" s="457"/>
    </row>
    <row r="1902" spans="1:11" ht="12">
      <c r="A1902" s="39"/>
      <c r="B1902" s="39"/>
      <c r="C1902" s="385"/>
      <c r="D1902" s="381"/>
      <c r="E1902" s="381"/>
      <c r="F1902" s="381"/>
      <c r="G1902" s="486"/>
      <c r="H1902" s="486"/>
      <c r="I1902" s="487"/>
      <c r="J1902" s="39"/>
      <c r="K1902" s="457"/>
    </row>
    <row r="1903" spans="1:11" ht="12">
      <c r="A1903" s="39"/>
      <c r="B1903" s="39"/>
      <c r="C1903" s="385"/>
      <c r="D1903" s="381"/>
      <c r="E1903" s="381"/>
      <c r="F1903" s="381"/>
      <c r="G1903" s="486"/>
      <c r="H1903" s="486"/>
      <c r="I1903" s="487"/>
      <c r="J1903" s="39"/>
      <c r="K1903" s="457"/>
    </row>
    <row r="1904" spans="1:11" ht="12">
      <c r="A1904" s="39"/>
      <c r="B1904" s="39"/>
      <c r="C1904" s="385"/>
      <c r="D1904" s="381"/>
      <c r="E1904" s="381"/>
      <c r="F1904" s="381"/>
      <c r="G1904" s="486"/>
      <c r="H1904" s="486"/>
      <c r="I1904" s="487"/>
      <c r="J1904" s="39"/>
      <c r="K1904" s="457"/>
    </row>
    <row r="1905" spans="1:11" ht="12">
      <c r="A1905" s="39"/>
      <c r="B1905" s="39"/>
      <c r="C1905" s="385"/>
      <c r="D1905" s="381"/>
      <c r="E1905" s="381"/>
      <c r="F1905" s="381"/>
      <c r="G1905" s="486"/>
      <c r="H1905" s="486"/>
      <c r="I1905" s="487"/>
      <c r="J1905" s="39"/>
      <c r="K1905" s="457"/>
    </row>
    <row r="1906" spans="1:11" ht="12">
      <c r="A1906" s="39"/>
      <c r="B1906" s="39"/>
      <c r="C1906" s="385"/>
      <c r="D1906" s="381"/>
      <c r="E1906" s="381"/>
      <c r="F1906" s="381"/>
      <c r="G1906" s="486"/>
      <c r="H1906" s="486"/>
      <c r="I1906" s="487"/>
      <c r="J1906" s="39"/>
      <c r="K1906" s="457"/>
    </row>
    <row r="1907" spans="1:11" ht="12">
      <c r="A1907" s="39"/>
      <c r="B1907" s="39"/>
      <c r="C1907" s="385"/>
      <c r="D1907" s="381"/>
      <c r="E1907" s="381"/>
      <c r="F1907" s="381"/>
      <c r="G1907" s="486"/>
      <c r="H1907" s="486"/>
      <c r="I1907" s="487"/>
      <c r="J1907" s="39"/>
      <c r="K1907" s="457"/>
    </row>
    <row r="1908" spans="1:11" ht="12">
      <c r="A1908" s="39"/>
      <c r="B1908" s="39"/>
      <c r="C1908" s="385"/>
      <c r="D1908" s="381"/>
      <c r="E1908" s="381"/>
      <c r="F1908" s="381"/>
      <c r="G1908" s="486"/>
      <c r="H1908" s="486"/>
      <c r="I1908" s="487"/>
      <c r="J1908" s="39"/>
      <c r="K1908" s="457"/>
    </row>
    <row r="1909" spans="1:11" ht="12">
      <c r="A1909" s="39"/>
      <c r="B1909" s="39"/>
      <c r="C1909" s="385"/>
      <c r="D1909" s="381"/>
      <c r="E1909" s="381"/>
      <c r="F1909" s="381"/>
      <c r="G1909" s="486"/>
      <c r="H1909" s="486"/>
      <c r="I1909" s="487"/>
      <c r="J1909" s="39"/>
      <c r="K1909" s="457"/>
    </row>
    <row r="1910" spans="1:11" ht="12">
      <c r="A1910" s="39"/>
      <c r="B1910" s="39"/>
      <c r="C1910" s="385"/>
      <c r="D1910" s="381"/>
      <c r="E1910" s="381"/>
      <c r="F1910" s="381"/>
      <c r="G1910" s="486"/>
      <c r="H1910" s="486"/>
      <c r="I1910" s="487"/>
      <c r="J1910" s="39"/>
      <c r="K1910" s="457"/>
    </row>
    <row r="1911" spans="1:11" ht="12">
      <c r="A1911" s="39"/>
      <c r="B1911" s="39"/>
      <c r="C1911" s="385"/>
      <c r="D1911" s="381"/>
      <c r="E1911" s="381"/>
      <c r="F1911" s="381"/>
      <c r="G1911" s="486"/>
      <c r="H1911" s="486"/>
      <c r="I1911" s="487"/>
      <c r="J1911" s="39"/>
      <c r="K1911" s="457"/>
    </row>
    <row r="1912" spans="1:11" ht="12">
      <c r="A1912" s="39"/>
      <c r="B1912" s="39"/>
      <c r="C1912" s="385"/>
      <c r="D1912" s="381"/>
      <c r="E1912" s="381"/>
      <c r="F1912" s="381"/>
      <c r="G1912" s="486"/>
      <c r="H1912" s="486"/>
      <c r="I1912" s="487"/>
      <c r="J1912" s="39"/>
      <c r="K1912" s="457"/>
    </row>
    <row r="1913" spans="1:11" ht="12">
      <c r="A1913" s="39"/>
      <c r="B1913" s="39"/>
      <c r="C1913" s="385"/>
      <c r="D1913" s="381"/>
      <c r="E1913" s="381"/>
      <c r="F1913" s="381"/>
      <c r="G1913" s="486"/>
      <c r="H1913" s="486"/>
      <c r="I1913" s="487"/>
      <c r="J1913" s="39"/>
      <c r="K1913" s="457"/>
    </row>
    <row r="1914" spans="1:11" ht="12">
      <c r="A1914" s="39"/>
      <c r="B1914" s="39"/>
      <c r="C1914" s="385"/>
      <c r="D1914" s="381"/>
      <c r="E1914" s="381"/>
      <c r="F1914" s="381"/>
      <c r="G1914" s="486"/>
      <c r="H1914" s="486"/>
      <c r="I1914" s="487"/>
      <c r="J1914" s="39"/>
      <c r="K1914" s="457"/>
    </row>
    <row r="1915" spans="1:11" ht="12">
      <c r="A1915" s="39"/>
      <c r="B1915" s="39"/>
      <c r="C1915" s="385"/>
      <c r="D1915" s="381"/>
      <c r="E1915" s="381"/>
      <c r="F1915" s="381"/>
      <c r="G1915" s="486"/>
      <c r="H1915" s="486"/>
      <c r="I1915" s="487"/>
      <c r="J1915" s="39"/>
      <c r="K1915" s="457"/>
    </row>
    <row r="1916" spans="1:11" ht="12">
      <c r="A1916" s="39"/>
      <c r="B1916" s="39"/>
      <c r="C1916" s="385"/>
      <c r="D1916" s="381"/>
      <c r="E1916" s="381"/>
      <c r="F1916" s="381"/>
      <c r="G1916" s="486"/>
      <c r="H1916" s="486"/>
      <c r="I1916" s="487"/>
      <c r="J1916" s="39"/>
      <c r="K1916" s="457"/>
    </row>
    <row r="1917" spans="1:11" ht="12">
      <c r="A1917" s="39"/>
      <c r="B1917" s="39"/>
      <c r="C1917" s="385"/>
      <c r="D1917" s="381"/>
      <c r="E1917" s="381"/>
      <c r="F1917" s="381"/>
      <c r="G1917" s="486"/>
      <c r="H1917" s="486"/>
      <c r="I1917" s="487"/>
      <c r="J1917" s="39"/>
      <c r="K1917" s="457"/>
    </row>
    <row r="1918" spans="1:11" ht="12">
      <c r="A1918" s="39"/>
      <c r="B1918" s="39"/>
      <c r="C1918" s="385"/>
      <c r="D1918" s="381"/>
      <c r="E1918" s="381"/>
      <c r="F1918" s="381"/>
      <c r="G1918" s="486"/>
      <c r="H1918" s="486"/>
      <c r="I1918" s="487"/>
      <c r="J1918" s="39"/>
      <c r="K1918" s="457"/>
    </row>
    <row r="1919" spans="1:11" ht="12">
      <c r="A1919" s="39"/>
      <c r="B1919" s="39"/>
      <c r="C1919" s="385"/>
      <c r="D1919" s="381"/>
      <c r="E1919" s="381"/>
      <c r="F1919" s="381"/>
      <c r="G1919" s="486"/>
      <c r="H1919" s="486"/>
      <c r="I1919" s="487"/>
      <c r="J1919" s="39"/>
      <c r="K1919" s="457"/>
    </row>
    <row r="1920" spans="1:11" ht="12">
      <c r="A1920" s="39"/>
      <c r="B1920" s="39"/>
      <c r="C1920" s="385"/>
      <c r="D1920" s="381"/>
      <c r="E1920" s="381"/>
      <c r="F1920" s="381"/>
      <c r="G1920" s="486"/>
      <c r="H1920" s="486"/>
      <c r="I1920" s="487"/>
      <c r="J1920" s="39"/>
      <c r="K1920" s="457"/>
    </row>
    <row r="1921" spans="1:11" ht="12">
      <c r="A1921" s="39"/>
      <c r="B1921" s="39"/>
      <c r="C1921" s="385"/>
      <c r="D1921" s="381"/>
      <c r="E1921" s="381"/>
      <c r="F1921" s="381"/>
      <c r="G1921" s="486"/>
      <c r="H1921" s="486"/>
      <c r="I1921" s="487"/>
      <c r="J1921" s="39"/>
      <c r="K1921" s="457"/>
    </row>
    <row r="1922" spans="1:11" ht="12">
      <c r="A1922" s="39"/>
      <c r="B1922" s="39"/>
      <c r="C1922" s="385"/>
      <c r="D1922" s="381"/>
      <c r="E1922" s="381"/>
      <c r="F1922" s="381"/>
      <c r="G1922" s="486"/>
      <c r="H1922" s="486"/>
      <c r="I1922" s="487"/>
      <c r="J1922" s="39"/>
      <c r="K1922" s="457"/>
    </row>
    <row r="1923" spans="1:11" ht="12">
      <c r="A1923" s="39"/>
      <c r="B1923" s="39"/>
      <c r="C1923" s="385"/>
      <c r="D1923" s="381"/>
      <c r="E1923" s="381"/>
      <c r="F1923" s="381"/>
      <c r="G1923" s="486"/>
      <c r="H1923" s="486"/>
      <c r="I1923" s="487"/>
      <c r="J1923" s="39"/>
      <c r="K1923" s="457"/>
    </row>
    <row r="1924" spans="1:11" ht="12">
      <c r="A1924" s="39"/>
      <c r="B1924" s="39"/>
      <c r="C1924" s="385"/>
      <c r="D1924" s="381"/>
      <c r="E1924" s="381"/>
      <c r="F1924" s="381"/>
      <c r="G1924" s="486"/>
      <c r="H1924" s="486"/>
      <c r="I1924" s="487"/>
      <c r="J1924" s="39"/>
      <c r="K1924" s="457"/>
    </row>
    <row r="1925" spans="1:11" ht="12">
      <c r="A1925" s="39"/>
      <c r="B1925" s="39"/>
      <c r="C1925" s="385"/>
      <c r="D1925" s="381"/>
      <c r="E1925" s="381"/>
      <c r="F1925" s="381"/>
      <c r="G1925" s="486"/>
      <c r="H1925" s="486"/>
      <c r="I1925" s="487"/>
      <c r="J1925" s="39"/>
      <c r="K1925" s="457"/>
    </row>
    <row r="1926" spans="1:11" ht="12">
      <c r="A1926" s="39"/>
      <c r="B1926" s="39"/>
      <c r="C1926" s="385"/>
      <c r="D1926" s="381"/>
      <c r="E1926" s="381"/>
      <c r="F1926" s="381"/>
      <c r="G1926" s="486"/>
      <c r="H1926" s="486"/>
      <c r="I1926" s="487"/>
      <c r="J1926" s="39"/>
      <c r="K1926" s="457"/>
    </row>
    <row r="1927" spans="1:11" ht="12">
      <c r="A1927" s="39"/>
      <c r="B1927" s="39"/>
      <c r="C1927" s="385"/>
      <c r="D1927" s="381"/>
      <c r="E1927" s="381"/>
      <c r="F1927" s="381"/>
      <c r="G1927" s="486"/>
      <c r="H1927" s="486"/>
      <c r="I1927" s="487"/>
      <c r="J1927" s="39"/>
      <c r="K1927" s="457"/>
    </row>
    <row r="1928" spans="1:11" ht="12">
      <c r="A1928" s="39"/>
      <c r="B1928" s="39"/>
      <c r="C1928" s="385"/>
      <c r="D1928" s="381"/>
      <c r="E1928" s="381"/>
      <c r="F1928" s="381"/>
      <c r="G1928" s="486"/>
      <c r="H1928" s="486"/>
      <c r="I1928" s="487"/>
      <c r="J1928" s="39"/>
      <c r="K1928" s="457"/>
    </row>
    <row r="1929" spans="1:11" ht="12">
      <c r="A1929" s="39"/>
      <c r="B1929" s="39"/>
      <c r="C1929" s="385"/>
      <c r="D1929" s="381"/>
      <c r="E1929" s="381"/>
      <c r="F1929" s="381"/>
      <c r="G1929" s="486"/>
      <c r="H1929" s="486"/>
      <c r="I1929" s="487"/>
      <c r="J1929" s="39"/>
      <c r="K1929" s="457"/>
    </row>
    <row r="1930" spans="1:11" ht="12">
      <c r="A1930" s="39"/>
      <c r="B1930" s="39"/>
      <c r="C1930" s="385"/>
      <c r="D1930" s="381"/>
      <c r="E1930" s="381"/>
      <c r="F1930" s="381"/>
      <c r="G1930" s="486"/>
      <c r="H1930" s="486"/>
      <c r="I1930" s="487"/>
      <c r="J1930" s="39"/>
      <c r="K1930" s="457"/>
    </row>
    <row r="1931" spans="1:11" ht="12">
      <c r="A1931" s="39"/>
      <c r="B1931" s="39"/>
      <c r="C1931" s="385"/>
      <c r="D1931" s="381"/>
      <c r="E1931" s="381"/>
      <c r="F1931" s="381"/>
      <c r="G1931" s="486"/>
      <c r="H1931" s="486"/>
      <c r="I1931" s="487"/>
      <c r="J1931" s="39"/>
      <c r="K1931" s="457"/>
    </row>
    <row r="1932" spans="1:11" ht="12">
      <c r="A1932" s="39"/>
      <c r="B1932" s="39"/>
      <c r="C1932" s="385"/>
      <c r="D1932" s="381"/>
      <c r="E1932" s="381"/>
      <c r="F1932" s="381"/>
      <c r="G1932" s="486"/>
      <c r="H1932" s="486"/>
      <c r="I1932" s="487"/>
      <c r="J1932" s="39"/>
      <c r="K1932" s="457"/>
    </row>
    <row r="1933" spans="1:11" ht="12">
      <c r="A1933" s="39"/>
      <c r="B1933" s="39"/>
      <c r="C1933" s="385"/>
      <c r="D1933" s="381"/>
      <c r="E1933" s="381"/>
      <c r="F1933" s="381"/>
      <c r="G1933" s="486"/>
      <c r="H1933" s="486"/>
      <c r="I1933" s="487"/>
      <c r="J1933" s="39"/>
      <c r="K1933" s="457"/>
    </row>
    <row r="1934" spans="1:11" ht="12">
      <c r="A1934" s="39"/>
      <c r="B1934" s="39"/>
      <c r="C1934" s="385"/>
      <c r="D1934" s="381"/>
      <c r="E1934" s="381"/>
      <c r="F1934" s="381"/>
      <c r="G1934" s="486"/>
      <c r="H1934" s="486"/>
      <c r="I1934" s="487"/>
      <c r="J1934" s="39"/>
      <c r="K1934" s="457"/>
    </row>
    <row r="1935" spans="1:11" ht="12">
      <c r="A1935" s="39"/>
      <c r="B1935" s="39"/>
      <c r="C1935" s="385"/>
      <c r="D1935" s="381"/>
      <c r="E1935" s="381"/>
      <c r="F1935" s="381"/>
      <c r="G1935" s="486"/>
      <c r="H1935" s="486"/>
      <c r="I1935" s="487"/>
      <c r="J1935" s="39"/>
      <c r="K1935" s="457"/>
    </row>
    <row r="1936" spans="1:11" ht="12">
      <c r="A1936" s="39"/>
      <c r="B1936" s="39"/>
      <c r="C1936" s="385"/>
      <c r="D1936" s="381"/>
      <c r="E1936" s="381"/>
      <c r="F1936" s="381"/>
      <c r="G1936" s="486"/>
      <c r="H1936" s="486"/>
      <c r="I1936" s="487"/>
      <c r="J1936" s="39"/>
      <c r="K1936" s="457"/>
    </row>
    <row r="1937" spans="1:11" ht="12">
      <c r="A1937" s="39"/>
      <c r="B1937" s="39"/>
      <c r="C1937" s="385"/>
      <c r="D1937" s="381"/>
      <c r="E1937" s="381"/>
      <c r="F1937" s="381"/>
      <c r="G1937" s="486"/>
      <c r="H1937" s="486"/>
      <c r="I1937" s="487"/>
      <c r="J1937" s="39"/>
      <c r="K1937" s="457"/>
    </row>
    <row r="1938" spans="1:11" ht="12">
      <c r="A1938" s="39"/>
      <c r="B1938" s="39"/>
      <c r="C1938" s="385"/>
      <c r="D1938" s="381"/>
      <c r="E1938" s="381"/>
      <c r="F1938" s="381"/>
      <c r="G1938" s="486"/>
      <c r="H1938" s="486"/>
      <c r="I1938" s="487"/>
      <c r="J1938" s="39"/>
      <c r="K1938" s="457"/>
    </row>
    <row r="1939" spans="1:11" ht="12">
      <c r="A1939" s="39"/>
      <c r="B1939" s="39"/>
      <c r="C1939" s="385"/>
      <c r="D1939" s="381"/>
      <c r="E1939" s="381"/>
      <c r="F1939" s="381"/>
      <c r="G1939" s="486"/>
      <c r="H1939" s="486"/>
      <c r="I1939" s="487"/>
      <c r="J1939" s="39"/>
      <c r="K1939" s="457"/>
    </row>
    <row r="1940" spans="1:11" ht="12">
      <c r="A1940" s="39"/>
      <c r="B1940" s="39"/>
      <c r="C1940" s="385"/>
      <c r="D1940" s="381"/>
      <c r="E1940" s="381"/>
      <c r="F1940" s="381"/>
      <c r="G1940" s="486"/>
      <c r="H1940" s="486"/>
      <c r="I1940" s="487"/>
      <c r="J1940" s="39"/>
      <c r="K1940" s="457"/>
    </row>
    <row r="1941" spans="1:11" ht="12">
      <c r="A1941" s="39"/>
      <c r="B1941" s="39"/>
      <c r="C1941" s="385"/>
      <c r="D1941" s="381"/>
      <c r="E1941" s="381"/>
      <c r="F1941" s="381"/>
      <c r="G1941" s="486"/>
      <c r="H1941" s="486"/>
      <c r="I1941" s="487"/>
      <c r="J1941" s="39"/>
      <c r="K1941" s="457"/>
    </row>
    <row r="1942" spans="1:11" ht="12">
      <c r="A1942" s="39"/>
      <c r="B1942" s="39"/>
      <c r="C1942" s="385"/>
      <c r="D1942" s="381"/>
      <c r="E1942" s="381"/>
      <c r="F1942" s="381"/>
      <c r="G1942" s="486"/>
      <c r="H1942" s="486"/>
      <c r="I1942" s="487"/>
      <c r="J1942" s="39"/>
      <c r="K1942" s="457"/>
    </row>
    <row r="1943" spans="1:11" ht="12">
      <c r="A1943" s="39"/>
      <c r="B1943" s="39"/>
      <c r="C1943" s="385"/>
      <c r="D1943" s="381"/>
      <c r="E1943" s="381"/>
      <c r="F1943" s="381"/>
      <c r="G1943" s="486"/>
      <c r="H1943" s="486"/>
      <c r="I1943" s="487"/>
      <c r="J1943" s="39"/>
      <c r="K1943" s="457"/>
    </row>
    <row r="1944" spans="1:11" ht="12">
      <c r="A1944" s="39"/>
      <c r="B1944" s="39"/>
      <c r="C1944" s="385"/>
      <c r="D1944" s="381"/>
      <c r="E1944" s="381"/>
      <c r="F1944" s="381"/>
      <c r="G1944" s="486"/>
      <c r="H1944" s="486"/>
      <c r="I1944" s="487"/>
      <c r="J1944" s="39"/>
      <c r="K1944" s="457"/>
    </row>
    <row r="1945" spans="1:11" ht="12">
      <c r="A1945" s="39"/>
      <c r="B1945" s="39"/>
      <c r="C1945" s="385"/>
      <c r="D1945" s="381"/>
      <c r="E1945" s="381"/>
      <c r="F1945" s="381"/>
      <c r="G1945" s="486"/>
      <c r="H1945" s="486"/>
      <c r="I1945" s="487"/>
      <c r="J1945" s="39"/>
      <c r="K1945" s="457"/>
    </row>
    <row r="1946" spans="1:11" ht="12">
      <c r="A1946" s="39"/>
      <c r="B1946" s="39"/>
      <c r="C1946" s="385"/>
      <c r="D1946" s="381"/>
      <c r="E1946" s="381"/>
      <c r="F1946" s="381"/>
      <c r="G1946" s="486"/>
      <c r="H1946" s="486"/>
      <c r="I1946" s="487"/>
      <c r="J1946" s="39"/>
      <c r="K1946" s="457"/>
    </row>
    <row r="1947" spans="1:11" ht="12">
      <c r="A1947" s="39"/>
      <c r="B1947" s="39"/>
      <c r="C1947" s="385"/>
      <c r="D1947" s="381"/>
      <c r="E1947" s="381"/>
      <c r="F1947" s="381"/>
      <c r="G1947" s="486"/>
      <c r="H1947" s="486"/>
      <c r="I1947" s="487"/>
      <c r="J1947" s="39"/>
      <c r="K1947" s="457"/>
    </row>
    <row r="1948" spans="1:11" ht="12">
      <c r="A1948" s="39"/>
      <c r="B1948" s="39"/>
      <c r="C1948" s="385"/>
      <c r="D1948" s="381"/>
      <c r="E1948" s="381"/>
      <c r="F1948" s="381"/>
      <c r="G1948" s="486"/>
      <c r="H1948" s="486"/>
      <c r="I1948" s="487"/>
      <c r="J1948" s="39"/>
      <c r="K1948" s="457"/>
    </row>
    <row r="1949" spans="1:11" ht="12">
      <c r="A1949" s="39"/>
      <c r="B1949" s="39"/>
      <c r="C1949" s="385"/>
      <c r="D1949" s="381"/>
      <c r="E1949" s="381"/>
      <c r="F1949" s="381"/>
      <c r="G1949" s="486"/>
      <c r="H1949" s="486"/>
      <c r="I1949" s="487"/>
      <c r="J1949" s="39"/>
      <c r="K1949" s="457"/>
    </row>
    <row r="1950" spans="1:11" ht="12">
      <c r="A1950" s="39"/>
      <c r="B1950" s="39"/>
      <c r="C1950" s="385"/>
      <c r="D1950" s="381"/>
      <c r="E1950" s="381"/>
      <c r="F1950" s="381"/>
      <c r="G1950" s="486"/>
      <c r="H1950" s="486"/>
      <c r="I1950" s="487"/>
      <c r="J1950" s="39"/>
      <c r="K1950" s="457"/>
    </row>
    <row r="1951" spans="1:11" ht="12">
      <c r="A1951" s="39"/>
      <c r="B1951" s="39"/>
      <c r="C1951" s="385"/>
      <c r="D1951" s="381"/>
      <c r="E1951" s="381"/>
      <c r="F1951" s="381"/>
      <c r="G1951" s="486"/>
      <c r="H1951" s="486"/>
      <c r="I1951" s="487"/>
      <c r="J1951" s="39"/>
      <c r="K1951" s="457"/>
    </row>
    <row r="1952" spans="1:11" ht="12">
      <c r="A1952" s="39"/>
      <c r="B1952" s="39"/>
      <c r="C1952" s="385"/>
      <c r="D1952" s="381"/>
      <c r="E1952" s="381"/>
      <c r="F1952" s="381"/>
      <c r="G1952" s="486"/>
      <c r="H1952" s="486"/>
      <c r="I1952" s="487"/>
      <c r="J1952" s="39"/>
      <c r="K1952" s="457"/>
    </row>
    <row r="1953" spans="1:11" ht="12">
      <c r="A1953" s="39"/>
      <c r="B1953" s="39"/>
      <c r="C1953" s="385"/>
      <c r="D1953" s="381"/>
      <c r="E1953" s="381"/>
      <c r="F1953" s="381"/>
      <c r="G1953" s="486"/>
      <c r="H1953" s="486"/>
      <c r="I1953" s="487"/>
      <c r="J1953" s="39"/>
      <c r="K1953" s="457"/>
    </row>
    <row r="1954" spans="1:11" ht="12">
      <c r="A1954" s="39"/>
      <c r="B1954" s="39"/>
      <c r="C1954" s="385"/>
      <c r="D1954" s="381"/>
      <c r="E1954" s="381"/>
      <c r="F1954" s="381"/>
      <c r="G1954" s="486"/>
      <c r="H1954" s="486"/>
      <c r="I1954" s="487"/>
      <c r="J1954" s="39"/>
      <c r="K1954" s="457"/>
    </row>
    <row r="1955" spans="1:11" ht="12">
      <c r="A1955" s="39"/>
      <c r="B1955" s="39"/>
      <c r="C1955" s="385"/>
      <c r="D1955" s="381"/>
      <c r="E1955" s="381"/>
      <c r="F1955" s="381"/>
      <c r="G1955" s="486"/>
      <c r="H1955" s="486"/>
      <c r="I1955" s="487"/>
      <c r="J1955" s="39"/>
      <c r="K1955" s="457"/>
    </row>
    <row r="1956" spans="1:11" ht="12">
      <c r="A1956" s="39"/>
      <c r="B1956" s="39"/>
      <c r="C1956" s="385"/>
      <c r="D1956" s="381"/>
      <c r="E1956" s="381"/>
      <c r="F1956" s="381"/>
      <c r="G1956" s="486"/>
      <c r="H1956" s="486"/>
      <c r="I1956" s="487"/>
      <c r="J1956" s="39"/>
      <c r="K1956" s="457"/>
    </row>
    <row r="1957" spans="1:11" ht="12">
      <c r="A1957" s="39"/>
      <c r="B1957" s="39"/>
      <c r="C1957" s="385"/>
      <c r="D1957" s="381"/>
      <c r="E1957" s="381"/>
      <c r="F1957" s="381"/>
      <c r="G1957" s="486"/>
      <c r="H1957" s="486"/>
      <c r="I1957" s="487"/>
      <c r="J1957" s="39"/>
      <c r="K1957" s="457"/>
    </row>
    <row r="1958" spans="1:11" ht="12">
      <c r="A1958" s="39"/>
      <c r="B1958" s="39"/>
      <c r="C1958" s="385"/>
      <c r="D1958" s="381"/>
      <c r="E1958" s="381"/>
      <c r="F1958" s="381"/>
      <c r="G1958" s="486"/>
      <c r="H1958" s="486"/>
      <c r="I1958" s="487"/>
      <c r="J1958" s="39"/>
      <c r="K1958" s="457"/>
    </row>
    <row r="1959" spans="1:11" ht="12">
      <c r="A1959" s="39"/>
      <c r="B1959" s="39"/>
      <c r="C1959" s="385"/>
      <c r="D1959" s="381"/>
      <c r="E1959" s="381"/>
      <c r="F1959" s="381"/>
      <c r="G1959" s="486"/>
      <c r="H1959" s="486"/>
      <c r="I1959" s="487"/>
      <c r="J1959" s="39"/>
      <c r="K1959" s="457"/>
    </row>
    <row r="1960" spans="1:11" ht="12">
      <c r="A1960" s="39"/>
      <c r="B1960" s="39"/>
      <c r="C1960" s="385"/>
      <c r="D1960" s="381"/>
      <c r="E1960" s="381"/>
      <c r="F1960" s="381"/>
      <c r="G1960" s="486"/>
      <c r="H1960" s="486"/>
      <c r="I1960" s="487"/>
      <c r="J1960" s="39"/>
      <c r="K1960" s="457"/>
    </row>
    <row r="1961" spans="1:11" ht="12">
      <c r="A1961" s="39"/>
      <c r="B1961" s="39"/>
      <c r="C1961" s="385"/>
      <c r="D1961" s="381"/>
      <c r="E1961" s="381"/>
      <c r="F1961" s="381"/>
      <c r="G1961" s="486"/>
      <c r="H1961" s="486"/>
      <c r="I1961" s="487"/>
      <c r="J1961" s="39"/>
      <c r="K1961" s="457"/>
    </row>
    <row r="1962" spans="1:11" ht="12">
      <c r="A1962" s="39"/>
      <c r="B1962" s="39"/>
      <c r="C1962" s="385"/>
      <c r="D1962" s="381"/>
      <c r="E1962" s="381"/>
      <c r="F1962" s="381"/>
      <c r="G1962" s="486"/>
      <c r="H1962" s="486"/>
      <c r="I1962" s="487"/>
      <c r="J1962" s="39"/>
      <c r="K1962" s="457"/>
    </row>
    <row r="1963" spans="1:11" ht="12">
      <c r="A1963" s="39"/>
      <c r="B1963" s="39"/>
      <c r="C1963" s="385"/>
      <c r="D1963" s="381"/>
      <c r="E1963" s="381"/>
      <c r="F1963" s="381"/>
      <c r="G1963" s="486"/>
      <c r="H1963" s="486"/>
      <c r="I1963" s="487"/>
      <c r="J1963" s="39"/>
      <c r="K1963" s="457"/>
    </row>
    <row r="1964" spans="1:11" ht="12">
      <c r="A1964" s="39"/>
      <c r="B1964" s="39"/>
      <c r="C1964" s="385"/>
      <c r="D1964" s="381"/>
      <c r="E1964" s="381"/>
      <c r="F1964" s="381"/>
      <c r="G1964" s="486"/>
      <c r="H1964" s="486"/>
      <c r="I1964" s="487"/>
      <c r="J1964" s="39"/>
      <c r="K1964" s="457"/>
    </row>
    <row r="1965" spans="1:11" ht="12">
      <c r="A1965" s="39"/>
      <c r="B1965" s="39"/>
      <c r="C1965" s="385"/>
      <c r="D1965" s="381"/>
      <c r="E1965" s="381"/>
      <c r="F1965" s="381"/>
      <c r="G1965" s="486"/>
      <c r="H1965" s="486"/>
      <c r="I1965" s="487"/>
      <c r="J1965" s="39"/>
      <c r="K1965" s="457"/>
    </row>
    <row r="1966" spans="1:11" ht="12">
      <c r="A1966" s="39"/>
      <c r="B1966" s="39"/>
      <c r="C1966" s="385"/>
      <c r="D1966" s="381"/>
      <c r="E1966" s="381"/>
      <c r="F1966" s="381"/>
      <c r="G1966" s="486"/>
      <c r="H1966" s="486"/>
      <c r="I1966" s="487"/>
      <c r="J1966" s="39"/>
      <c r="K1966" s="457"/>
    </row>
    <row r="1967" spans="1:11" ht="12">
      <c r="A1967" s="39"/>
      <c r="B1967" s="39"/>
      <c r="C1967" s="385"/>
      <c r="D1967" s="381"/>
      <c r="E1967" s="381"/>
      <c r="F1967" s="381"/>
      <c r="G1967" s="486"/>
      <c r="H1967" s="486"/>
      <c r="I1967" s="487"/>
      <c r="J1967" s="39"/>
      <c r="K1967" s="457"/>
    </row>
    <row r="1968" spans="1:11" ht="12">
      <c r="A1968" s="39"/>
      <c r="B1968" s="39"/>
      <c r="C1968" s="385"/>
      <c r="D1968" s="381"/>
      <c r="E1968" s="381"/>
      <c r="F1968" s="381"/>
      <c r="G1968" s="486"/>
      <c r="H1968" s="486"/>
      <c r="I1968" s="487"/>
      <c r="J1968" s="39"/>
      <c r="K1968" s="457"/>
    </row>
    <row r="1969" spans="1:11" ht="12">
      <c r="A1969" s="39"/>
      <c r="B1969" s="39"/>
      <c r="C1969" s="385"/>
      <c r="D1969" s="381"/>
      <c r="E1969" s="381"/>
      <c r="F1969" s="381"/>
      <c r="G1969" s="486"/>
      <c r="H1969" s="486"/>
      <c r="I1969" s="487"/>
      <c r="J1969" s="39"/>
      <c r="K1969" s="457"/>
    </row>
    <row r="1970" spans="1:11" ht="12">
      <c r="A1970" s="39"/>
      <c r="B1970" s="39"/>
      <c r="C1970" s="385"/>
      <c r="D1970" s="381"/>
      <c r="E1970" s="381"/>
      <c r="F1970" s="381"/>
      <c r="G1970" s="486"/>
      <c r="H1970" s="486"/>
      <c r="I1970" s="487"/>
      <c r="J1970" s="39"/>
      <c r="K1970" s="457"/>
    </row>
    <row r="1971" spans="1:11" ht="12">
      <c r="A1971" s="39"/>
      <c r="B1971" s="39"/>
      <c r="C1971" s="385"/>
      <c r="D1971" s="381"/>
      <c r="E1971" s="381"/>
      <c r="F1971" s="381"/>
      <c r="G1971" s="486"/>
      <c r="H1971" s="486"/>
      <c r="I1971" s="487"/>
      <c r="J1971" s="39"/>
      <c r="K1971" s="457"/>
    </row>
    <row r="1972" spans="1:11" ht="12">
      <c r="A1972" s="39"/>
      <c r="B1972" s="39"/>
      <c r="C1972" s="385"/>
      <c r="D1972" s="381"/>
      <c r="E1972" s="381"/>
      <c r="F1972" s="381"/>
      <c r="G1972" s="486"/>
      <c r="H1972" s="486"/>
      <c r="I1972" s="487"/>
      <c r="J1972" s="39"/>
      <c r="K1972" s="457"/>
    </row>
    <row r="1973" spans="1:11" ht="12">
      <c r="A1973" s="39"/>
      <c r="B1973" s="39"/>
      <c r="C1973" s="385"/>
      <c r="D1973" s="381"/>
      <c r="E1973" s="381"/>
      <c r="F1973" s="381"/>
      <c r="G1973" s="486"/>
      <c r="H1973" s="486"/>
      <c r="I1973" s="487"/>
      <c r="J1973" s="39"/>
      <c r="K1973" s="457"/>
    </row>
    <row r="1974" spans="1:11" ht="12">
      <c r="A1974" s="39"/>
      <c r="B1974" s="39"/>
      <c r="C1974" s="385"/>
      <c r="D1974" s="381"/>
      <c r="E1974" s="381"/>
      <c r="F1974" s="381"/>
      <c r="G1974" s="486"/>
      <c r="H1974" s="486"/>
      <c r="I1974" s="487"/>
      <c r="J1974" s="39"/>
      <c r="K1974" s="457"/>
    </row>
    <row r="1975" spans="1:11" ht="12">
      <c r="A1975" s="39"/>
      <c r="B1975" s="39"/>
      <c r="C1975" s="385"/>
      <c r="D1975" s="381"/>
      <c r="E1975" s="381"/>
      <c r="F1975" s="381"/>
      <c r="G1975" s="486"/>
      <c r="H1975" s="486"/>
      <c r="I1975" s="487"/>
      <c r="J1975" s="39"/>
      <c r="K1975" s="457"/>
    </row>
    <row r="1976" spans="1:11" ht="12">
      <c r="A1976" s="39"/>
      <c r="B1976" s="39"/>
      <c r="C1976" s="385"/>
      <c r="D1976" s="381"/>
      <c r="E1976" s="381"/>
      <c r="F1976" s="381"/>
      <c r="G1976" s="486"/>
      <c r="H1976" s="486"/>
      <c r="I1976" s="487"/>
      <c r="J1976" s="39"/>
      <c r="K1976" s="457"/>
    </row>
    <row r="1977" spans="1:11" ht="12">
      <c r="A1977" s="39"/>
      <c r="B1977" s="39"/>
      <c r="C1977" s="385"/>
      <c r="D1977" s="381"/>
      <c r="E1977" s="381"/>
      <c r="F1977" s="381"/>
      <c r="G1977" s="486"/>
      <c r="H1977" s="486"/>
      <c r="I1977" s="487"/>
      <c r="J1977" s="39"/>
      <c r="K1977" s="457"/>
    </row>
    <row r="1978" spans="1:11" ht="12">
      <c r="A1978" s="39"/>
      <c r="B1978" s="39"/>
      <c r="C1978" s="385"/>
      <c r="D1978" s="381"/>
      <c r="E1978" s="381"/>
      <c r="F1978" s="381"/>
      <c r="G1978" s="486"/>
      <c r="H1978" s="486"/>
      <c r="I1978" s="487"/>
      <c r="J1978" s="39"/>
      <c r="K1978" s="457"/>
    </row>
    <row r="1979" spans="1:11" ht="12">
      <c r="A1979" s="39"/>
      <c r="B1979" s="39"/>
      <c r="C1979" s="385"/>
      <c r="D1979" s="381"/>
      <c r="E1979" s="381"/>
      <c r="F1979" s="381"/>
      <c r="G1979" s="486"/>
      <c r="H1979" s="486"/>
      <c r="I1979" s="487"/>
      <c r="J1979" s="39"/>
      <c r="K1979" s="457"/>
    </row>
    <row r="1980" spans="1:11" ht="12">
      <c r="A1980" s="39"/>
      <c r="B1980" s="39"/>
      <c r="C1980" s="385"/>
      <c r="D1980" s="381"/>
      <c r="E1980" s="381"/>
      <c r="F1980" s="381"/>
      <c r="G1980" s="486"/>
      <c r="H1980" s="486"/>
      <c r="I1980" s="487"/>
      <c r="J1980" s="39"/>
      <c r="K1980" s="457"/>
    </row>
    <row r="1981" spans="1:11" ht="12">
      <c r="A1981" s="39"/>
      <c r="B1981" s="39"/>
      <c r="C1981" s="385"/>
      <c r="D1981" s="381"/>
      <c r="E1981" s="381"/>
      <c r="F1981" s="381"/>
      <c r="G1981" s="486"/>
      <c r="H1981" s="486"/>
      <c r="I1981" s="487"/>
      <c r="J1981" s="39"/>
      <c r="K1981" s="457"/>
    </row>
    <row r="1982" spans="1:11" ht="12">
      <c r="A1982" s="39"/>
      <c r="B1982" s="39"/>
      <c r="C1982" s="385"/>
      <c r="D1982" s="381"/>
      <c r="E1982" s="381"/>
      <c r="F1982" s="381"/>
      <c r="G1982" s="486"/>
      <c r="H1982" s="486"/>
      <c r="I1982" s="487"/>
      <c r="J1982" s="39"/>
      <c r="K1982" s="457"/>
    </row>
    <row r="1983" spans="1:11" ht="12">
      <c r="A1983" s="39"/>
      <c r="B1983" s="39"/>
      <c r="C1983" s="385"/>
      <c r="D1983" s="381"/>
      <c r="E1983" s="381"/>
      <c r="F1983" s="381"/>
      <c r="G1983" s="486"/>
      <c r="H1983" s="486"/>
      <c r="I1983" s="487"/>
      <c r="J1983" s="39"/>
      <c r="K1983" s="457"/>
    </row>
    <row r="1984" spans="1:11" ht="12">
      <c r="A1984" s="39"/>
      <c r="B1984" s="39"/>
      <c r="C1984" s="385"/>
      <c r="D1984" s="381"/>
      <c r="E1984" s="381"/>
      <c r="F1984" s="381"/>
      <c r="G1984" s="486"/>
      <c r="H1984" s="486"/>
      <c r="I1984" s="487"/>
      <c r="J1984" s="39"/>
      <c r="K1984" s="457"/>
    </row>
    <row r="1985" spans="1:11" ht="12">
      <c r="A1985" s="39"/>
      <c r="B1985" s="39"/>
      <c r="C1985" s="385"/>
      <c r="D1985" s="381"/>
      <c r="E1985" s="381"/>
      <c r="F1985" s="381"/>
      <c r="G1985" s="486"/>
      <c r="H1985" s="486"/>
      <c r="I1985" s="487"/>
      <c r="J1985" s="39"/>
      <c r="K1985" s="457"/>
    </row>
    <row r="1986" spans="1:11" ht="12">
      <c r="A1986" s="39"/>
      <c r="B1986" s="39"/>
      <c r="C1986" s="385"/>
      <c r="D1986" s="381"/>
      <c r="E1986" s="381"/>
      <c r="F1986" s="381"/>
      <c r="G1986" s="486"/>
      <c r="H1986" s="486"/>
      <c r="I1986" s="487"/>
      <c r="J1986" s="39"/>
      <c r="K1986" s="457"/>
    </row>
    <row r="1987" spans="1:11" ht="12">
      <c r="A1987" s="39"/>
      <c r="B1987" s="39"/>
      <c r="C1987" s="385"/>
      <c r="D1987" s="381"/>
      <c r="E1987" s="381"/>
      <c r="F1987" s="381"/>
      <c r="G1987" s="486"/>
      <c r="H1987" s="486"/>
      <c r="I1987" s="487"/>
      <c r="J1987" s="39"/>
      <c r="K1987" s="457"/>
    </row>
    <row r="1988" spans="1:11" ht="12">
      <c r="A1988" s="39"/>
      <c r="B1988" s="39"/>
      <c r="C1988" s="385"/>
      <c r="D1988" s="381"/>
      <c r="E1988" s="381"/>
      <c r="F1988" s="381"/>
      <c r="G1988" s="486"/>
      <c r="H1988" s="486"/>
      <c r="I1988" s="487"/>
      <c r="J1988" s="39"/>
      <c r="K1988" s="457"/>
    </row>
    <row r="1989" spans="1:11" ht="12">
      <c r="A1989" s="39"/>
      <c r="B1989" s="39"/>
      <c r="C1989" s="385"/>
      <c r="D1989" s="381"/>
      <c r="E1989" s="381"/>
      <c r="F1989" s="381"/>
      <c r="G1989" s="486"/>
      <c r="H1989" s="486"/>
      <c r="I1989" s="487"/>
      <c r="J1989" s="39"/>
      <c r="K1989" s="457"/>
    </row>
    <row r="1990" spans="1:11" ht="12">
      <c r="A1990" s="39"/>
      <c r="B1990" s="39"/>
      <c r="C1990" s="385"/>
      <c r="D1990" s="381"/>
      <c r="E1990" s="381"/>
      <c r="F1990" s="381"/>
      <c r="G1990" s="486"/>
      <c r="H1990" s="486"/>
      <c r="I1990" s="487"/>
      <c r="J1990" s="39"/>
      <c r="K1990" s="457"/>
    </row>
    <row r="1991" spans="1:11" ht="12">
      <c r="A1991" s="39"/>
      <c r="B1991" s="39"/>
      <c r="C1991" s="385"/>
      <c r="D1991" s="381"/>
      <c r="E1991" s="381"/>
      <c r="F1991" s="381"/>
      <c r="G1991" s="486"/>
      <c r="H1991" s="486"/>
      <c r="I1991" s="487"/>
      <c r="J1991" s="39"/>
      <c r="K1991" s="457"/>
    </row>
    <row r="1992" spans="1:11" ht="12">
      <c r="A1992" s="39"/>
      <c r="B1992" s="39"/>
      <c r="C1992" s="385"/>
      <c r="D1992" s="381"/>
      <c r="E1992" s="381"/>
      <c r="F1992" s="381"/>
      <c r="G1992" s="486"/>
      <c r="H1992" s="486"/>
      <c r="I1992" s="487"/>
      <c r="J1992" s="39"/>
      <c r="K1992" s="457"/>
    </row>
    <row r="1993" spans="1:11" ht="12">
      <c r="A1993" s="39"/>
      <c r="B1993" s="39"/>
      <c r="C1993" s="385"/>
      <c r="D1993" s="381"/>
      <c r="E1993" s="381"/>
      <c r="F1993" s="381"/>
      <c r="G1993" s="486"/>
      <c r="H1993" s="486"/>
      <c r="I1993" s="487"/>
      <c r="J1993" s="39"/>
      <c r="K1993" s="457"/>
    </row>
    <row r="1994" spans="1:11" ht="12">
      <c r="A1994" s="39"/>
      <c r="B1994" s="39"/>
      <c r="C1994" s="385"/>
      <c r="D1994" s="381"/>
      <c r="E1994" s="381"/>
      <c r="F1994" s="381"/>
      <c r="G1994" s="486"/>
      <c r="H1994" s="486"/>
      <c r="I1994" s="487"/>
      <c r="J1994" s="39"/>
      <c r="K1994" s="457"/>
    </row>
    <row r="1995" spans="1:11" ht="12">
      <c r="A1995" s="39"/>
      <c r="B1995" s="39"/>
      <c r="C1995" s="385"/>
      <c r="D1995" s="381"/>
      <c r="E1995" s="381"/>
      <c r="F1995" s="381"/>
      <c r="G1995" s="486"/>
      <c r="H1995" s="486"/>
      <c r="I1995" s="487"/>
      <c r="J1995" s="39"/>
      <c r="K1995" s="457"/>
    </row>
    <row r="1996" spans="1:11" ht="12">
      <c r="A1996" s="39"/>
      <c r="B1996" s="39"/>
      <c r="C1996" s="385"/>
      <c r="D1996" s="381"/>
      <c r="E1996" s="381"/>
      <c r="F1996" s="381"/>
      <c r="G1996" s="486"/>
      <c r="H1996" s="486"/>
      <c r="I1996" s="487"/>
      <c r="J1996" s="39"/>
      <c r="K1996" s="457"/>
    </row>
    <row r="1997" spans="1:11" ht="12">
      <c r="A1997" s="39"/>
      <c r="B1997" s="39"/>
      <c r="C1997" s="385"/>
      <c r="D1997" s="381"/>
      <c r="E1997" s="381"/>
      <c r="F1997" s="381"/>
      <c r="G1997" s="486"/>
      <c r="H1997" s="486"/>
      <c r="I1997" s="487"/>
      <c r="J1997" s="39"/>
      <c r="K1997" s="457"/>
    </row>
    <row r="1998" spans="1:11" ht="12">
      <c r="A1998" s="39"/>
      <c r="B1998" s="39"/>
      <c r="C1998" s="385"/>
      <c r="D1998" s="381"/>
      <c r="E1998" s="381"/>
      <c r="F1998" s="381"/>
      <c r="G1998" s="486"/>
      <c r="H1998" s="486"/>
      <c r="I1998" s="487"/>
      <c r="J1998" s="39"/>
      <c r="K1998" s="457"/>
    </row>
    <row r="1999" spans="1:11" ht="12">
      <c r="A1999" s="39"/>
      <c r="B1999" s="39"/>
      <c r="C1999" s="385"/>
      <c r="D1999" s="381"/>
      <c r="E1999" s="381"/>
      <c r="F1999" s="381"/>
      <c r="G1999" s="486"/>
      <c r="H1999" s="486"/>
      <c r="I1999" s="487"/>
      <c r="J1999" s="39"/>
      <c r="K1999" s="457"/>
    </row>
    <row r="2000" spans="1:11" ht="12">
      <c r="A2000" s="39"/>
      <c r="B2000" s="39"/>
      <c r="C2000" s="385"/>
      <c r="D2000" s="381"/>
      <c r="E2000" s="381"/>
      <c r="F2000" s="381"/>
      <c r="G2000" s="486"/>
      <c r="H2000" s="486"/>
      <c r="I2000" s="487"/>
      <c r="J2000" s="39"/>
      <c r="K2000" s="457"/>
    </row>
    <row r="2001" spans="1:11" ht="12">
      <c r="A2001" s="39"/>
      <c r="B2001" s="39"/>
      <c r="C2001" s="385"/>
      <c r="D2001" s="381"/>
      <c r="E2001" s="381"/>
      <c r="F2001" s="381"/>
      <c r="G2001" s="486"/>
      <c r="H2001" s="486"/>
      <c r="I2001" s="487"/>
      <c r="J2001" s="39"/>
      <c r="K2001" s="457"/>
    </row>
    <row r="2002" spans="1:11" ht="12">
      <c r="A2002" s="39"/>
      <c r="B2002" s="39"/>
      <c r="C2002" s="385"/>
      <c r="D2002" s="381"/>
      <c r="E2002" s="381"/>
      <c r="F2002" s="381"/>
      <c r="G2002" s="486"/>
      <c r="H2002" s="486"/>
      <c r="I2002" s="487"/>
      <c r="J2002" s="39"/>
      <c r="K2002" s="457"/>
    </row>
    <row r="2003" spans="1:11" ht="12">
      <c r="A2003" s="39"/>
      <c r="B2003" s="39"/>
      <c r="C2003" s="385"/>
      <c r="D2003" s="381"/>
      <c r="E2003" s="381"/>
      <c r="F2003" s="381"/>
      <c r="G2003" s="486"/>
      <c r="H2003" s="486"/>
      <c r="I2003" s="487"/>
      <c r="J2003" s="39"/>
      <c r="K2003" s="457"/>
    </row>
    <row r="2004" spans="1:11" ht="12">
      <c r="A2004" s="39"/>
      <c r="B2004" s="39"/>
      <c r="C2004" s="385"/>
      <c r="D2004" s="381"/>
      <c r="E2004" s="381"/>
      <c r="F2004" s="381"/>
      <c r="G2004" s="486"/>
      <c r="H2004" s="486"/>
      <c r="I2004" s="487"/>
      <c r="J2004" s="39"/>
      <c r="K2004" s="457"/>
    </row>
    <row r="2005" spans="1:11" ht="12">
      <c r="A2005" s="39"/>
      <c r="B2005" s="39"/>
      <c r="C2005" s="385"/>
      <c r="D2005" s="381"/>
      <c r="E2005" s="381"/>
      <c r="F2005" s="381"/>
      <c r="G2005" s="486"/>
      <c r="H2005" s="486"/>
      <c r="I2005" s="487"/>
      <c r="J2005" s="39"/>
      <c r="K2005" s="457"/>
    </row>
    <row r="2006" spans="1:11" ht="12">
      <c r="A2006" s="39"/>
      <c r="B2006" s="39"/>
      <c r="C2006" s="385"/>
      <c r="D2006" s="381"/>
      <c r="E2006" s="381"/>
      <c r="F2006" s="381"/>
      <c r="G2006" s="486"/>
      <c r="H2006" s="486"/>
      <c r="I2006" s="487"/>
      <c r="J2006" s="39"/>
      <c r="K2006" s="457"/>
    </row>
    <row r="2007" spans="1:11" ht="12">
      <c r="A2007" s="39"/>
      <c r="B2007" s="39"/>
      <c r="C2007" s="385"/>
      <c r="D2007" s="381"/>
      <c r="E2007" s="381"/>
      <c r="F2007" s="381"/>
      <c r="G2007" s="486"/>
      <c r="H2007" s="486"/>
      <c r="I2007" s="487"/>
      <c r="J2007" s="39"/>
      <c r="K2007" s="457"/>
    </row>
    <row r="2008" spans="1:11" ht="12">
      <c r="A2008" s="39"/>
      <c r="B2008" s="39"/>
      <c r="C2008" s="385"/>
      <c r="D2008" s="381"/>
      <c r="E2008" s="381"/>
      <c r="F2008" s="381"/>
      <c r="G2008" s="486"/>
      <c r="H2008" s="486"/>
      <c r="I2008" s="487"/>
      <c r="J2008" s="39"/>
      <c r="K2008" s="457"/>
    </row>
    <row r="2009" spans="1:11" ht="12">
      <c r="A2009" s="39"/>
      <c r="B2009" s="39"/>
      <c r="C2009" s="385"/>
      <c r="D2009" s="381"/>
      <c r="E2009" s="381"/>
      <c r="F2009" s="381"/>
      <c r="G2009" s="486"/>
      <c r="H2009" s="486"/>
      <c r="I2009" s="487"/>
      <c r="J2009" s="39"/>
      <c r="K2009" s="457"/>
    </row>
    <row r="2010" spans="1:11" ht="12">
      <c r="A2010" s="39"/>
      <c r="B2010" s="39"/>
      <c r="C2010" s="385"/>
      <c r="D2010" s="381"/>
      <c r="E2010" s="381"/>
      <c r="F2010" s="381"/>
      <c r="G2010" s="486"/>
      <c r="H2010" s="486"/>
      <c r="I2010" s="487"/>
      <c r="J2010" s="39"/>
      <c r="K2010" s="457"/>
    </row>
    <row r="2011" spans="1:11" ht="12">
      <c r="A2011" s="39"/>
      <c r="B2011" s="39"/>
      <c r="C2011" s="385"/>
      <c r="D2011" s="381"/>
      <c r="E2011" s="381"/>
      <c r="F2011" s="381"/>
      <c r="G2011" s="486"/>
      <c r="H2011" s="486"/>
      <c r="I2011" s="487"/>
      <c r="J2011" s="39"/>
      <c r="K2011" s="457"/>
    </row>
    <row r="2012" spans="1:11" ht="12">
      <c r="A2012" s="39"/>
      <c r="B2012" s="39"/>
      <c r="C2012" s="385"/>
      <c r="D2012" s="381"/>
      <c r="E2012" s="381"/>
      <c r="F2012" s="381"/>
      <c r="G2012" s="486"/>
      <c r="H2012" s="486"/>
      <c r="I2012" s="487"/>
      <c r="J2012" s="39"/>
      <c r="K2012" s="457"/>
    </row>
    <row r="2013" spans="1:11" ht="12">
      <c r="A2013" s="39"/>
      <c r="B2013" s="39"/>
      <c r="C2013" s="385"/>
      <c r="D2013" s="381"/>
      <c r="E2013" s="381"/>
      <c r="F2013" s="381"/>
      <c r="G2013" s="486"/>
      <c r="H2013" s="486"/>
      <c r="I2013" s="487"/>
      <c r="J2013" s="39"/>
      <c r="K2013" s="457"/>
    </row>
    <row r="2014" spans="1:11" ht="12">
      <c r="A2014" s="39"/>
      <c r="B2014" s="39"/>
      <c r="C2014" s="385"/>
      <c r="D2014" s="381"/>
      <c r="E2014" s="381"/>
      <c r="F2014" s="381"/>
      <c r="G2014" s="486"/>
      <c r="H2014" s="486"/>
      <c r="I2014" s="487"/>
      <c r="J2014" s="39"/>
      <c r="K2014" s="457"/>
    </row>
    <row r="2015" spans="1:11" ht="12">
      <c r="A2015" s="39"/>
      <c r="B2015" s="39"/>
      <c r="C2015" s="385"/>
      <c r="D2015" s="381"/>
      <c r="E2015" s="381"/>
      <c r="F2015" s="381"/>
      <c r="G2015" s="486"/>
      <c r="H2015" s="486"/>
      <c r="I2015" s="487"/>
      <c r="J2015" s="39"/>
      <c r="K2015" s="457"/>
    </row>
    <row r="2016" spans="1:11" ht="12">
      <c r="A2016" s="39"/>
      <c r="B2016" s="39"/>
      <c r="C2016" s="385"/>
      <c r="D2016" s="381"/>
      <c r="E2016" s="381"/>
      <c r="F2016" s="381"/>
      <c r="G2016" s="486"/>
      <c r="H2016" s="486"/>
      <c r="I2016" s="487"/>
      <c r="J2016" s="39"/>
      <c r="K2016" s="457"/>
    </row>
    <row r="2017" spans="1:11" ht="12">
      <c r="A2017" s="39"/>
      <c r="B2017" s="39"/>
      <c r="C2017" s="385"/>
      <c r="D2017" s="381"/>
      <c r="E2017" s="381"/>
      <c r="F2017" s="381"/>
      <c r="G2017" s="486"/>
      <c r="H2017" s="486"/>
      <c r="I2017" s="487"/>
      <c r="J2017" s="39"/>
      <c r="K2017" s="457"/>
    </row>
    <row r="2018" spans="1:11" ht="12">
      <c r="A2018" s="39"/>
      <c r="B2018" s="39"/>
      <c r="C2018" s="385"/>
      <c r="D2018" s="381"/>
      <c r="E2018" s="381"/>
      <c r="F2018" s="381"/>
      <c r="G2018" s="486"/>
      <c r="H2018" s="486"/>
      <c r="I2018" s="487"/>
      <c r="J2018" s="39"/>
      <c r="K2018" s="457"/>
    </row>
    <row r="2019" spans="1:11" ht="12">
      <c r="A2019" s="39"/>
      <c r="B2019" s="39"/>
      <c r="C2019" s="385"/>
      <c r="D2019" s="381"/>
      <c r="E2019" s="381"/>
      <c r="F2019" s="381"/>
      <c r="G2019" s="486"/>
      <c r="H2019" s="486"/>
      <c r="I2019" s="487"/>
      <c r="J2019" s="39"/>
      <c r="K2019" s="457"/>
    </row>
    <row r="2020" spans="1:11" ht="12">
      <c r="A2020" s="39"/>
      <c r="B2020" s="39"/>
      <c r="C2020" s="385"/>
      <c r="D2020" s="381"/>
      <c r="E2020" s="381"/>
      <c r="F2020" s="381"/>
      <c r="G2020" s="486"/>
      <c r="H2020" s="486"/>
      <c r="I2020" s="487"/>
      <c r="J2020" s="39"/>
      <c r="K2020" s="457"/>
    </row>
    <row r="2021" spans="1:11" ht="12">
      <c r="A2021" s="39"/>
      <c r="B2021" s="39"/>
      <c r="C2021" s="385"/>
      <c r="D2021" s="381"/>
      <c r="E2021" s="381"/>
      <c r="F2021" s="381"/>
      <c r="G2021" s="486"/>
      <c r="H2021" s="486"/>
      <c r="I2021" s="487"/>
      <c r="J2021" s="39"/>
      <c r="K2021" s="457"/>
    </row>
    <row r="2022" spans="1:11" ht="12">
      <c r="A2022" s="39"/>
      <c r="B2022" s="39"/>
      <c r="C2022" s="385"/>
      <c r="D2022" s="381"/>
      <c r="E2022" s="381"/>
      <c r="F2022" s="381"/>
      <c r="G2022" s="486"/>
      <c r="H2022" s="486"/>
      <c r="I2022" s="487"/>
      <c r="J2022" s="39"/>
      <c r="K2022" s="457"/>
    </row>
    <row r="2023" spans="1:11" ht="12">
      <c r="A2023" s="39"/>
      <c r="B2023" s="39"/>
      <c r="C2023" s="385"/>
      <c r="D2023" s="381"/>
      <c r="E2023" s="381"/>
      <c r="F2023" s="381"/>
      <c r="G2023" s="486"/>
      <c r="H2023" s="486"/>
      <c r="I2023" s="487"/>
      <c r="J2023" s="39"/>
      <c r="K2023" s="457"/>
    </row>
    <row r="2024" spans="1:11" ht="12">
      <c r="A2024" s="39"/>
      <c r="B2024" s="39"/>
      <c r="C2024" s="385"/>
      <c r="D2024" s="381"/>
      <c r="E2024" s="381"/>
      <c r="F2024" s="381"/>
      <c r="G2024" s="486"/>
      <c r="H2024" s="486"/>
      <c r="I2024" s="487"/>
      <c r="J2024" s="39"/>
      <c r="K2024" s="457"/>
    </row>
    <row r="2025" spans="1:11" ht="12">
      <c r="A2025" s="39"/>
      <c r="B2025" s="39"/>
      <c r="C2025" s="385"/>
      <c r="D2025" s="381"/>
      <c r="E2025" s="381"/>
      <c r="F2025" s="381"/>
      <c r="G2025" s="486"/>
      <c r="H2025" s="486"/>
      <c r="I2025" s="487"/>
      <c r="J2025" s="39"/>
      <c r="K2025" s="457"/>
    </row>
    <row r="2026" spans="1:11" ht="12">
      <c r="A2026" s="39"/>
      <c r="B2026" s="39"/>
      <c r="C2026" s="385"/>
      <c r="D2026" s="381"/>
      <c r="E2026" s="381"/>
      <c r="F2026" s="381"/>
      <c r="G2026" s="486"/>
      <c r="H2026" s="486"/>
      <c r="I2026" s="487"/>
      <c r="J2026" s="39"/>
      <c r="K2026" s="457"/>
    </row>
    <row r="2027" spans="1:11" ht="12">
      <c r="A2027" s="39"/>
      <c r="B2027" s="39"/>
      <c r="C2027" s="385"/>
      <c r="D2027" s="381"/>
      <c r="E2027" s="381"/>
      <c r="F2027" s="381"/>
      <c r="G2027" s="486"/>
      <c r="H2027" s="486"/>
      <c r="I2027" s="487"/>
      <c r="J2027" s="39"/>
      <c r="K2027" s="457"/>
    </row>
    <row r="2028" spans="1:11" ht="12">
      <c r="A2028" s="39"/>
      <c r="B2028" s="39"/>
      <c r="C2028" s="385"/>
      <c r="D2028" s="381"/>
      <c r="E2028" s="381"/>
      <c r="F2028" s="381"/>
      <c r="G2028" s="486"/>
      <c r="H2028" s="486"/>
      <c r="I2028" s="487"/>
      <c r="J2028" s="39"/>
      <c r="K2028" s="457"/>
    </row>
    <row r="2029" spans="1:11" ht="12">
      <c r="A2029" s="39"/>
      <c r="B2029" s="39"/>
      <c r="C2029" s="385"/>
      <c r="D2029" s="381"/>
      <c r="E2029" s="381"/>
      <c r="F2029" s="381"/>
      <c r="G2029" s="486"/>
      <c r="H2029" s="486"/>
      <c r="I2029" s="487"/>
      <c r="J2029" s="39"/>
      <c r="K2029" s="457"/>
    </row>
    <row r="2030" spans="1:11" ht="12">
      <c r="A2030" s="39"/>
      <c r="B2030" s="39"/>
      <c r="C2030" s="385"/>
      <c r="D2030" s="381"/>
      <c r="E2030" s="381"/>
      <c r="F2030" s="381"/>
      <c r="G2030" s="486"/>
      <c r="H2030" s="486"/>
      <c r="I2030" s="487"/>
      <c r="J2030" s="39"/>
      <c r="K2030" s="457"/>
    </row>
    <row r="2031" spans="1:11" ht="12">
      <c r="A2031" s="39"/>
      <c r="B2031" s="39"/>
      <c r="C2031" s="385"/>
      <c r="D2031" s="381"/>
      <c r="E2031" s="381"/>
      <c r="F2031" s="381"/>
      <c r="G2031" s="486"/>
      <c r="H2031" s="486"/>
      <c r="I2031" s="487"/>
      <c r="J2031" s="39"/>
      <c r="K2031" s="457"/>
    </row>
    <row r="2032" spans="1:11" ht="12">
      <c r="A2032" s="39"/>
      <c r="B2032" s="39"/>
      <c r="C2032" s="385"/>
      <c r="D2032" s="381"/>
      <c r="E2032" s="381"/>
      <c r="F2032" s="381"/>
      <c r="G2032" s="486"/>
      <c r="H2032" s="486"/>
      <c r="I2032" s="487"/>
      <c r="J2032" s="39"/>
      <c r="K2032" s="457"/>
    </row>
    <row r="2033" spans="1:11" ht="12">
      <c r="A2033" s="39"/>
      <c r="B2033" s="39"/>
      <c r="C2033" s="385"/>
      <c r="D2033" s="381"/>
      <c r="E2033" s="381"/>
      <c r="F2033" s="381"/>
      <c r="G2033" s="486"/>
      <c r="H2033" s="486"/>
      <c r="I2033" s="487"/>
      <c r="J2033" s="39"/>
      <c r="K2033" s="457"/>
    </row>
    <row r="2034" spans="1:11" ht="12">
      <c r="A2034" s="39"/>
      <c r="B2034" s="39"/>
      <c r="C2034" s="385"/>
      <c r="D2034" s="381"/>
      <c r="E2034" s="381"/>
      <c r="F2034" s="381"/>
      <c r="G2034" s="486"/>
      <c r="H2034" s="486"/>
      <c r="I2034" s="487"/>
      <c r="J2034" s="39"/>
      <c r="K2034" s="457"/>
    </row>
    <row r="2035" spans="1:11" ht="12">
      <c r="A2035" s="39"/>
      <c r="B2035" s="39"/>
      <c r="C2035" s="385"/>
      <c r="D2035" s="381"/>
      <c r="E2035" s="381"/>
      <c r="F2035" s="381"/>
      <c r="G2035" s="486"/>
      <c r="H2035" s="486"/>
      <c r="I2035" s="487"/>
      <c r="J2035" s="39"/>
      <c r="K2035" s="457"/>
    </row>
    <row r="2036" spans="1:11" ht="12">
      <c r="A2036" s="39"/>
      <c r="B2036" s="39"/>
      <c r="C2036" s="385"/>
      <c r="D2036" s="381"/>
      <c r="E2036" s="381"/>
      <c r="F2036" s="381"/>
      <c r="G2036" s="486"/>
      <c r="H2036" s="486"/>
      <c r="I2036" s="487"/>
      <c r="J2036" s="39"/>
      <c r="K2036" s="457"/>
    </row>
    <row r="2037" spans="1:11" ht="12">
      <c r="A2037" s="39"/>
      <c r="B2037" s="39"/>
      <c r="C2037" s="385"/>
      <c r="D2037" s="381"/>
      <c r="E2037" s="381"/>
      <c r="F2037" s="381"/>
      <c r="G2037" s="486"/>
      <c r="H2037" s="486"/>
      <c r="I2037" s="487"/>
      <c r="J2037" s="39"/>
      <c r="K2037" s="457"/>
    </row>
    <row r="2038" spans="1:11" ht="12">
      <c r="A2038" s="39"/>
      <c r="B2038" s="39"/>
      <c r="C2038" s="385"/>
      <c r="D2038" s="381"/>
      <c r="E2038" s="381"/>
      <c r="F2038" s="381"/>
      <c r="G2038" s="486"/>
      <c r="H2038" s="486"/>
      <c r="I2038" s="487"/>
      <c r="J2038" s="39"/>
      <c r="K2038" s="457"/>
    </row>
    <row r="2039" spans="1:11" ht="12">
      <c r="A2039" s="39"/>
      <c r="B2039" s="39"/>
      <c r="C2039" s="385"/>
      <c r="D2039" s="381"/>
      <c r="E2039" s="381"/>
      <c r="F2039" s="381"/>
      <c r="G2039" s="486"/>
      <c r="H2039" s="486"/>
      <c r="I2039" s="487"/>
      <c r="J2039" s="39"/>
      <c r="K2039" s="457"/>
    </row>
    <row r="2040" spans="1:11" ht="12">
      <c r="A2040" s="39"/>
      <c r="B2040" s="39"/>
      <c r="C2040" s="385"/>
      <c r="D2040" s="381"/>
      <c r="E2040" s="381"/>
      <c r="F2040" s="381"/>
      <c r="G2040" s="486"/>
      <c r="H2040" s="486"/>
      <c r="I2040" s="487"/>
      <c r="J2040" s="39"/>
      <c r="K2040" s="457"/>
    </row>
    <row r="2041" spans="1:11" ht="12">
      <c r="A2041" s="39"/>
      <c r="B2041" s="39"/>
      <c r="C2041" s="385"/>
      <c r="D2041" s="381"/>
      <c r="E2041" s="381"/>
      <c r="F2041" s="381"/>
      <c r="G2041" s="486"/>
      <c r="H2041" s="486"/>
      <c r="I2041" s="487"/>
      <c r="J2041" s="39"/>
      <c r="K2041" s="457"/>
    </row>
    <row r="2042" spans="1:11" ht="12">
      <c r="A2042" s="39"/>
      <c r="B2042" s="39"/>
      <c r="C2042" s="385"/>
      <c r="D2042" s="381"/>
      <c r="E2042" s="381"/>
      <c r="F2042" s="381"/>
      <c r="G2042" s="486"/>
      <c r="H2042" s="486"/>
      <c r="I2042" s="487"/>
      <c r="J2042" s="39"/>
      <c r="K2042" s="457"/>
    </row>
    <row r="2043" spans="1:11" ht="12">
      <c r="A2043" s="39"/>
      <c r="B2043" s="39"/>
      <c r="C2043" s="385"/>
      <c r="D2043" s="381"/>
      <c r="E2043" s="381"/>
      <c r="F2043" s="381"/>
      <c r="G2043" s="486"/>
      <c r="H2043" s="486"/>
      <c r="I2043" s="487"/>
      <c r="J2043" s="39"/>
      <c r="K2043" s="457"/>
    </row>
    <row r="2044" spans="1:11" ht="12">
      <c r="A2044" s="39"/>
      <c r="B2044" s="39"/>
      <c r="C2044" s="385"/>
      <c r="D2044" s="381"/>
      <c r="E2044" s="381"/>
      <c r="F2044" s="381"/>
      <c r="G2044" s="486"/>
      <c r="H2044" s="486"/>
      <c r="I2044" s="487"/>
      <c r="J2044" s="39"/>
      <c r="K2044" s="457"/>
    </row>
    <row r="2045" spans="1:11" ht="12">
      <c r="A2045" s="39"/>
      <c r="B2045" s="39"/>
      <c r="C2045" s="385"/>
      <c r="D2045" s="381"/>
      <c r="E2045" s="381"/>
      <c r="F2045" s="381"/>
      <c r="G2045" s="486"/>
      <c r="H2045" s="486"/>
      <c r="I2045" s="487"/>
      <c r="J2045" s="39"/>
      <c r="K2045" s="457"/>
    </row>
    <row r="2046" spans="1:11" ht="12">
      <c r="A2046" s="39"/>
      <c r="B2046" s="39"/>
      <c r="C2046" s="385"/>
      <c r="D2046" s="381"/>
      <c r="E2046" s="381"/>
      <c r="F2046" s="381"/>
      <c r="G2046" s="486"/>
      <c r="H2046" s="486"/>
      <c r="I2046" s="487"/>
      <c r="J2046" s="39"/>
      <c r="K2046" s="457"/>
    </row>
    <row r="2047" spans="1:11" ht="12">
      <c r="A2047" s="39"/>
      <c r="B2047" s="39"/>
      <c r="C2047" s="385"/>
      <c r="D2047" s="381"/>
      <c r="E2047" s="381"/>
      <c r="F2047" s="381"/>
      <c r="G2047" s="486"/>
      <c r="H2047" s="486"/>
      <c r="I2047" s="487"/>
      <c r="J2047" s="39"/>
      <c r="K2047" s="457"/>
    </row>
    <row r="2048" spans="1:11" ht="12">
      <c r="A2048" s="39"/>
      <c r="B2048" s="39"/>
      <c r="C2048" s="385"/>
      <c r="D2048" s="381"/>
      <c r="E2048" s="381"/>
      <c r="F2048" s="381"/>
      <c r="G2048" s="486"/>
      <c r="H2048" s="486"/>
      <c r="I2048" s="487"/>
      <c r="J2048" s="39"/>
      <c r="K2048" s="457"/>
    </row>
    <row r="2049" spans="1:11" ht="12">
      <c r="A2049" s="39"/>
      <c r="B2049" s="39"/>
      <c r="C2049" s="385"/>
      <c r="D2049" s="381"/>
      <c r="E2049" s="381"/>
      <c r="F2049" s="381"/>
      <c r="G2049" s="486"/>
      <c r="H2049" s="486"/>
      <c r="I2049" s="487"/>
      <c r="J2049" s="39"/>
      <c r="K2049" s="457"/>
    </row>
    <row r="2050" spans="1:11" ht="12">
      <c r="A2050" s="39"/>
      <c r="B2050" s="39"/>
      <c r="C2050" s="385"/>
      <c r="D2050" s="381"/>
      <c r="E2050" s="381"/>
      <c r="F2050" s="381"/>
      <c r="G2050" s="486"/>
      <c r="H2050" s="486"/>
      <c r="I2050" s="487"/>
      <c r="J2050" s="39"/>
      <c r="K2050" s="457"/>
    </row>
    <row r="2051" spans="1:11" ht="12">
      <c r="A2051" s="39"/>
      <c r="B2051" s="39"/>
      <c r="C2051" s="385"/>
      <c r="D2051" s="381"/>
      <c r="E2051" s="381"/>
      <c r="F2051" s="381"/>
      <c r="G2051" s="486"/>
      <c r="H2051" s="486"/>
      <c r="I2051" s="487"/>
      <c r="J2051" s="39"/>
      <c r="K2051" s="457"/>
    </row>
    <row r="2052" spans="1:11" ht="12">
      <c r="A2052" s="39"/>
      <c r="B2052" s="39"/>
      <c r="C2052" s="385"/>
      <c r="D2052" s="381"/>
      <c r="E2052" s="381"/>
      <c r="F2052" s="381"/>
      <c r="G2052" s="486"/>
      <c r="H2052" s="486"/>
      <c r="I2052" s="487"/>
      <c r="J2052" s="39"/>
      <c r="K2052" s="457"/>
    </row>
    <row r="2053" spans="1:11" ht="12">
      <c r="A2053" s="39"/>
      <c r="B2053" s="39"/>
      <c r="C2053" s="385"/>
      <c r="D2053" s="381"/>
      <c r="E2053" s="381"/>
      <c r="F2053" s="381"/>
      <c r="G2053" s="486"/>
      <c r="H2053" s="486"/>
      <c r="I2053" s="487"/>
      <c r="J2053" s="39"/>
      <c r="K2053" s="457"/>
    </row>
    <row r="2054" spans="1:11" ht="12">
      <c r="A2054" s="39"/>
      <c r="B2054" s="39"/>
      <c r="C2054" s="385"/>
      <c r="D2054" s="381"/>
      <c r="E2054" s="381"/>
      <c r="F2054" s="381"/>
      <c r="G2054" s="486"/>
      <c r="H2054" s="486"/>
      <c r="I2054" s="487"/>
      <c r="J2054" s="39"/>
      <c r="K2054" s="457"/>
    </row>
    <row r="2055" spans="1:11" ht="12">
      <c r="A2055" s="39"/>
      <c r="B2055" s="39"/>
      <c r="C2055" s="385"/>
      <c r="D2055" s="381"/>
      <c r="E2055" s="381"/>
      <c r="F2055" s="381"/>
      <c r="G2055" s="486"/>
      <c r="H2055" s="486"/>
      <c r="I2055" s="487"/>
      <c r="J2055" s="39"/>
      <c r="K2055" s="457"/>
    </row>
    <row r="2056" spans="1:11" ht="12">
      <c r="A2056" s="39"/>
      <c r="B2056" s="39"/>
      <c r="C2056" s="385"/>
      <c r="D2056" s="381"/>
      <c r="E2056" s="381"/>
      <c r="F2056" s="381"/>
      <c r="G2056" s="486"/>
      <c r="H2056" s="486"/>
      <c r="I2056" s="487"/>
      <c r="J2056" s="39"/>
      <c r="K2056" s="457"/>
    </row>
    <row r="2057" spans="1:11" ht="12">
      <c r="A2057" s="39"/>
      <c r="B2057" s="39"/>
      <c r="C2057" s="385"/>
      <c r="D2057" s="381"/>
      <c r="E2057" s="381"/>
      <c r="F2057" s="381"/>
      <c r="G2057" s="486"/>
      <c r="H2057" s="486"/>
      <c r="I2057" s="487"/>
      <c r="J2057" s="39"/>
      <c r="K2057" s="457"/>
    </row>
    <row r="2058" spans="1:11" ht="12">
      <c r="A2058" s="39"/>
      <c r="B2058" s="39"/>
      <c r="C2058" s="385"/>
      <c r="D2058" s="381"/>
      <c r="E2058" s="381"/>
      <c r="F2058" s="381"/>
      <c r="G2058" s="486"/>
      <c r="H2058" s="486"/>
      <c r="I2058" s="487"/>
      <c r="J2058" s="39"/>
      <c r="K2058" s="457"/>
    </row>
    <row r="2059" spans="1:11" ht="12">
      <c r="A2059" s="39"/>
      <c r="B2059" s="39"/>
      <c r="C2059" s="385"/>
      <c r="D2059" s="381"/>
      <c r="E2059" s="381"/>
      <c r="F2059" s="381"/>
      <c r="G2059" s="486"/>
      <c r="H2059" s="486"/>
      <c r="I2059" s="487"/>
      <c r="J2059" s="39"/>
      <c r="K2059" s="457"/>
    </row>
    <row r="2060" spans="1:11" ht="12">
      <c r="A2060" s="39"/>
      <c r="B2060" s="39"/>
      <c r="C2060" s="385"/>
      <c r="D2060" s="381"/>
      <c r="E2060" s="381"/>
      <c r="F2060" s="381"/>
      <c r="G2060" s="486"/>
      <c r="H2060" s="486"/>
      <c r="I2060" s="487"/>
      <c r="J2060" s="39"/>
      <c r="K2060" s="457"/>
    </row>
    <row r="2061" spans="1:11" ht="12">
      <c r="A2061" s="39"/>
      <c r="B2061" s="39"/>
      <c r="C2061" s="385"/>
      <c r="D2061" s="381"/>
      <c r="E2061" s="381"/>
      <c r="F2061" s="381"/>
      <c r="G2061" s="486"/>
      <c r="H2061" s="486"/>
      <c r="I2061" s="487"/>
      <c r="J2061" s="39"/>
      <c r="K2061" s="457"/>
    </row>
    <row r="2062" spans="1:11" ht="12">
      <c r="A2062" s="39"/>
      <c r="B2062" s="39"/>
      <c r="C2062" s="385"/>
      <c r="D2062" s="381"/>
      <c r="E2062" s="381"/>
      <c r="F2062" s="381"/>
      <c r="G2062" s="486"/>
      <c r="H2062" s="486"/>
      <c r="I2062" s="487"/>
      <c r="J2062" s="39"/>
      <c r="K2062" s="457"/>
    </row>
    <row r="2063" spans="1:11" ht="12">
      <c r="A2063" s="39"/>
      <c r="B2063" s="39"/>
      <c r="C2063" s="385"/>
      <c r="D2063" s="381"/>
      <c r="E2063" s="381"/>
      <c r="F2063" s="381"/>
      <c r="G2063" s="486"/>
      <c r="H2063" s="486"/>
      <c r="I2063" s="487"/>
      <c r="J2063" s="39"/>
      <c r="K2063" s="457"/>
    </row>
    <row r="2064" spans="1:11" ht="12">
      <c r="A2064" s="39"/>
      <c r="B2064" s="39"/>
      <c r="C2064" s="385"/>
      <c r="D2064" s="381"/>
      <c r="E2064" s="381"/>
      <c r="F2064" s="381"/>
      <c r="G2064" s="486"/>
      <c r="H2064" s="486"/>
      <c r="I2064" s="487"/>
      <c r="J2064" s="39"/>
      <c r="K2064" s="457"/>
    </row>
    <row r="2065" spans="1:11" ht="12">
      <c r="A2065" s="39"/>
      <c r="B2065" s="39"/>
      <c r="C2065" s="385"/>
      <c r="D2065" s="381"/>
      <c r="E2065" s="381"/>
      <c r="F2065" s="381"/>
      <c r="G2065" s="486"/>
      <c r="H2065" s="486"/>
      <c r="I2065" s="487"/>
      <c r="J2065" s="39"/>
      <c r="K2065" s="457"/>
    </row>
    <row r="2066" spans="1:11" ht="12">
      <c r="A2066" s="39"/>
      <c r="B2066" s="39"/>
      <c r="C2066" s="385"/>
      <c r="D2066" s="381"/>
      <c r="E2066" s="381"/>
      <c r="F2066" s="381"/>
      <c r="G2066" s="486"/>
      <c r="H2066" s="486"/>
      <c r="I2066" s="487"/>
      <c r="J2066" s="39"/>
      <c r="K2066" s="457"/>
    </row>
    <row r="2067" spans="1:11" ht="12">
      <c r="A2067" s="39"/>
      <c r="B2067" s="39"/>
      <c r="C2067" s="385"/>
      <c r="D2067" s="381"/>
      <c r="E2067" s="381"/>
      <c r="F2067" s="381"/>
      <c r="G2067" s="486"/>
      <c r="H2067" s="486"/>
      <c r="I2067" s="487"/>
      <c r="J2067" s="39"/>
      <c r="K2067" s="457"/>
    </row>
    <row r="2068" spans="1:11" ht="12">
      <c r="A2068" s="39"/>
      <c r="B2068" s="39"/>
      <c r="C2068" s="385"/>
      <c r="D2068" s="381"/>
      <c r="E2068" s="381"/>
      <c r="F2068" s="381"/>
      <c r="G2068" s="486"/>
      <c r="H2068" s="486"/>
      <c r="I2068" s="487"/>
      <c r="J2068" s="39"/>
      <c r="K2068" s="457"/>
    </row>
    <row r="2069" spans="1:11" ht="12">
      <c r="A2069" s="39"/>
      <c r="B2069" s="39"/>
      <c r="C2069" s="385"/>
      <c r="D2069" s="381"/>
      <c r="E2069" s="381"/>
      <c r="F2069" s="381"/>
      <c r="G2069" s="486"/>
      <c r="H2069" s="486"/>
      <c r="I2069" s="487"/>
      <c r="J2069" s="39"/>
      <c r="K2069" s="457"/>
    </row>
    <row r="2070" spans="1:11" ht="12">
      <c r="A2070" s="39"/>
      <c r="B2070" s="39"/>
      <c r="C2070" s="385"/>
      <c r="D2070" s="381"/>
      <c r="E2070" s="381"/>
      <c r="F2070" s="381"/>
      <c r="G2070" s="486"/>
      <c r="H2070" s="486"/>
      <c r="I2070" s="487"/>
      <c r="J2070" s="39"/>
      <c r="K2070" s="457"/>
    </row>
    <row r="2071" spans="1:11" ht="12">
      <c r="A2071" s="39"/>
      <c r="B2071" s="39"/>
      <c r="C2071" s="385"/>
      <c r="D2071" s="381"/>
      <c r="E2071" s="381"/>
      <c r="F2071" s="381"/>
      <c r="G2071" s="486"/>
      <c r="H2071" s="486"/>
      <c r="I2071" s="487"/>
      <c r="J2071" s="39"/>
      <c r="K2071" s="457"/>
    </row>
    <row r="2072" spans="1:11" ht="12">
      <c r="A2072" s="39"/>
      <c r="B2072" s="39"/>
      <c r="C2072" s="385"/>
      <c r="D2072" s="381"/>
      <c r="E2072" s="381"/>
      <c r="F2072" s="381"/>
      <c r="G2072" s="486"/>
      <c r="H2072" s="486"/>
      <c r="I2072" s="487"/>
      <c r="J2072" s="39"/>
      <c r="K2072" s="457"/>
    </row>
    <row r="2073" spans="1:11" ht="12">
      <c r="A2073" s="39"/>
      <c r="B2073" s="39"/>
      <c r="C2073" s="385"/>
      <c r="D2073" s="381"/>
      <c r="E2073" s="381"/>
      <c r="F2073" s="381"/>
      <c r="G2073" s="486"/>
      <c r="H2073" s="486"/>
      <c r="I2073" s="487"/>
      <c r="J2073" s="39"/>
      <c r="K2073" s="457"/>
    </row>
    <row r="2074" spans="1:11" ht="12">
      <c r="A2074" s="39"/>
      <c r="B2074" s="39"/>
      <c r="C2074" s="385"/>
      <c r="D2074" s="381"/>
      <c r="E2074" s="381"/>
      <c r="F2074" s="381"/>
      <c r="G2074" s="486"/>
      <c r="H2074" s="486"/>
      <c r="I2074" s="487"/>
      <c r="J2074" s="39"/>
      <c r="K2074" s="457"/>
    </row>
    <row r="2075" spans="1:11" ht="12">
      <c r="A2075" s="39"/>
      <c r="B2075" s="39"/>
      <c r="C2075" s="385"/>
      <c r="D2075" s="381"/>
      <c r="E2075" s="381"/>
      <c r="F2075" s="381"/>
      <c r="G2075" s="486"/>
      <c r="H2075" s="486"/>
      <c r="I2075" s="487"/>
      <c r="J2075" s="39"/>
      <c r="K2075" s="457"/>
    </row>
    <row r="2076" spans="1:11" ht="12">
      <c r="A2076" s="39"/>
      <c r="B2076" s="39"/>
      <c r="C2076" s="385"/>
      <c r="D2076" s="381"/>
      <c r="E2076" s="381"/>
      <c r="F2076" s="381"/>
      <c r="G2076" s="486"/>
      <c r="H2076" s="486"/>
      <c r="I2076" s="487"/>
      <c r="J2076" s="39"/>
      <c r="K2076" s="457"/>
    </row>
    <row r="2077" spans="1:11" ht="12">
      <c r="A2077" s="39"/>
      <c r="B2077" s="39"/>
      <c r="C2077" s="385"/>
      <c r="D2077" s="381"/>
      <c r="E2077" s="381"/>
      <c r="F2077" s="381"/>
      <c r="G2077" s="486"/>
      <c r="H2077" s="486"/>
      <c r="I2077" s="487"/>
      <c r="J2077" s="39"/>
      <c r="K2077" s="457"/>
    </row>
    <row r="2078" spans="1:11" ht="12">
      <c r="A2078" s="39"/>
      <c r="B2078" s="39"/>
      <c r="C2078" s="385"/>
      <c r="D2078" s="381"/>
      <c r="E2078" s="381"/>
      <c r="F2078" s="381"/>
      <c r="G2078" s="486"/>
      <c r="H2078" s="486"/>
      <c r="I2078" s="487"/>
      <c r="J2078" s="39"/>
      <c r="K2078" s="457"/>
    </row>
    <row r="2079" spans="1:11" ht="12">
      <c r="A2079" s="39"/>
      <c r="B2079" s="39"/>
      <c r="C2079" s="385"/>
      <c r="D2079" s="381"/>
      <c r="E2079" s="381"/>
      <c r="F2079" s="381"/>
      <c r="G2079" s="486"/>
      <c r="H2079" s="486"/>
      <c r="I2079" s="487"/>
      <c r="J2079" s="39"/>
      <c r="K2079" s="457"/>
    </row>
    <row r="2080" spans="1:11" ht="12">
      <c r="A2080" s="39"/>
      <c r="B2080" s="39"/>
      <c r="C2080" s="385"/>
      <c r="D2080" s="381"/>
      <c r="E2080" s="381"/>
      <c r="F2080" s="381"/>
      <c r="G2080" s="486"/>
      <c r="H2080" s="486"/>
      <c r="I2080" s="487"/>
      <c r="J2080" s="39"/>
      <c r="K2080" s="457"/>
    </row>
    <row r="2081" spans="1:11" ht="12">
      <c r="A2081" s="39"/>
      <c r="B2081" s="39"/>
      <c r="C2081" s="385"/>
      <c r="D2081" s="381"/>
      <c r="E2081" s="381"/>
      <c r="F2081" s="381"/>
      <c r="G2081" s="486"/>
      <c r="H2081" s="486"/>
      <c r="I2081" s="487"/>
      <c r="J2081" s="39"/>
      <c r="K2081" s="457"/>
    </row>
    <row r="2082" spans="1:11" ht="12">
      <c r="A2082" s="39"/>
      <c r="B2082" s="39"/>
      <c r="C2082" s="385"/>
      <c r="D2082" s="381"/>
      <c r="E2082" s="381"/>
      <c r="F2082" s="381"/>
      <c r="G2082" s="486"/>
      <c r="H2082" s="486"/>
      <c r="I2082" s="487"/>
      <c r="J2082" s="39"/>
      <c r="K2082" s="457"/>
    </row>
    <row r="2083" spans="1:11" ht="12">
      <c r="A2083" s="39"/>
      <c r="B2083" s="39"/>
      <c r="C2083" s="385"/>
      <c r="D2083" s="381"/>
      <c r="E2083" s="381"/>
      <c r="F2083" s="381"/>
      <c r="G2083" s="486"/>
      <c r="H2083" s="486"/>
      <c r="I2083" s="487"/>
      <c r="J2083" s="39"/>
      <c r="K2083" s="457"/>
    </row>
    <row r="2084" spans="1:11" ht="12">
      <c r="A2084" s="39"/>
      <c r="B2084" s="39"/>
      <c r="C2084" s="385"/>
      <c r="D2084" s="381"/>
      <c r="E2084" s="381"/>
      <c r="F2084" s="381"/>
      <c r="G2084" s="486"/>
      <c r="H2084" s="486"/>
      <c r="I2084" s="487"/>
      <c r="J2084" s="39"/>
      <c r="K2084" s="457"/>
    </row>
    <row r="2085" spans="1:11" ht="12">
      <c r="A2085" s="39"/>
      <c r="B2085" s="39"/>
      <c r="C2085" s="385"/>
      <c r="D2085" s="381"/>
      <c r="E2085" s="381"/>
      <c r="F2085" s="381"/>
      <c r="G2085" s="486"/>
      <c r="H2085" s="486"/>
      <c r="I2085" s="487"/>
      <c r="J2085" s="39"/>
      <c r="K2085" s="457"/>
    </row>
    <row r="2086" spans="1:11" ht="12">
      <c r="A2086" s="39"/>
      <c r="B2086" s="39"/>
      <c r="C2086" s="385"/>
      <c r="D2086" s="381"/>
      <c r="E2086" s="381"/>
      <c r="F2086" s="381"/>
      <c r="G2086" s="486"/>
      <c r="H2086" s="486"/>
      <c r="I2086" s="487"/>
      <c r="J2086" s="39"/>
      <c r="K2086" s="457"/>
    </row>
    <row r="2087" spans="1:11" ht="12">
      <c r="A2087" s="39"/>
      <c r="B2087" s="39"/>
      <c r="C2087" s="385"/>
      <c r="D2087" s="381"/>
      <c r="E2087" s="381"/>
      <c r="F2087" s="381"/>
      <c r="G2087" s="486"/>
      <c r="H2087" s="486"/>
      <c r="I2087" s="487"/>
      <c r="J2087" s="39"/>
      <c r="K2087" s="457"/>
    </row>
    <row r="2088" spans="1:11" ht="12">
      <c r="A2088" s="39"/>
      <c r="B2088" s="39"/>
      <c r="C2088" s="385"/>
      <c r="D2088" s="381"/>
      <c r="E2088" s="381"/>
      <c r="F2088" s="381"/>
      <c r="G2088" s="486"/>
      <c r="H2088" s="486"/>
      <c r="I2088" s="487"/>
      <c r="J2088" s="39"/>
      <c r="K2088" s="457"/>
    </row>
    <row r="2089" spans="1:11" ht="12">
      <c r="A2089" s="39"/>
      <c r="B2089" s="39"/>
      <c r="C2089" s="385"/>
      <c r="D2089" s="381"/>
      <c r="E2089" s="381"/>
      <c r="F2089" s="381"/>
      <c r="G2089" s="486"/>
      <c r="H2089" s="486"/>
      <c r="I2089" s="487"/>
      <c r="J2089" s="39"/>
      <c r="K2089" s="457"/>
    </row>
    <row r="2090" spans="1:11" ht="12">
      <c r="A2090" s="39"/>
      <c r="B2090" s="39"/>
      <c r="C2090" s="385"/>
      <c r="D2090" s="381"/>
      <c r="E2090" s="381"/>
      <c r="F2090" s="381"/>
      <c r="G2090" s="486"/>
      <c r="H2090" s="486"/>
      <c r="I2090" s="487"/>
      <c r="J2090" s="39"/>
      <c r="K2090" s="457"/>
    </row>
    <row r="2091" spans="1:11" ht="12">
      <c r="A2091" s="39"/>
      <c r="B2091" s="39"/>
      <c r="C2091" s="385"/>
      <c r="D2091" s="381"/>
      <c r="E2091" s="381"/>
      <c r="F2091" s="381"/>
      <c r="G2091" s="486"/>
      <c r="H2091" s="486"/>
      <c r="I2091" s="487"/>
      <c r="J2091" s="39"/>
      <c r="K2091" s="457"/>
    </row>
    <row r="2092" spans="1:11" ht="12">
      <c r="A2092" s="39"/>
      <c r="B2092" s="39"/>
      <c r="C2092" s="385"/>
      <c r="D2092" s="381"/>
      <c r="E2092" s="381"/>
      <c r="F2092" s="381"/>
      <c r="G2092" s="486"/>
      <c r="H2092" s="486"/>
      <c r="I2092" s="487"/>
      <c r="J2092" s="39"/>
      <c r="K2092" s="457"/>
    </row>
    <row r="2093" spans="1:11" ht="12">
      <c r="A2093" s="39"/>
      <c r="B2093" s="39"/>
      <c r="C2093" s="385"/>
      <c r="D2093" s="381"/>
      <c r="E2093" s="381"/>
      <c r="F2093" s="381"/>
      <c r="G2093" s="486"/>
      <c r="H2093" s="486"/>
      <c r="I2093" s="487"/>
      <c r="J2093" s="39"/>
      <c r="K2093" s="457"/>
    </row>
    <row r="2094" spans="1:11" ht="12">
      <c r="A2094" s="39"/>
      <c r="B2094" s="39"/>
      <c r="C2094" s="385"/>
      <c r="D2094" s="381"/>
      <c r="E2094" s="381"/>
      <c r="F2094" s="381"/>
      <c r="G2094" s="486"/>
      <c r="H2094" s="486"/>
      <c r="I2094" s="487"/>
      <c r="J2094" s="39"/>
      <c r="K2094" s="457"/>
    </row>
    <row r="2095" spans="1:11" ht="12">
      <c r="A2095" s="39"/>
      <c r="B2095" s="39"/>
      <c r="C2095" s="385"/>
      <c r="D2095" s="381"/>
      <c r="E2095" s="381"/>
      <c r="F2095" s="381"/>
      <c r="G2095" s="486"/>
      <c r="H2095" s="486"/>
      <c r="I2095" s="487"/>
      <c r="J2095" s="39"/>
      <c r="K2095" s="457"/>
    </row>
    <row r="2096" spans="1:11" ht="12">
      <c r="A2096" s="39"/>
      <c r="B2096" s="39"/>
      <c r="C2096" s="385"/>
      <c r="D2096" s="381"/>
      <c r="E2096" s="381"/>
      <c r="F2096" s="381"/>
      <c r="G2096" s="486"/>
      <c r="H2096" s="486"/>
      <c r="I2096" s="487"/>
      <c r="J2096" s="39"/>
      <c r="K2096" s="457"/>
    </row>
    <row r="2097" spans="1:11" ht="12">
      <c r="A2097" s="39"/>
      <c r="B2097" s="39"/>
      <c r="C2097" s="385"/>
      <c r="D2097" s="381"/>
      <c r="E2097" s="381"/>
      <c r="F2097" s="381"/>
      <c r="G2097" s="486"/>
      <c r="H2097" s="486"/>
      <c r="I2097" s="487"/>
      <c r="J2097" s="39"/>
      <c r="K2097" s="457"/>
    </row>
    <row r="2098" spans="1:11" ht="12">
      <c r="A2098" s="39"/>
      <c r="B2098" s="39"/>
      <c r="C2098" s="385"/>
      <c r="D2098" s="381"/>
      <c r="E2098" s="381"/>
      <c r="F2098" s="381"/>
      <c r="G2098" s="486"/>
      <c r="H2098" s="486"/>
      <c r="I2098" s="487"/>
      <c r="J2098" s="39"/>
      <c r="K2098" s="457"/>
    </row>
    <row r="2099" spans="1:11" ht="12">
      <c r="A2099" s="39"/>
      <c r="B2099" s="39"/>
      <c r="C2099" s="385"/>
      <c r="D2099" s="381"/>
      <c r="E2099" s="381"/>
      <c r="F2099" s="381"/>
      <c r="G2099" s="486"/>
      <c r="H2099" s="486"/>
      <c r="I2099" s="487"/>
      <c r="J2099" s="39"/>
      <c r="K2099" s="457"/>
    </row>
    <row r="2100" spans="1:11" ht="12">
      <c r="A2100" s="39"/>
      <c r="B2100" s="39"/>
      <c r="C2100" s="385"/>
      <c r="D2100" s="381"/>
      <c r="E2100" s="381"/>
      <c r="F2100" s="381"/>
      <c r="G2100" s="486"/>
      <c r="H2100" s="486"/>
      <c r="I2100" s="487"/>
      <c r="J2100" s="39"/>
      <c r="K2100" s="457"/>
    </row>
    <row r="2101" spans="1:11" ht="12">
      <c r="A2101" s="39"/>
      <c r="B2101" s="39"/>
      <c r="C2101" s="385"/>
      <c r="D2101" s="381"/>
      <c r="E2101" s="381"/>
      <c r="F2101" s="381"/>
      <c r="G2101" s="486"/>
      <c r="H2101" s="486"/>
      <c r="I2101" s="487"/>
      <c r="J2101" s="39"/>
      <c r="K2101" s="457"/>
    </row>
    <row r="2102" spans="1:11" ht="12">
      <c r="A2102" s="39"/>
      <c r="B2102" s="39"/>
      <c r="C2102" s="385"/>
      <c r="D2102" s="381"/>
      <c r="E2102" s="381"/>
      <c r="F2102" s="381"/>
      <c r="G2102" s="486"/>
      <c r="H2102" s="486"/>
      <c r="I2102" s="487"/>
      <c r="J2102" s="39"/>
      <c r="K2102" s="457"/>
    </row>
    <row r="2103" spans="1:11" ht="12">
      <c r="A2103" s="39"/>
      <c r="B2103" s="39"/>
      <c r="C2103" s="385"/>
      <c r="D2103" s="381"/>
      <c r="E2103" s="381"/>
      <c r="F2103" s="381"/>
      <c r="G2103" s="486"/>
      <c r="H2103" s="486"/>
      <c r="I2103" s="487"/>
      <c r="J2103" s="39"/>
      <c r="K2103" s="457"/>
    </row>
    <row r="2104" spans="1:11" ht="12">
      <c r="A2104" s="39"/>
      <c r="B2104" s="39"/>
      <c r="C2104" s="385"/>
      <c r="D2104" s="381"/>
      <c r="E2104" s="381"/>
      <c r="F2104" s="381"/>
      <c r="G2104" s="486"/>
      <c r="H2104" s="486"/>
      <c r="I2104" s="487"/>
      <c r="J2104" s="39"/>
      <c r="K2104" s="457"/>
    </row>
    <row r="2105" spans="1:11" ht="12">
      <c r="A2105" s="39"/>
      <c r="B2105" s="39"/>
      <c r="C2105" s="385"/>
      <c r="D2105" s="381"/>
      <c r="E2105" s="381"/>
      <c r="F2105" s="381"/>
      <c r="G2105" s="486"/>
      <c r="H2105" s="486"/>
      <c r="I2105" s="487"/>
      <c r="J2105" s="39"/>
      <c r="K2105" s="457"/>
    </row>
    <row r="2106" spans="1:11" ht="12">
      <c r="A2106" s="39"/>
      <c r="B2106" s="39"/>
      <c r="C2106" s="385"/>
      <c r="D2106" s="381"/>
      <c r="E2106" s="381"/>
      <c r="F2106" s="381"/>
      <c r="G2106" s="486"/>
      <c r="H2106" s="486"/>
      <c r="I2106" s="487"/>
      <c r="J2106" s="39"/>
      <c r="K2106" s="457"/>
    </row>
    <row r="2107" spans="1:11" ht="12">
      <c r="A2107" s="39"/>
      <c r="B2107" s="39"/>
      <c r="C2107" s="385"/>
      <c r="D2107" s="381"/>
      <c r="E2107" s="381"/>
      <c r="F2107" s="381"/>
      <c r="G2107" s="486"/>
      <c r="H2107" s="486"/>
      <c r="I2107" s="487"/>
      <c r="J2107" s="39"/>
      <c r="K2107" s="457"/>
    </row>
    <row r="2108" spans="1:11" ht="12">
      <c r="A2108" s="39"/>
      <c r="B2108" s="39"/>
      <c r="C2108" s="385"/>
      <c r="D2108" s="381"/>
      <c r="E2108" s="381"/>
      <c r="F2108" s="381"/>
      <c r="G2108" s="486"/>
      <c r="H2108" s="486"/>
      <c r="I2108" s="487"/>
      <c r="J2108" s="39"/>
      <c r="K2108" s="457"/>
    </row>
    <row r="2109" spans="1:11" ht="12">
      <c r="A2109" s="39"/>
      <c r="B2109" s="39"/>
      <c r="C2109" s="385"/>
      <c r="D2109" s="381"/>
      <c r="E2109" s="381"/>
      <c r="F2109" s="381"/>
      <c r="G2109" s="486"/>
      <c r="H2109" s="486"/>
      <c r="I2109" s="487"/>
      <c r="J2109" s="39"/>
      <c r="K2109" s="457"/>
    </row>
    <row r="2110" spans="1:11" ht="12">
      <c r="A2110" s="39"/>
      <c r="B2110" s="39"/>
      <c r="C2110" s="385"/>
      <c r="D2110" s="381"/>
      <c r="E2110" s="381"/>
      <c r="F2110" s="381"/>
      <c r="G2110" s="486"/>
      <c r="H2110" s="486"/>
      <c r="I2110" s="487"/>
      <c r="J2110" s="39"/>
      <c r="K2110" s="457"/>
    </row>
    <row r="2111" spans="1:11" ht="12">
      <c r="A2111" s="39"/>
      <c r="B2111" s="39"/>
      <c r="C2111" s="385"/>
      <c r="D2111" s="381"/>
      <c r="E2111" s="381"/>
      <c r="F2111" s="381"/>
      <c r="G2111" s="486"/>
      <c r="H2111" s="486"/>
      <c r="I2111" s="487"/>
      <c r="J2111" s="39"/>
      <c r="K2111" s="457"/>
    </row>
    <row r="2112" spans="1:11" ht="12">
      <c r="A2112" s="39"/>
      <c r="B2112" s="39"/>
      <c r="C2112" s="385"/>
      <c r="D2112" s="381"/>
      <c r="E2112" s="381"/>
      <c r="F2112" s="381"/>
      <c r="G2112" s="486"/>
      <c r="H2112" s="486"/>
      <c r="I2112" s="487"/>
      <c r="J2112" s="39"/>
      <c r="K2112" s="457"/>
    </row>
    <row r="2113" spans="1:11" ht="12">
      <c r="A2113" s="39"/>
      <c r="B2113" s="39"/>
      <c r="C2113" s="385"/>
      <c r="D2113" s="381"/>
      <c r="E2113" s="381"/>
      <c r="F2113" s="381"/>
      <c r="G2113" s="486"/>
      <c r="H2113" s="486"/>
      <c r="I2113" s="487"/>
      <c r="J2113" s="39"/>
      <c r="K2113" s="457"/>
    </row>
    <row r="2114" spans="1:11" ht="12">
      <c r="A2114" s="39"/>
      <c r="B2114" s="39"/>
      <c r="C2114" s="385"/>
      <c r="D2114" s="381"/>
      <c r="E2114" s="381"/>
      <c r="F2114" s="381"/>
      <c r="G2114" s="486"/>
      <c r="H2114" s="486"/>
      <c r="I2114" s="487"/>
      <c r="J2114" s="39"/>
      <c r="K2114" s="457"/>
    </row>
    <row r="2115" spans="1:11" ht="12">
      <c r="A2115" s="39"/>
      <c r="B2115" s="39"/>
      <c r="C2115" s="385"/>
      <c r="D2115" s="381"/>
      <c r="E2115" s="381"/>
      <c r="F2115" s="381"/>
      <c r="G2115" s="486"/>
      <c r="H2115" s="486"/>
      <c r="I2115" s="487"/>
      <c r="J2115" s="39"/>
      <c r="K2115" s="457"/>
    </row>
    <row r="2116" spans="1:11" ht="12">
      <c r="A2116" s="39"/>
      <c r="B2116" s="39"/>
      <c r="C2116" s="385"/>
      <c r="D2116" s="381"/>
      <c r="E2116" s="381"/>
      <c r="F2116" s="381"/>
      <c r="G2116" s="486"/>
      <c r="H2116" s="486"/>
      <c r="I2116" s="487"/>
      <c r="J2116" s="39"/>
      <c r="K2116" s="457"/>
    </row>
    <row r="2117" spans="1:11" ht="12">
      <c r="A2117" s="39"/>
      <c r="B2117" s="39"/>
      <c r="C2117" s="385"/>
      <c r="D2117" s="381"/>
      <c r="E2117" s="381"/>
      <c r="F2117" s="381"/>
      <c r="G2117" s="486"/>
      <c r="H2117" s="486"/>
      <c r="I2117" s="487"/>
      <c r="J2117" s="39"/>
      <c r="K2117" s="457"/>
    </row>
    <row r="2118" spans="1:11" ht="12">
      <c r="A2118" s="39"/>
      <c r="B2118" s="39"/>
      <c r="C2118" s="385"/>
      <c r="D2118" s="381"/>
      <c r="E2118" s="381"/>
      <c r="F2118" s="381"/>
      <c r="G2118" s="486"/>
      <c r="H2118" s="486"/>
      <c r="I2118" s="487"/>
      <c r="J2118" s="39"/>
      <c r="K2118" s="457"/>
    </row>
    <row r="2119" spans="1:11" ht="12">
      <c r="A2119" s="39"/>
      <c r="B2119" s="39"/>
      <c r="C2119" s="385"/>
      <c r="D2119" s="381"/>
      <c r="E2119" s="381"/>
      <c r="F2119" s="381"/>
      <c r="G2119" s="486"/>
      <c r="H2119" s="486"/>
      <c r="I2119" s="487"/>
      <c r="J2119" s="39"/>
      <c r="K2119" s="457"/>
    </row>
    <row r="2120" spans="1:11" ht="12">
      <c r="A2120" s="39"/>
      <c r="B2120" s="39"/>
      <c r="C2120" s="385"/>
      <c r="D2120" s="381"/>
      <c r="E2120" s="381"/>
      <c r="F2120" s="381"/>
      <c r="G2120" s="486"/>
      <c r="H2120" s="486"/>
      <c r="I2120" s="487"/>
      <c r="J2120" s="39"/>
      <c r="K2120" s="457"/>
    </row>
    <row r="2121" spans="1:11" ht="12">
      <c r="A2121" s="39"/>
      <c r="B2121" s="39"/>
      <c r="C2121" s="385"/>
      <c r="D2121" s="381"/>
      <c r="E2121" s="381"/>
      <c r="F2121" s="381"/>
      <c r="G2121" s="486"/>
      <c r="H2121" s="486"/>
      <c r="I2121" s="487"/>
      <c r="J2121" s="39"/>
      <c r="K2121" s="457"/>
    </row>
    <row r="2122" spans="1:11" ht="12">
      <c r="A2122" s="39"/>
      <c r="B2122" s="39"/>
      <c r="C2122" s="385"/>
      <c r="D2122" s="381"/>
      <c r="E2122" s="381"/>
      <c r="F2122" s="381"/>
      <c r="G2122" s="486"/>
      <c r="H2122" s="486"/>
      <c r="I2122" s="487"/>
      <c r="J2122" s="39"/>
      <c r="K2122" s="457"/>
    </row>
    <row r="2123" spans="1:11" ht="12">
      <c r="A2123" s="39"/>
      <c r="B2123" s="39"/>
      <c r="C2123" s="385"/>
      <c r="D2123" s="381"/>
      <c r="E2123" s="381"/>
      <c r="F2123" s="381"/>
      <c r="G2123" s="486"/>
      <c r="H2123" s="486"/>
      <c r="I2123" s="487"/>
      <c r="J2123" s="39"/>
      <c r="K2123" s="457"/>
    </row>
    <row r="2124" spans="1:11" ht="12">
      <c r="A2124" s="39"/>
      <c r="B2124" s="39"/>
      <c r="C2124" s="385"/>
      <c r="D2124" s="381"/>
      <c r="E2124" s="381"/>
      <c r="F2124" s="381"/>
      <c r="G2124" s="486"/>
      <c r="H2124" s="486"/>
      <c r="I2124" s="487"/>
      <c r="J2124" s="39"/>
      <c r="K2124" s="457"/>
    </row>
    <row r="2125" spans="1:11" ht="12">
      <c r="A2125" s="39"/>
      <c r="B2125" s="39"/>
      <c r="C2125" s="385"/>
      <c r="D2125" s="381"/>
      <c r="E2125" s="381"/>
      <c r="F2125" s="381"/>
      <c r="G2125" s="486"/>
      <c r="H2125" s="486"/>
      <c r="I2125" s="487"/>
      <c r="J2125" s="39"/>
      <c r="K2125" s="457"/>
    </row>
    <row r="2126" spans="1:11" ht="12">
      <c r="A2126" s="39"/>
      <c r="B2126" s="39"/>
      <c r="C2126" s="385"/>
      <c r="D2126" s="381"/>
      <c r="E2126" s="381"/>
      <c r="F2126" s="381"/>
      <c r="G2126" s="486"/>
      <c r="H2126" s="486"/>
      <c r="I2126" s="487"/>
      <c r="J2126" s="39"/>
      <c r="K2126" s="457"/>
    </row>
    <row r="2127" spans="1:11" ht="12">
      <c r="A2127" s="39"/>
      <c r="B2127" s="39"/>
      <c r="C2127" s="385"/>
      <c r="D2127" s="381"/>
      <c r="E2127" s="381"/>
      <c r="F2127" s="381"/>
      <c r="G2127" s="486"/>
      <c r="H2127" s="486"/>
      <c r="I2127" s="487"/>
      <c r="J2127" s="39"/>
      <c r="K2127" s="457"/>
    </row>
    <row r="2128" spans="1:11" ht="12">
      <c r="A2128" s="39"/>
      <c r="B2128" s="39"/>
      <c r="C2128" s="385"/>
      <c r="D2128" s="381"/>
      <c r="E2128" s="381"/>
      <c r="F2128" s="381"/>
      <c r="G2128" s="486"/>
      <c r="H2128" s="486"/>
      <c r="I2128" s="487"/>
      <c r="J2128" s="39"/>
      <c r="K2128" s="457"/>
    </row>
    <row r="2129" spans="1:11" ht="12">
      <c r="A2129" s="39"/>
      <c r="B2129" s="39"/>
      <c r="C2129" s="385"/>
      <c r="D2129" s="381"/>
      <c r="E2129" s="381"/>
      <c r="F2129" s="381"/>
      <c r="G2129" s="486"/>
      <c r="H2129" s="486"/>
      <c r="I2129" s="487"/>
      <c r="J2129" s="39"/>
      <c r="K2129" s="457"/>
    </row>
    <row r="2130" spans="1:11" ht="12">
      <c r="A2130" s="39"/>
      <c r="B2130" s="39"/>
      <c r="C2130" s="385"/>
      <c r="D2130" s="381"/>
      <c r="E2130" s="381"/>
      <c r="F2130" s="381"/>
      <c r="G2130" s="486"/>
      <c r="H2130" s="486"/>
      <c r="I2130" s="487"/>
      <c r="J2130" s="39"/>
      <c r="K2130" s="457"/>
    </row>
    <row r="2131" spans="1:11" ht="12">
      <c r="A2131" s="39"/>
      <c r="B2131" s="39"/>
      <c r="C2131" s="385"/>
      <c r="D2131" s="381"/>
      <c r="E2131" s="381"/>
      <c r="F2131" s="381"/>
      <c r="G2131" s="486"/>
      <c r="H2131" s="486"/>
      <c r="I2131" s="487"/>
      <c r="J2131" s="39"/>
      <c r="K2131" s="457"/>
    </row>
    <row r="2132" spans="1:11" ht="12">
      <c r="A2132" s="39"/>
      <c r="B2132" s="39"/>
      <c r="C2132" s="385"/>
      <c r="D2132" s="381"/>
      <c r="E2132" s="381"/>
      <c r="F2132" s="381"/>
      <c r="G2132" s="486"/>
      <c r="H2132" s="486"/>
      <c r="I2132" s="487"/>
      <c r="J2132" s="39"/>
      <c r="K2132" s="457"/>
    </row>
    <row r="2133" spans="1:11" ht="12">
      <c r="A2133" s="39"/>
      <c r="B2133" s="39"/>
      <c r="C2133" s="385"/>
      <c r="D2133" s="381"/>
      <c r="E2133" s="381"/>
      <c r="F2133" s="381"/>
      <c r="G2133" s="486"/>
      <c r="H2133" s="486"/>
      <c r="I2133" s="487"/>
      <c r="J2133" s="39"/>
      <c r="K2133" s="457"/>
    </row>
    <row r="2134" spans="1:11" ht="12">
      <c r="A2134" s="39"/>
      <c r="B2134" s="39"/>
      <c r="C2134" s="385"/>
      <c r="D2134" s="381"/>
      <c r="E2134" s="381"/>
      <c r="F2134" s="381"/>
      <c r="G2134" s="486"/>
      <c r="H2134" s="486"/>
      <c r="I2134" s="487"/>
      <c r="J2134" s="39"/>
      <c r="K2134" s="457"/>
    </row>
    <row r="2135" spans="1:11" ht="12">
      <c r="A2135" s="39"/>
      <c r="B2135" s="39"/>
      <c r="C2135" s="385"/>
      <c r="D2135" s="381"/>
      <c r="E2135" s="381"/>
      <c r="F2135" s="381"/>
      <c r="G2135" s="486"/>
      <c r="H2135" s="486"/>
      <c r="I2135" s="487"/>
      <c r="J2135" s="39"/>
      <c r="K2135" s="457"/>
    </row>
    <row r="2136" spans="1:11" ht="12">
      <c r="A2136" s="39"/>
      <c r="B2136" s="39"/>
      <c r="C2136" s="385"/>
      <c r="D2136" s="381"/>
      <c r="E2136" s="381"/>
      <c r="F2136" s="381"/>
      <c r="G2136" s="486"/>
      <c r="H2136" s="486"/>
      <c r="I2136" s="487"/>
      <c r="J2136" s="39"/>
      <c r="K2136" s="457"/>
    </row>
    <row r="2137" spans="1:11" ht="12">
      <c r="A2137" s="39"/>
      <c r="B2137" s="39"/>
      <c r="C2137" s="385"/>
      <c r="D2137" s="381"/>
      <c r="E2137" s="381"/>
      <c r="F2137" s="381"/>
      <c r="G2137" s="486"/>
      <c r="H2137" s="486"/>
      <c r="I2137" s="487"/>
      <c r="J2137" s="39"/>
      <c r="K2137" s="457"/>
    </row>
    <row r="2138" spans="1:11" ht="12">
      <c r="A2138" s="39"/>
      <c r="B2138" s="39"/>
      <c r="C2138" s="385"/>
      <c r="D2138" s="381"/>
      <c r="E2138" s="381"/>
      <c r="F2138" s="381"/>
      <c r="G2138" s="486"/>
      <c r="H2138" s="486"/>
      <c r="I2138" s="487"/>
      <c r="J2138" s="39"/>
      <c r="K2138" s="457"/>
    </row>
    <row r="2139" spans="1:11" ht="12">
      <c r="A2139" s="39"/>
      <c r="B2139" s="39"/>
      <c r="C2139" s="385"/>
      <c r="D2139" s="381"/>
      <c r="E2139" s="381"/>
      <c r="F2139" s="381"/>
      <c r="G2139" s="486"/>
      <c r="H2139" s="486"/>
      <c r="I2139" s="487"/>
      <c r="J2139" s="39"/>
      <c r="K2139" s="457"/>
    </row>
    <row r="2140" spans="1:11" ht="12">
      <c r="A2140" s="39"/>
      <c r="B2140" s="39"/>
      <c r="C2140" s="385"/>
      <c r="D2140" s="381"/>
      <c r="E2140" s="381"/>
      <c r="F2140" s="381"/>
      <c r="G2140" s="486"/>
      <c r="H2140" s="486"/>
      <c r="I2140" s="487"/>
      <c r="J2140" s="39"/>
      <c r="K2140" s="457"/>
    </row>
    <row r="2141" spans="1:11" ht="12">
      <c r="A2141" s="39"/>
      <c r="B2141" s="39"/>
      <c r="C2141" s="385"/>
      <c r="D2141" s="381"/>
      <c r="E2141" s="381"/>
      <c r="F2141" s="381"/>
      <c r="G2141" s="486"/>
      <c r="H2141" s="486"/>
      <c r="I2141" s="487"/>
      <c r="J2141" s="39"/>
      <c r="K2141" s="457"/>
    </row>
    <row r="2142" spans="1:11" ht="12">
      <c r="A2142" s="39"/>
      <c r="B2142" s="39"/>
      <c r="C2142" s="385"/>
      <c r="D2142" s="381"/>
      <c r="E2142" s="381"/>
      <c r="F2142" s="381"/>
      <c r="G2142" s="486"/>
      <c r="H2142" s="486"/>
      <c r="I2142" s="487"/>
      <c r="J2142" s="39"/>
      <c r="K2142" s="457"/>
    </row>
    <row r="2143" spans="1:11" ht="12">
      <c r="A2143" s="39"/>
      <c r="B2143" s="39"/>
      <c r="C2143" s="385"/>
      <c r="D2143" s="381"/>
      <c r="E2143" s="381"/>
      <c r="F2143" s="381"/>
      <c r="G2143" s="486"/>
      <c r="H2143" s="486"/>
      <c r="I2143" s="487"/>
      <c r="J2143" s="39"/>
      <c r="K2143" s="457"/>
    </row>
    <row r="2144" spans="1:11" ht="12">
      <c r="A2144" s="39"/>
      <c r="B2144" s="39"/>
      <c r="C2144" s="385"/>
      <c r="D2144" s="381"/>
      <c r="E2144" s="381"/>
      <c r="F2144" s="381"/>
      <c r="G2144" s="486"/>
      <c r="H2144" s="486"/>
      <c r="I2144" s="487"/>
      <c r="J2144" s="39"/>
      <c r="K2144" s="457"/>
    </row>
    <row r="2145" spans="1:11" ht="12">
      <c r="A2145" s="39"/>
      <c r="B2145" s="39"/>
      <c r="C2145" s="385"/>
      <c r="D2145" s="381"/>
      <c r="E2145" s="381"/>
      <c r="F2145" s="381"/>
      <c r="G2145" s="486"/>
      <c r="H2145" s="486"/>
      <c r="I2145" s="487"/>
      <c r="J2145" s="39"/>
      <c r="K2145" s="457"/>
    </row>
    <row r="2146" spans="1:11" ht="12">
      <c r="A2146" s="39"/>
      <c r="B2146" s="39"/>
      <c r="C2146" s="385"/>
      <c r="D2146" s="381"/>
      <c r="E2146" s="381"/>
      <c r="F2146" s="381"/>
      <c r="G2146" s="486"/>
      <c r="H2146" s="486"/>
      <c r="I2146" s="487"/>
      <c r="J2146" s="39"/>
      <c r="K2146" s="457"/>
    </row>
    <row r="2147" spans="1:11" ht="12">
      <c r="A2147" s="39"/>
      <c r="B2147" s="39"/>
      <c r="C2147" s="385"/>
      <c r="D2147" s="381"/>
      <c r="E2147" s="381"/>
      <c r="F2147" s="381"/>
      <c r="G2147" s="486"/>
      <c r="H2147" s="486"/>
      <c r="I2147" s="487"/>
      <c r="J2147" s="39"/>
      <c r="K2147" s="457"/>
    </row>
    <row r="2148" spans="1:11" ht="12">
      <c r="A2148" s="39"/>
      <c r="B2148" s="39"/>
      <c r="C2148" s="385"/>
      <c r="D2148" s="381"/>
      <c r="E2148" s="381"/>
      <c r="F2148" s="381"/>
      <c r="G2148" s="486"/>
      <c r="H2148" s="486"/>
      <c r="I2148" s="487"/>
      <c r="J2148" s="39"/>
      <c r="K2148" s="457"/>
    </row>
    <row r="2149" spans="1:11" ht="12">
      <c r="A2149" s="39"/>
      <c r="B2149" s="39"/>
      <c r="C2149" s="385"/>
      <c r="D2149" s="381"/>
      <c r="E2149" s="381"/>
      <c r="F2149" s="381"/>
      <c r="G2149" s="486"/>
      <c r="H2149" s="486"/>
      <c r="I2149" s="487"/>
      <c r="J2149" s="39"/>
      <c r="K2149" s="457"/>
    </row>
    <row r="2150" spans="1:11" ht="12">
      <c r="A2150" s="39"/>
      <c r="B2150" s="39"/>
      <c r="C2150" s="385"/>
      <c r="D2150" s="381"/>
      <c r="E2150" s="381"/>
      <c r="F2150" s="381"/>
      <c r="G2150" s="486"/>
      <c r="H2150" s="486"/>
      <c r="I2150" s="487"/>
      <c r="J2150" s="39"/>
      <c r="K2150" s="457"/>
    </row>
    <row r="2151" spans="1:11" ht="12">
      <c r="A2151" s="39"/>
      <c r="B2151" s="39"/>
      <c r="C2151" s="385"/>
      <c r="D2151" s="381"/>
      <c r="E2151" s="381"/>
      <c r="F2151" s="381"/>
      <c r="G2151" s="486"/>
      <c r="H2151" s="486"/>
      <c r="I2151" s="487"/>
      <c r="J2151" s="39"/>
      <c r="K2151" s="457"/>
    </row>
    <row r="2152" spans="1:11" ht="12">
      <c r="A2152" s="39"/>
      <c r="B2152" s="39"/>
      <c r="C2152" s="385"/>
      <c r="D2152" s="381"/>
      <c r="E2152" s="381"/>
      <c r="F2152" s="381"/>
      <c r="G2152" s="486"/>
      <c r="H2152" s="486"/>
      <c r="I2152" s="487"/>
      <c r="J2152" s="39"/>
      <c r="K2152" s="457"/>
    </row>
    <row r="2153" spans="1:11" ht="12">
      <c r="A2153" s="39"/>
      <c r="B2153" s="39"/>
      <c r="C2153" s="385"/>
      <c r="D2153" s="381"/>
      <c r="E2153" s="381"/>
      <c r="F2153" s="381"/>
      <c r="G2153" s="486"/>
      <c r="H2153" s="486"/>
      <c r="I2153" s="487"/>
      <c r="J2153" s="39"/>
      <c r="K2153" s="457"/>
    </row>
    <row r="2154" spans="1:11" ht="12">
      <c r="A2154" s="39"/>
      <c r="B2154" s="39"/>
      <c r="C2154" s="385"/>
      <c r="D2154" s="381"/>
      <c r="E2154" s="381"/>
      <c r="F2154" s="381"/>
      <c r="G2154" s="486"/>
      <c r="H2154" s="486"/>
      <c r="I2154" s="487"/>
      <c r="J2154" s="39"/>
      <c r="K2154" s="457"/>
    </row>
    <row r="2155" spans="1:11" ht="12">
      <c r="A2155" s="39"/>
      <c r="B2155" s="39"/>
      <c r="C2155" s="385"/>
      <c r="D2155" s="381"/>
      <c r="E2155" s="381"/>
      <c r="F2155" s="381"/>
      <c r="G2155" s="486"/>
      <c r="H2155" s="486"/>
      <c r="I2155" s="487"/>
      <c r="J2155" s="39"/>
      <c r="K2155" s="457"/>
    </row>
    <row r="2156" spans="1:11" ht="12">
      <c r="A2156" s="39"/>
      <c r="B2156" s="39"/>
      <c r="C2156" s="385"/>
      <c r="D2156" s="381"/>
      <c r="E2156" s="381"/>
      <c r="F2156" s="381"/>
      <c r="G2156" s="486"/>
      <c r="H2156" s="486"/>
      <c r="I2156" s="487"/>
      <c r="J2156" s="39"/>
      <c r="K2156" s="457"/>
    </row>
    <row r="2157" spans="1:11" ht="12">
      <c r="A2157" s="39"/>
      <c r="B2157" s="39"/>
      <c r="C2157" s="385"/>
      <c r="D2157" s="381"/>
      <c r="E2157" s="381"/>
      <c r="F2157" s="381"/>
      <c r="G2157" s="486"/>
      <c r="H2157" s="486"/>
      <c r="I2157" s="487"/>
      <c r="J2157" s="39"/>
      <c r="K2157" s="457"/>
    </row>
    <row r="2158" spans="1:11" ht="12">
      <c r="A2158" s="39"/>
      <c r="B2158" s="39"/>
      <c r="C2158" s="385"/>
      <c r="D2158" s="381"/>
      <c r="E2158" s="381"/>
      <c r="F2158" s="381"/>
      <c r="G2158" s="486"/>
      <c r="H2158" s="486"/>
      <c r="I2158" s="487"/>
      <c r="J2158" s="39"/>
      <c r="K2158" s="457"/>
    </row>
    <row r="2159" spans="1:11" ht="12">
      <c r="A2159" s="39"/>
      <c r="B2159" s="39"/>
      <c r="C2159" s="385"/>
      <c r="D2159" s="381"/>
      <c r="E2159" s="381"/>
      <c r="F2159" s="381"/>
      <c r="G2159" s="486"/>
      <c r="H2159" s="486"/>
      <c r="I2159" s="487"/>
      <c r="J2159" s="39"/>
      <c r="K2159" s="457"/>
    </row>
    <row r="2160" spans="1:11" ht="12">
      <c r="A2160" s="39"/>
      <c r="B2160" s="39"/>
      <c r="C2160" s="385"/>
      <c r="D2160" s="381"/>
      <c r="E2160" s="381"/>
      <c r="F2160" s="381"/>
      <c r="G2160" s="486"/>
      <c r="H2160" s="486"/>
      <c r="I2160" s="487"/>
      <c r="J2160" s="39"/>
      <c r="K2160" s="457"/>
    </row>
    <row r="2161" spans="1:11" ht="12">
      <c r="A2161" s="39"/>
      <c r="B2161" s="39"/>
      <c r="C2161" s="385"/>
      <c r="D2161" s="381"/>
      <c r="E2161" s="381"/>
      <c r="F2161" s="381"/>
      <c r="G2161" s="486"/>
      <c r="H2161" s="486"/>
      <c r="I2161" s="487"/>
      <c r="J2161" s="39"/>
      <c r="K2161" s="457"/>
    </row>
    <row r="2162" spans="1:11" ht="12">
      <c r="A2162" s="39"/>
      <c r="B2162" s="39"/>
      <c r="C2162" s="385"/>
      <c r="D2162" s="381"/>
      <c r="E2162" s="381"/>
      <c r="F2162" s="381"/>
      <c r="G2162" s="486"/>
      <c r="H2162" s="486"/>
      <c r="I2162" s="487"/>
      <c r="J2162" s="39"/>
      <c r="K2162" s="457"/>
    </row>
    <row r="2163" spans="1:11" ht="12">
      <c r="A2163" s="39"/>
      <c r="B2163" s="39"/>
      <c r="C2163" s="385"/>
      <c r="D2163" s="381"/>
      <c r="E2163" s="381"/>
      <c r="F2163" s="381"/>
      <c r="G2163" s="486"/>
      <c r="H2163" s="486"/>
      <c r="I2163" s="487"/>
      <c r="J2163" s="39"/>
      <c r="K2163" s="457"/>
    </row>
    <row r="2164" spans="1:11" ht="12">
      <c r="A2164" s="39"/>
      <c r="B2164" s="39"/>
      <c r="C2164" s="385"/>
      <c r="D2164" s="381"/>
      <c r="E2164" s="381"/>
      <c r="F2164" s="381"/>
      <c r="G2164" s="486"/>
      <c r="H2164" s="486"/>
      <c r="I2164" s="487"/>
      <c r="J2164" s="39"/>
      <c r="K2164" s="457"/>
    </row>
    <row r="2165" spans="1:11" ht="12">
      <c r="A2165" s="39"/>
      <c r="B2165" s="39"/>
      <c r="C2165" s="385"/>
      <c r="D2165" s="381"/>
      <c r="E2165" s="381"/>
      <c r="F2165" s="381"/>
      <c r="G2165" s="486"/>
      <c r="H2165" s="486"/>
      <c r="I2165" s="487"/>
      <c r="J2165" s="39"/>
      <c r="K2165" s="457"/>
    </row>
    <row r="2166" spans="1:11" ht="12">
      <c r="A2166" s="39"/>
      <c r="B2166" s="39"/>
      <c r="C2166" s="385"/>
      <c r="D2166" s="381"/>
      <c r="E2166" s="381"/>
      <c r="F2166" s="381"/>
      <c r="G2166" s="486"/>
      <c r="H2166" s="486"/>
      <c r="I2166" s="487"/>
      <c r="J2166" s="39"/>
      <c r="K2166" s="457"/>
    </row>
    <row r="2167" spans="1:11" ht="12">
      <c r="A2167" s="39"/>
      <c r="B2167" s="39"/>
      <c r="C2167" s="385"/>
      <c r="D2167" s="381"/>
      <c r="E2167" s="381"/>
      <c r="F2167" s="381"/>
      <c r="G2167" s="486"/>
      <c r="H2167" s="486"/>
      <c r="I2167" s="487"/>
      <c r="J2167" s="39"/>
      <c r="K2167" s="457"/>
    </row>
    <row r="2168" spans="1:11" ht="12">
      <c r="A2168" s="39"/>
      <c r="B2168" s="39"/>
      <c r="C2168" s="385"/>
      <c r="D2168" s="381"/>
      <c r="E2168" s="381"/>
      <c r="F2168" s="381"/>
      <c r="G2168" s="486"/>
      <c r="H2168" s="486"/>
      <c r="I2168" s="487"/>
      <c r="J2168" s="39"/>
      <c r="K2168" s="457"/>
    </row>
    <row r="2169" spans="1:11" ht="12">
      <c r="A2169" s="39"/>
      <c r="B2169" s="39"/>
      <c r="C2169" s="385"/>
      <c r="D2169" s="381"/>
      <c r="E2169" s="381"/>
      <c r="F2169" s="381"/>
      <c r="G2169" s="486"/>
      <c r="H2169" s="486"/>
      <c r="I2169" s="487"/>
      <c r="J2169" s="39"/>
      <c r="K2169" s="457"/>
    </row>
    <row r="2170" spans="1:11" ht="12">
      <c r="A2170" s="39"/>
      <c r="B2170" s="39"/>
      <c r="C2170" s="385"/>
      <c r="D2170" s="381"/>
      <c r="E2170" s="381"/>
      <c r="F2170" s="381"/>
      <c r="G2170" s="486"/>
      <c r="H2170" s="486"/>
      <c r="I2170" s="487"/>
      <c r="J2170" s="39"/>
      <c r="K2170" s="457"/>
    </row>
    <row r="2171" spans="1:11" ht="12">
      <c r="A2171" s="39"/>
      <c r="B2171" s="39"/>
      <c r="C2171" s="385"/>
      <c r="D2171" s="381"/>
      <c r="E2171" s="381"/>
      <c r="F2171" s="381"/>
      <c r="G2171" s="486"/>
      <c r="H2171" s="486"/>
      <c r="I2171" s="487"/>
      <c r="J2171" s="39"/>
      <c r="K2171" s="457"/>
    </row>
    <row r="2172" spans="1:11" ht="12">
      <c r="A2172" s="39"/>
      <c r="B2172" s="39"/>
      <c r="C2172" s="385"/>
      <c r="D2172" s="381"/>
      <c r="E2172" s="381"/>
      <c r="F2172" s="381"/>
      <c r="G2172" s="486"/>
      <c r="H2172" s="486"/>
      <c r="I2172" s="487"/>
      <c r="J2172" s="39"/>
      <c r="K2172" s="457"/>
    </row>
    <row r="2173" spans="1:11" ht="12">
      <c r="A2173" s="39"/>
      <c r="B2173" s="39"/>
      <c r="C2173" s="385"/>
      <c r="D2173" s="381"/>
      <c r="E2173" s="381"/>
      <c r="F2173" s="381"/>
      <c r="G2173" s="486"/>
      <c r="H2173" s="486"/>
      <c r="I2173" s="487"/>
      <c r="J2173" s="39"/>
      <c r="K2173" s="457"/>
    </row>
    <row r="2174" spans="1:11" ht="12">
      <c r="A2174" s="39"/>
      <c r="B2174" s="39"/>
      <c r="C2174" s="385"/>
      <c r="D2174" s="381"/>
      <c r="E2174" s="381"/>
      <c r="F2174" s="381"/>
      <c r="G2174" s="486"/>
      <c r="H2174" s="486"/>
      <c r="I2174" s="487"/>
      <c r="J2174" s="39"/>
      <c r="K2174" s="457"/>
    </row>
    <row r="2175" spans="1:11" ht="12">
      <c r="A2175" s="39"/>
      <c r="B2175" s="39"/>
      <c r="C2175" s="385"/>
      <c r="D2175" s="381"/>
      <c r="E2175" s="381"/>
      <c r="F2175" s="381"/>
      <c r="G2175" s="486"/>
      <c r="H2175" s="486"/>
      <c r="I2175" s="487"/>
      <c r="J2175" s="39"/>
      <c r="K2175" s="457"/>
    </row>
    <row r="2176" spans="1:11" ht="12">
      <c r="A2176" s="39"/>
      <c r="B2176" s="39"/>
      <c r="C2176" s="385"/>
      <c r="D2176" s="381"/>
      <c r="E2176" s="381"/>
      <c r="F2176" s="381"/>
      <c r="G2176" s="486"/>
      <c r="H2176" s="486"/>
      <c r="I2176" s="487"/>
      <c r="J2176" s="39"/>
      <c r="K2176" s="457"/>
    </row>
    <row r="2177" spans="1:11" ht="12">
      <c r="A2177" s="39"/>
      <c r="B2177" s="39"/>
      <c r="C2177" s="385"/>
      <c r="D2177" s="381"/>
      <c r="E2177" s="381"/>
      <c r="F2177" s="381"/>
      <c r="G2177" s="486"/>
      <c r="H2177" s="486"/>
      <c r="I2177" s="487"/>
      <c r="J2177" s="39"/>
      <c r="K2177" s="457"/>
    </row>
    <row r="2178" spans="1:11" ht="12">
      <c r="A2178" s="39"/>
      <c r="B2178" s="39"/>
      <c r="C2178" s="385"/>
      <c r="D2178" s="381"/>
      <c r="E2178" s="381"/>
      <c r="F2178" s="381"/>
      <c r="G2178" s="486"/>
      <c r="H2178" s="486"/>
      <c r="I2178" s="487"/>
      <c r="J2178" s="39"/>
      <c r="K2178" s="457"/>
    </row>
    <row r="2179" spans="1:11" ht="12">
      <c r="A2179" s="39"/>
      <c r="B2179" s="39"/>
      <c r="C2179" s="385"/>
      <c r="D2179" s="381"/>
      <c r="E2179" s="381"/>
      <c r="F2179" s="381"/>
      <c r="G2179" s="486"/>
      <c r="H2179" s="486"/>
      <c r="I2179" s="487"/>
      <c r="J2179" s="39"/>
      <c r="K2179" s="457"/>
    </row>
    <row r="2180" spans="1:11" ht="12">
      <c r="A2180" s="39"/>
      <c r="B2180" s="39"/>
      <c r="C2180" s="385"/>
      <c r="D2180" s="381"/>
      <c r="E2180" s="381"/>
      <c r="F2180" s="381"/>
      <c r="G2180" s="486"/>
      <c r="H2180" s="486"/>
      <c r="I2180" s="487"/>
      <c r="J2180" s="39"/>
      <c r="K2180" s="457"/>
    </row>
    <row r="2181" spans="1:11" ht="12">
      <c r="A2181" s="39"/>
      <c r="B2181" s="39"/>
      <c r="C2181" s="385"/>
      <c r="D2181" s="381"/>
      <c r="E2181" s="381"/>
      <c r="F2181" s="381"/>
      <c r="G2181" s="486"/>
      <c r="H2181" s="486"/>
      <c r="I2181" s="487"/>
      <c r="J2181" s="39"/>
      <c r="K2181" s="457"/>
    </row>
    <row r="2182" spans="1:11" ht="12">
      <c r="A2182" s="39"/>
      <c r="B2182" s="39"/>
      <c r="C2182" s="385"/>
      <c r="D2182" s="381"/>
      <c r="E2182" s="381"/>
      <c r="F2182" s="381"/>
      <c r="G2182" s="486"/>
      <c r="H2182" s="486"/>
      <c r="I2182" s="487"/>
      <c r="J2182" s="39"/>
      <c r="K2182" s="457"/>
    </row>
    <row r="2183" spans="1:11" ht="12">
      <c r="A2183" s="39"/>
      <c r="B2183" s="39"/>
      <c r="C2183" s="385"/>
      <c r="D2183" s="381"/>
      <c r="E2183" s="381"/>
      <c r="F2183" s="381"/>
      <c r="G2183" s="486"/>
      <c r="H2183" s="486"/>
      <c r="I2183" s="487"/>
      <c r="J2183" s="39"/>
      <c r="K2183" s="457"/>
    </row>
    <row r="2184" spans="1:11" ht="12">
      <c r="A2184" s="39"/>
      <c r="B2184" s="39"/>
      <c r="C2184" s="385"/>
      <c r="D2184" s="381"/>
      <c r="E2184" s="381"/>
      <c r="F2184" s="381"/>
      <c r="G2184" s="486"/>
      <c r="H2184" s="486"/>
      <c r="I2184" s="487"/>
      <c r="J2184" s="39"/>
      <c r="K2184" s="457"/>
    </row>
    <row r="2185" spans="1:11" ht="12">
      <c r="A2185" s="39"/>
      <c r="B2185" s="39"/>
      <c r="C2185" s="385"/>
      <c r="D2185" s="381"/>
      <c r="E2185" s="381"/>
      <c r="F2185" s="381"/>
      <c r="G2185" s="486"/>
      <c r="H2185" s="486"/>
      <c r="I2185" s="487"/>
      <c r="J2185" s="39"/>
      <c r="K2185" s="457"/>
    </row>
    <row r="2186" spans="1:11" ht="12">
      <c r="A2186" s="39"/>
      <c r="B2186" s="39"/>
      <c r="C2186" s="385"/>
      <c r="D2186" s="381"/>
      <c r="E2186" s="381"/>
      <c r="F2186" s="381"/>
      <c r="G2186" s="486"/>
      <c r="H2186" s="486"/>
      <c r="I2186" s="487"/>
      <c r="J2186" s="39"/>
      <c r="K2186" s="457"/>
    </row>
    <row r="2187" spans="1:11" ht="12">
      <c r="A2187" s="39"/>
      <c r="B2187" s="39"/>
      <c r="C2187" s="385"/>
      <c r="D2187" s="381"/>
      <c r="E2187" s="381"/>
      <c r="F2187" s="381"/>
      <c r="G2187" s="486"/>
      <c r="H2187" s="486"/>
      <c r="I2187" s="487"/>
      <c r="J2187" s="39"/>
      <c r="K2187" s="457"/>
    </row>
    <row r="2188" spans="1:11" ht="12">
      <c r="A2188" s="39"/>
      <c r="B2188" s="39"/>
      <c r="C2188" s="385"/>
      <c r="D2188" s="381"/>
      <c r="E2188" s="381"/>
      <c r="F2188" s="381"/>
      <c r="G2188" s="486"/>
      <c r="H2188" s="486"/>
      <c r="I2188" s="487"/>
      <c r="J2188" s="39"/>
      <c r="K2188" s="457"/>
    </row>
    <row r="2189" spans="1:11" ht="12">
      <c r="A2189" s="39"/>
      <c r="B2189" s="39"/>
      <c r="C2189" s="385"/>
      <c r="D2189" s="381"/>
      <c r="E2189" s="381"/>
      <c r="F2189" s="381"/>
      <c r="G2189" s="486"/>
      <c r="H2189" s="486"/>
      <c r="I2189" s="487"/>
      <c r="J2189" s="39"/>
      <c r="K2189" s="457"/>
    </row>
    <row r="2190" spans="1:11" ht="12">
      <c r="A2190" s="39"/>
      <c r="B2190" s="39"/>
      <c r="C2190" s="385"/>
      <c r="D2190" s="381"/>
      <c r="E2190" s="381"/>
      <c r="F2190" s="381"/>
      <c r="G2190" s="486"/>
      <c r="H2190" s="486"/>
      <c r="I2190" s="487"/>
      <c r="J2190" s="39"/>
      <c r="K2190" s="457"/>
    </row>
    <row r="2191" spans="1:11" ht="12">
      <c r="A2191" s="39"/>
      <c r="B2191" s="39"/>
      <c r="C2191" s="385"/>
      <c r="D2191" s="381"/>
      <c r="E2191" s="381"/>
      <c r="F2191" s="381"/>
      <c r="G2191" s="486"/>
      <c r="H2191" s="486"/>
      <c r="I2191" s="487"/>
      <c r="J2191" s="39"/>
      <c r="K2191" s="457"/>
    </row>
    <row r="2192" spans="1:11" ht="12">
      <c r="A2192" s="39"/>
      <c r="B2192" s="39"/>
      <c r="C2192" s="385"/>
      <c r="D2192" s="381"/>
      <c r="E2192" s="381"/>
      <c r="F2192" s="381"/>
      <c r="G2192" s="486"/>
      <c r="H2192" s="486"/>
      <c r="I2192" s="487"/>
      <c r="J2192" s="39"/>
      <c r="K2192" s="457"/>
    </row>
    <row r="2193" spans="1:11" ht="12">
      <c r="A2193" s="39"/>
      <c r="B2193" s="39"/>
      <c r="C2193" s="385"/>
      <c r="D2193" s="381"/>
      <c r="E2193" s="381"/>
      <c r="F2193" s="381"/>
      <c r="G2193" s="486"/>
      <c r="H2193" s="486"/>
      <c r="I2193" s="487"/>
      <c r="J2193" s="39"/>
      <c r="K2193" s="457"/>
    </row>
    <row r="2194" spans="1:11" ht="12">
      <c r="A2194" s="39"/>
      <c r="B2194" s="39"/>
      <c r="C2194" s="385"/>
      <c r="D2194" s="381"/>
      <c r="E2194" s="381"/>
      <c r="F2194" s="381"/>
      <c r="G2194" s="486"/>
      <c r="H2194" s="486"/>
      <c r="I2194" s="487"/>
      <c r="J2194" s="39"/>
      <c r="K2194" s="457"/>
    </row>
    <row r="2195" spans="1:11" ht="12">
      <c r="A2195" s="39"/>
      <c r="B2195" s="39"/>
      <c r="C2195" s="385"/>
      <c r="D2195" s="381"/>
      <c r="E2195" s="381"/>
      <c r="F2195" s="381"/>
      <c r="G2195" s="486"/>
      <c r="H2195" s="486"/>
      <c r="I2195" s="487"/>
      <c r="J2195" s="39"/>
      <c r="K2195" s="457"/>
    </row>
    <row r="2196" spans="1:11" ht="12">
      <c r="A2196" s="39"/>
      <c r="B2196" s="39"/>
      <c r="C2196" s="385"/>
      <c r="D2196" s="381"/>
      <c r="E2196" s="381"/>
      <c r="F2196" s="381"/>
      <c r="G2196" s="486"/>
      <c r="H2196" s="486"/>
      <c r="I2196" s="487"/>
      <c r="J2196" s="39"/>
      <c r="K2196" s="457"/>
    </row>
    <row r="2197" spans="1:11" ht="12">
      <c r="A2197" s="39"/>
      <c r="B2197" s="39"/>
      <c r="C2197" s="385"/>
      <c r="D2197" s="381"/>
      <c r="E2197" s="381"/>
      <c r="F2197" s="381"/>
      <c r="G2197" s="486"/>
      <c r="H2197" s="486"/>
      <c r="I2197" s="487"/>
      <c r="J2197" s="39"/>
      <c r="K2197" s="457"/>
    </row>
    <row r="2198" spans="1:11" ht="12">
      <c r="A2198" s="39"/>
      <c r="B2198" s="39"/>
      <c r="C2198" s="385"/>
      <c r="D2198" s="381"/>
      <c r="E2198" s="381"/>
      <c r="F2198" s="381"/>
      <c r="G2198" s="486"/>
      <c r="H2198" s="486"/>
      <c r="I2198" s="487"/>
      <c r="J2198" s="39"/>
      <c r="K2198" s="457"/>
    </row>
    <row r="2199" spans="1:11" ht="12">
      <c r="A2199" s="39"/>
      <c r="B2199" s="39"/>
      <c r="C2199" s="385"/>
      <c r="D2199" s="381"/>
      <c r="E2199" s="381"/>
      <c r="F2199" s="381"/>
      <c r="G2199" s="486"/>
      <c r="H2199" s="486"/>
      <c r="I2199" s="487"/>
      <c r="J2199" s="39"/>
      <c r="K2199" s="457"/>
    </row>
    <row r="2200" spans="1:11" ht="12">
      <c r="A2200" s="39"/>
      <c r="B2200" s="39"/>
      <c r="C2200" s="385"/>
      <c r="D2200" s="381"/>
      <c r="E2200" s="381"/>
      <c r="F2200" s="381"/>
      <c r="G2200" s="486"/>
      <c r="H2200" s="486"/>
      <c r="I2200" s="487"/>
      <c r="J2200" s="39"/>
      <c r="K2200" s="457"/>
    </row>
    <row r="2201" spans="1:11" ht="12">
      <c r="A2201" s="39"/>
      <c r="B2201" s="39"/>
      <c r="C2201" s="385"/>
      <c r="D2201" s="381"/>
      <c r="E2201" s="381"/>
      <c r="F2201" s="381"/>
      <c r="G2201" s="486"/>
      <c r="H2201" s="486"/>
      <c r="I2201" s="487"/>
      <c r="J2201" s="39"/>
      <c r="K2201" s="457"/>
    </row>
    <row r="2202" spans="1:11" ht="12">
      <c r="A2202" s="39"/>
      <c r="B2202" s="39"/>
      <c r="C2202" s="385"/>
      <c r="D2202" s="381"/>
      <c r="E2202" s="381"/>
      <c r="F2202" s="381"/>
      <c r="G2202" s="486"/>
      <c r="H2202" s="486"/>
      <c r="I2202" s="487"/>
      <c r="J2202" s="39"/>
      <c r="K2202" s="457"/>
    </row>
    <row r="2203" spans="1:11" ht="12">
      <c r="A2203" s="39"/>
      <c r="B2203" s="39"/>
      <c r="C2203" s="385"/>
      <c r="D2203" s="381"/>
      <c r="E2203" s="381"/>
      <c r="F2203" s="381"/>
      <c r="G2203" s="486"/>
      <c r="H2203" s="486"/>
      <c r="I2203" s="487"/>
      <c r="J2203" s="39"/>
      <c r="K2203" s="457"/>
    </row>
    <row r="2204" spans="1:11" ht="12">
      <c r="A2204" s="39"/>
      <c r="B2204" s="39"/>
      <c r="C2204" s="385"/>
      <c r="D2204" s="381"/>
      <c r="E2204" s="381"/>
      <c r="F2204" s="381"/>
      <c r="G2204" s="486"/>
      <c r="H2204" s="486"/>
      <c r="I2204" s="487"/>
      <c r="J2204" s="39"/>
      <c r="K2204" s="457"/>
    </row>
    <row r="2205" spans="1:11" ht="12">
      <c r="A2205" s="39"/>
      <c r="B2205" s="39"/>
      <c r="C2205" s="385"/>
      <c r="D2205" s="381"/>
      <c r="E2205" s="381"/>
      <c r="F2205" s="381"/>
      <c r="G2205" s="486"/>
      <c r="H2205" s="486"/>
      <c r="I2205" s="487"/>
      <c r="J2205" s="39"/>
      <c r="K2205" s="457"/>
    </row>
    <row r="2206" spans="1:11" ht="12">
      <c r="A2206" s="39"/>
      <c r="B2206" s="39"/>
      <c r="C2206" s="385"/>
      <c r="D2206" s="381"/>
      <c r="E2206" s="381"/>
      <c r="F2206" s="381"/>
      <c r="G2206" s="486"/>
      <c r="H2206" s="486"/>
      <c r="I2206" s="487"/>
      <c r="J2206" s="39"/>
      <c r="K2206" s="457"/>
    </row>
    <row r="2207" spans="1:11" ht="12">
      <c r="A2207" s="39"/>
      <c r="B2207" s="39"/>
      <c r="C2207" s="385"/>
      <c r="D2207" s="381"/>
      <c r="E2207" s="381"/>
      <c r="F2207" s="381"/>
      <c r="G2207" s="486"/>
      <c r="H2207" s="486"/>
      <c r="I2207" s="487"/>
      <c r="J2207" s="39"/>
      <c r="K2207" s="457"/>
    </row>
    <row r="2208" spans="1:11" ht="12">
      <c r="A2208" s="39"/>
      <c r="B2208" s="39"/>
      <c r="C2208" s="385"/>
      <c r="D2208" s="381"/>
      <c r="E2208" s="381"/>
      <c r="F2208" s="381"/>
      <c r="G2208" s="486"/>
      <c r="H2208" s="486"/>
      <c r="I2208" s="487"/>
      <c r="J2208" s="39"/>
      <c r="K2208" s="457"/>
    </row>
    <row r="2209" spans="1:11" ht="12">
      <c r="A2209" s="39"/>
      <c r="B2209" s="39"/>
      <c r="C2209" s="385"/>
      <c r="D2209" s="381"/>
      <c r="E2209" s="381"/>
      <c r="F2209" s="381"/>
      <c r="G2209" s="486"/>
      <c r="H2209" s="486"/>
      <c r="I2209" s="487"/>
      <c r="J2209" s="39"/>
      <c r="K2209" s="457"/>
    </row>
    <row r="2210" spans="1:11" ht="12">
      <c r="A2210" s="39"/>
      <c r="B2210" s="39"/>
      <c r="C2210" s="385"/>
      <c r="D2210" s="381"/>
      <c r="E2210" s="381"/>
      <c r="F2210" s="381"/>
      <c r="G2210" s="486"/>
      <c r="H2210" s="486"/>
      <c r="I2210" s="487"/>
      <c r="J2210" s="39"/>
      <c r="K2210" s="457"/>
    </row>
    <row r="2211" spans="1:11" ht="12">
      <c r="A2211" s="39"/>
      <c r="B2211" s="39"/>
      <c r="C2211" s="385"/>
      <c r="D2211" s="381"/>
      <c r="E2211" s="381"/>
      <c r="F2211" s="381"/>
      <c r="G2211" s="486"/>
      <c r="H2211" s="486"/>
      <c r="I2211" s="487"/>
      <c r="J2211" s="39"/>
      <c r="K2211" s="457"/>
    </row>
    <row r="2212" spans="1:11" ht="12">
      <c r="A2212" s="39"/>
      <c r="B2212" s="39"/>
      <c r="C2212" s="385"/>
      <c r="D2212" s="381"/>
      <c r="E2212" s="381"/>
      <c r="F2212" s="381"/>
      <c r="G2212" s="486"/>
      <c r="H2212" s="486"/>
      <c r="I2212" s="487"/>
      <c r="J2212" s="39"/>
      <c r="K2212" s="457"/>
    </row>
    <row r="2213" spans="1:11" ht="12">
      <c r="A2213" s="39"/>
      <c r="B2213" s="39"/>
      <c r="C2213" s="385"/>
      <c r="D2213" s="381"/>
      <c r="E2213" s="381"/>
      <c r="F2213" s="381"/>
      <c r="G2213" s="486"/>
      <c r="H2213" s="486"/>
      <c r="I2213" s="487"/>
      <c r="J2213" s="39"/>
      <c r="K2213" s="457"/>
    </row>
    <row r="2214" spans="1:11" ht="12">
      <c r="A2214" s="39"/>
      <c r="B2214" s="39"/>
      <c r="C2214" s="385"/>
      <c r="D2214" s="381"/>
      <c r="E2214" s="381"/>
      <c r="F2214" s="381"/>
      <c r="G2214" s="486"/>
      <c r="H2214" s="486"/>
      <c r="I2214" s="487"/>
      <c r="J2214" s="39"/>
      <c r="K2214" s="457"/>
    </row>
    <row r="2215" spans="1:11" ht="12">
      <c r="A2215" s="39"/>
      <c r="B2215" s="39"/>
      <c r="C2215" s="385"/>
      <c r="D2215" s="381"/>
      <c r="E2215" s="381"/>
      <c r="F2215" s="381"/>
      <c r="G2215" s="486"/>
      <c r="H2215" s="486"/>
      <c r="I2215" s="487"/>
      <c r="J2215" s="39"/>
      <c r="K2215" s="457"/>
    </row>
    <row r="2216" spans="1:11" ht="12">
      <c r="A2216" s="39"/>
      <c r="B2216" s="39"/>
      <c r="C2216" s="385"/>
      <c r="D2216" s="381"/>
      <c r="E2216" s="381"/>
      <c r="F2216" s="381"/>
      <c r="G2216" s="486"/>
      <c r="H2216" s="486"/>
      <c r="I2216" s="487"/>
      <c r="J2216" s="39"/>
      <c r="K2216" s="457"/>
    </row>
    <row r="2217" spans="1:11" ht="12">
      <c r="A2217" s="39"/>
      <c r="B2217" s="39"/>
      <c r="C2217" s="385"/>
      <c r="D2217" s="381"/>
      <c r="E2217" s="381"/>
      <c r="F2217" s="381"/>
      <c r="G2217" s="486"/>
      <c r="H2217" s="486"/>
      <c r="I2217" s="487"/>
      <c r="J2217" s="39"/>
      <c r="K2217" s="457"/>
    </row>
    <row r="2218" spans="1:11" ht="12">
      <c r="A2218" s="39"/>
      <c r="B2218" s="39"/>
      <c r="C2218" s="385"/>
      <c r="D2218" s="381"/>
      <c r="E2218" s="381"/>
      <c r="F2218" s="381"/>
      <c r="G2218" s="486"/>
      <c r="H2218" s="486"/>
      <c r="I2218" s="487"/>
      <c r="J2218" s="39"/>
      <c r="K2218" s="457"/>
    </row>
    <row r="2219" spans="1:11" ht="12">
      <c r="A2219" s="39"/>
      <c r="B2219" s="39"/>
      <c r="C2219" s="385"/>
      <c r="D2219" s="381"/>
      <c r="E2219" s="381"/>
      <c r="F2219" s="381"/>
      <c r="G2219" s="486"/>
      <c r="H2219" s="486"/>
      <c r="I2219" s="487"/>
      <c r="J2219" s="39"/>
      <c r="K2219" s="457"/>
    </row>
    <row r="2220" spans="1:11" ht="12">
      <c r="A2220" s="39"/>
      <c r="B2220" s="39"/>
      <c r="C2220" s="385"/>
      <c r="D2220" s="381"/>
      <c r="E2220" s="381"/>
      <c r="F2220" s="381"/>
      <c r="G2220" s="486"/>
      <c r="H2220" s="486"/>
      <c r="I2220" s="487"/>
      <c r="J2220" s="39"/>
      <c r="K2220" s="457"/>
    </row>
    <row r="2221" spans="1:11" ht="12">
      <c r="A2221" s="39"/>
      <c r="B2221" s="39"/>
      <c r="C2221" s="385"/>
      <c r="D2221" s="381"/>
      <c r="E2221" s="381"/>
      <c r="F2221" s="381"/>
      <c r="G2221" s="486"/>
      <c r="H2221" s="486"/>
      <c r="I2221" s="487"/>
      <c r="J2221" s="39"/>
      <c r="K2221" s="457"/>
    </row>
    <row r="2222" spans="1:11" ht="12">
      <c r="A2222" s="39"/>
      <c r="B2222" s="39"/>
      <c r="C2222" s="385"/>
      <c r="D2222" s="381"/>
      <c r="E2222" s="381"/>
      <c r="F2222" s="381"/>
      <c r="G2222" s="486"/>
      <c r="H2222" s="486"/>
      <c r="I2222" s="487"/>
      <c r="J2222" s="39"/>
      <c r="K2222" s="457"/>
    </row>
    <row r="2223" spans="1:11" ht="12">
      <c r="A2223" s="39"/>
      <c r="B2223" s="39"/>
      <c r="C2223" s="385"/>
      <c r="D2223" s="381"/>
      <c r="E2223" s="381"/>
      <c r="F2223" s="381"/>
      <c r="G2223" s="486"/>
      <c r="H2223" s="486"/>
      <c r="I2223" s="487"/>
      <c r="J2223" s="39"/>
      <c r="K2223" s="457"/>
    </row>
    <row r="2224" spans="1:11" ht="12">
      <c r="A2224" s="39"/>
      <c r="B2224" s="39"/>
      <c r="C2224" s="385"/>
      <c r="D2224" s="381"/>
      <c r="E2224" s="381"/>
      <c r="F2224" s="381"/>
      <c r="G2224" s="486"/>
      <c r="H2224" s="486"/>
      <c r="I2224" s="487"/>
      <c r="J2224" s="39"/>
      <c r="K2224" s="457"/>
    </row>
    <row r="2225" spans="1:11" ht="12">
      <c r="A2225" s="39"/>
      <c r="B2225" s="39"/>
      <c r="C2225" s="385"/>
      <c r="D2225" s="381"/>
      <c r="E2225" s="381"/>
      <c r="F2225" s="381"/>
      <c r="G2225" s="486"/>
      <c r="H2225" s="486"/>
      <c r="I2225" s="487"/>
      <c r="J2225" s="39"/>
      <c r="K2225" s="457"/>
    </row>
    <row r="2226" spans="1:11" ht="12">
      <c r="A2226" s="39"/>
      <c r="B2226" s="39"/>
      <c r="C2226" s="385"/>
      <c r="D2226" s="381"/>
      <c r="E2226" s="381"/>
      <c r="F2226" s="381"/>
      <c r="G2226" s="486"/>
      <c r="H2226" s="486"/>
      <c r="I2226" s="487"/>
      <c r="J2226" s="39"/>
      <c r="K2226" s="457"/>
    </row>
    <row r="2227" spans="1:11" ht="12">
      <c r="A2227" s="39"/>
      <c r="B2227" s="39"/>
      <c r="C2227" s="385"/>
      <c r="D2227" s="381"/>
      <c r="E2227" s="381"/>
      <c r="F2227" s="381"/>
      <c r="G2227" s="486"/>
      <c r="H2227" s="486"/>
      <c r="I2227" s="487"/>
      <c r="J2227" s="39"/>
      <c r="K2227" s="457"/>
    </row>
    <row r="2228" spans="1:11" ht="12">
      <c r="A2228" s="39"/>
      <c r="B2228" s="39"/>
      <c r="C2228" s="385"/>
      <c r="D2228" s="381"/>
      <c r="E2228" s="381"/>
      <c r="F2228" s="381"/>
      <c r="G2228" s="486"/>
      <c r="H2228" s="486"/>
      <c r="I2228" s="487"/>
      <c r="J2228" s="39"/>
      <c r="K2228" s="457"/>
    </row>
    <row r="2229" spans="1:11" ht="12">
      <c r="A2229" s="39"/>
      <c r="B2229" s="39"/>
      <c r="C2229" s="385"/>
      <c r="D2229" s="381"/>
      <c r="E2229" s="381"/>
      <c r="F2229" s="381"/>
      <c r="G2229" s="486"/>
      <c r="H2229" s="486"/>
      <c r="I2229" s="487"/>
      <c r="J2229" s="39"/>
      <c r="K2229" s="457"/>
    </row>
    <row r="2230" spans="1:11" ht="12">
      <c r="A2230" s="39"/>
      <c r="B2230" s="39"/>
      <c r="C2230" s="385"/>
      <c r="D2230" s="381"/>
      <c r="E2230" s="381"/>
      <c r="F2230" s="381"/>
      <c r="G2230" s="486"/>
      <c r="H2230" s="486"/>
      <c r="I2230" s="487"/>
      <c r="J2230" s="39"/>
      <c r="K2230" s="457"/>
    </row>
    <row r="2231" spans="1:11" ht="12">
      <c r="A2231" s="39"/>
      <c r="B2231" s="39"/>
      <c r="C2231" s="385"/>
      <c r="D2231" s="381"/>
      <c r="E2231" s="381"/>
      <c r="F2231" s="381"/>
      <c r="G2231" s="486"/>
      <c r="H2231" s="486"/>
      <c r="I2231" s="487"/>
      <c r="J2231" s="39"/>
      <c r="K2231" s="457"/>
    </row>
    <row r="2232" spans="1:11" ht="12">
      <c r="A2232" s="39"/>
      <c r="B2232" s="39"/>
      <c r="C2232" s="385"/>
      <c r="D2232" s="381"/>
      <c r="E2232" s="381"/>
      <c r="F2232" s="381"/>
      <c r="G2232" s="486"/>
      <c r="H2232" s="486"/>
      <c r="I2232" s="487"/>
      <c r="J2232" s="39"/>
      <c r="K2232" s="457"/>
    </row>
    <row r="2233" spans="1:11" ht="12">
      <c r="A2233" s="39"/>
      <c r="B2233" s="39"/>
      <c r="C2233" s="385"/>
      <c r="D2233" s="381"/>
      <c r="E2233" s="381"/>
      <c r="F2233" s="381"/>
      <c r="G2233" s="486"/>
      <c r="H2233" s="486"/>
      <c r="I2233" s="487"/>
      <c r="J2233" s="39"/>
      <c r="K2233" s="457"/>
    </row>
    <row r="2234" spans="1:11" ht="12">
      <c r="A2234" s="39"/>
      <c r="B2234" s="39"/>
      <c r="C2234" s="385"/>
      <c r="D2234" s="381"/>
      <c r="E2234" s="381"/>
      <c r="F2234" s="381"/>
      <c r="G2234" s="486"/>
      <c r="H2234" s="486"/>
      <c r="I2234" s="487"/>
      <c r="J2234" s="39"/>
      <c r="K2234" s="457"/>
    </row>
    <row r="2235" spans="1:11" ht="12">
      <c r="A2235" s="39"/>
      <c r="B2235" s="39"/>
      <c r="C2235" s="385"/>
      <c r="D2235" s="381"/>
      <c r="E2235" s="381"/>
      <c r="F2235" s="381"/>
      <c r="G2235" s="486"/>
      <c r="H2235" s="486"/>
      <c r="I2235" s="487"/>
      <c r="J2235" s="39"/>
      <c r="K2235" s="457"/>
    </row>
    <row r="2236" spans="1:11" ht="12">
      <c r="A2236" s="39"/>
      <c r="B2236" s="39"/>
      <c r="C2236" s="385"/>
      <c r="D2236" s="381"/>
      <c r="E2236" s="381"/>
      <c r="F2236" s="381"/>
      <c r="G2236" s="486"/>
      <c r="H2236" s="486"/>
      <c r="I2236" s="487"/>
      <c r="J2236" s="39"/>
      <c r="K2236" s="457"/>
    </row>
    <row r="2237" spans="1:11" ht="12">
      <c r="A2237" s="39"/>
      <c r="B2237" s="39"/>
      <c r="C2237" s="385"/>
      <c r="D2237" s="381"/>
      <c r="E2237" s="381"/>
      <c r="F2237" s="381"/>
      <c r="G2237" s="486"/>
      <c r="H2237" s="486"/>
      <c r="I2237" s="487"/>
      <c r="J2237" s="39"/>
      <c r="K2237" s="457"/>
    </row>
    <row r="2238" spans="1:11" ht="12">
      <c r="A2238" s="39"/>
      <c r="B2238" s="39"/>
      <c r="C2238" s="385"/>
      <c r="D2238" s="381"/>
      <c r="E2238" s="381"/>
      <c r="F2238" s="381"/>
      <c r="G2238" s="486"/>
      <c r="H2238" s="486"/>
      <c r="I2238" s="487"/>
      <c r="J2238" s="39"/>
      <c r="K2238" s="457"/>
    </row>
    <row r="2239" spans="1:11" ht="12">
      <c r="A2239" s="39"/>
      <c r="B2239" s="39"/>
      <c r="C2239" s="385"/>
      <c r="D2239" s="381"/>
      <c r="E2239" s="381"/>
      <c r="F2239" s="381"/>
      <c r="G2239" s="486"/>
      <c r="H2239" s="486"/>
      <c r="I2239" s="487"/>
      <c r="J2239" s="39"/>
      <c r="K2239" s="457"/>
    </row>
    <row r="2240" spans="1:11" ht="12">
      <c r="A2240" s="39"/>
      <c r="B2240" s="39"/>
      <c r="C2240" s="385"/>
      <c r="D2240" s="381"/>
      <c r="E2240" s="381"/>
      <c r="F2240" s="381"/>
      <c r="G2240" s="486"/>
      <c r="H2240" s="486"/>
      <c r="I2240" s="487"/>
      <c r="J2240" s="39"/>
      <c r="K2240" s="457"/>
    </row>
    <row r="2241" spans="1:11" ht="12">
      <c r="A2241" s="39"/>
      <c r="B2241" s="39"/>
      <c r="C2241" s="385"/>
      <c r="D2241" s="381"/>
      <c r="E2241" s="381"/>
      <c r="F2241" s="381"/>
      <c r="G2241" s="486"/>
      <c r="H2241" s="486"/>
      <c r="I2241" s="487"/>
      <c r="J2241" s="39"/>
      <c r="K2241" s="457"/>
    </row>
    <row r="2242" spans="1:11" ht="12">
      <c r="A2242" s="39"/>
      <c r="B2242" s="39"/>
      <c r="C2242" s="385"/>
      <c r="D2242" s="381"/>
      <c r="E2242" s="381"/>
      <c r="F2242" s="381"/>
      <c r="G2242" s="486"/>
      <c r="H2242" s="486"/>
      <c r="I2242" s="487"/>
      <c r="J2242" s="39"/>
      <c r="K2242" s="457"/>
    </row>
    <row r="2243" spans="1:11" ht="12">
      <c r="A2243" s="39"/>
      <c r="B2243" s="39"/>
      <c r="C2243" s="385"/>
      <c r="D2243" s="381"/>
      <c r="E2243" s="381"/>
      <c r="F2243" s="381"/>
      <c r="G2243" s="486"/>
      <c r="H2243" s="486"/>
      <c r="I2243" s="487"/>
      <c r="J2243" s="39"/>
      <c r="K2243" s="457"/>
    </row>
    <row r="2244" spans="1:11" ht="12">
      <c r="A2244" s="39"/>
      <c r="B2244" s="39"/>
      <c r="C2244" s="385"/>
      <c r="D2244" s="381"/>
      <c r="E2244" s="381"/>
      <c r="F2244" s="381"/>
      <c r="G2244" s="486"/>
      <c r="H2244" s="486"/>
      <c r="I2244" s="487"/>
      <c r="J2244" s="39"/>
      <c r="K2244" s="457"/>
    </row>
    <row r="2245" spans="1:11" ht="12">
      <c r="A2245" s="39"/>
      <c r="B2245" s="39"/>
      <c r="C2245" s="385"/>
      <c r="D2245" s="381"/>
      <c r="E2245" s="381"/>
      <c r="F2245" s="381"/>
      <c r="G2245" s="486"/>
      <c r="H2245" s="486"/>
      <c r="I2245" s="487"/>
      <c r="J2245" s="39"/>
      <c r="K2245" s="457"/>
    </row>
    <row r="2246" spans="1:11" ht="12">
      <c r="A2246" s="39"/>
      <c r="B2246" s="39"/>
      <c r="C2246" s="385"/>
      <c r="D2246" s="381"/>
      <c r="E2246" s="381"/>
      <c r="F2246" s="381"/>
      <c r="G2246" s="486"/>
      <c r="H2246" s="486"/>
      <c r="I2246" s="487"/>
      <c r="J2246" s="39"/>
      <c r="K2246" s="457"/>
    </row>
    <row r="2247" spans="1:11" ht="12">
      <c r="A2247" s="39"/>
      <c r="B2247" s="39"/>
      <c r="C2247" s="385"/>
      <c r="D2247" s="381"/>
      <c r="E2247" s="381"/>
      <c r="F2247" s="381"/>
      <c r="G2247" s="486"/>
      <c r="H2247" s="486"/>
      <c r="I2247" s="487"/>
      <c r="J2247" s="39"/>
      <c r="K2247" s="457"/>
    </row>
    <row r="2248" spans="1:11" ht="12">
      <c r="A2248" s="39"/>
      <c r="B2248" s="39"/>
      <c r="C2248" s="385"/>
      <c r="D2248" s="381"/>
      <c r="E2248" s="381"/>
      <c r="F2248" s="381"/>
      <c r="G2248" s="486"/>
      <c r="H2248" s="486"/>
      <c r="I2248" s="487"/>
      <c r="J2248" s="39"/>
      <c r="K2248" s="457"/>
    </row>
    <row r="2249" spans="1:11" ht="12">
      <c r="A2249" s="39"/>
      <c r="B2249" s="39"/>
      <c r="C2249" s="385"/>
      <c r="D2249" s="381"/>
      <c r="E2249" s="381"/>
      <c r="F2249" s="381"/>
      <c r="G2249" s="486"/>
      <c r="H2249" s="486"/>
      <c r="I2249" s="487"/>
      <c r="J2249" s="39"/>
      <c r="K2249" s="457"/>
    </row>
    <row r="2250" spans="1:11" ht="12">
      <c r="A2250" s="39"/>
      <c r="B2250" s="39"/>
      <c r="C2250" s="385"/>
      <c r="D2250" s="381"/>
      <c r="E2250" s="381"/>
      <c r="F2250" s="381"/>
      <c r="G2250" s="486"/>
      <c r="H2250" s="486"/>
      <c r="I2250" s="487"/>
      <c r="J2250" s="39"/>
      <c r="K2250" s="457"/>
    </row>
    <row r="2251" spans="1:11" ht="12">
      <c r="A2251" s="39"/>
      <c r="B2251" s="39"/>
      <c r="C2251" s="385"/>
      <c r="D2251" s="381"/>
      <c r="E2251" s="381"/>
      <c r="F2251" s="381"/>
      <c r="G2251" s="486"/>
      <c r="H2251" s="486"/>
      <c r="I2251" s="487"/>
      <c r="J2251" s="39"/>
      <c r="K2251" s="457"/>
    </row>
    <row r="2252" spans="1:11" ht="12">
      <c r="A2252" s="39"/>
      <c r="B2252" s="39"/>
      <c r="C2252" s="385"/>
      <c r="D2252" s="381"/>
      <c r="E2252" s="381"/>
      <c r="F2252" s="381"/>
      <c r="G2252" s="486"/>
      <c r="H2252" s="486"/>
      <c r="I2252" s="487"/>
      <c r="J2252" s="39"/>
      <c r="K2252" s="457"/>
    </row>
    <row r="2253" spans="1:11" ht="12">
      <c r="A2253" s="39"/>
      <c r="B2253" s="39"/>
      <c r="C2253" s="385"/>
      <c r="D2253" s="381"/>
      <c r="E2253" s="381"/>
      <c r="F2253" s="381"/>
      <c r="G2253" s="486"/>
      <c r="H2253" s="486"/>
      <c r="I2253" s="487"/>
      <c r="J2253" s="39"/>
      <c r="K2253" s="457"/>
    </row>
    <row r="2254" spans="1:11" ht="12">
      <c r="A2254" s="39"/>
      <c r="B2254" s="39"/>
      <c r="C2254" s="385"/>
      <c r="D2254" s="381"/>
      <c r="E2254" s="381"/>
      <c r="F2254" s="381"/>
      <c r="G2254" s="486"/>
      <c r="H2254" s="486"/>
      <c r="I2254" s="487"/>
      <c r="J2254" s="39"/>
      <c r="K2254" s="457"/>
    </row>
    <row r="2255" spans="1:11" ht="12">
      <c r="A2255" s="39"/>
      <c r="B2255" s="39"/>
      <c r="C2255" s="385"/>
      <c r="D2255" s="381"/>
      <c r="E2255" s="381"/>
      <c r="F2255" s="381"/>
      <c r="G2255" s="486"/>
      <c r="H2255" s="486"/>
      <c r="I2255" s="487"/>
      <c r="J2255" s="39"/>
      <c r="K2255" s="457"/>
    </row>
    <row r="2256" spans="1:11" ht="12">
      <c r="A2256" s="39"/>
      <c r="B2256" s="39"/>
      <c r="C2256" s="385"/>
      <c r="D2256" s="381"/>
      <c r="E2256" s="381"/>
      <c r="F2256" s="381"/>
      <c r="G2256" s="486"/>
      <c r="H2256" s="486"/>
      <c r="I2256" s="487"/>
      <c r="J2256" s="39"/>
      <c r="K2256" s="457"/>
    </row>
    <row r="2257" spans="1:11" ht="12">
      <c r="A2257" s="39"/>
      <c r="B2257" s="39"/>
      <c r="C2257" s="385"/>
      <c r="D2257" s="381"/>
      <c r="E2257" s="381"/>
      <c r="F2257" s="381"/>
      <c r="G2257" s="486"/>
      <c r="H2257" s="486"/>
      <c r="I2257" s="487"/>
      <c r="J2257" s="39"/>
      <c r="K2257" s="457"/>
    </row>
    <row r="2258" spans="1:11" ht="12">
      <c r="A2258" s="39"/>
      <c r="B2258" s="39"/>
      <c r="C2258" s="385"/>
      <c r="D2258" s="381"/>
      <c r="E2258" s="381"/>
      <c r="F2258" s="381"/>
      <c r="G2258" s="486"/>
      <c r="H2258" s="486"/>
      <c r="I2258" s="487"/>
      <c r="J2258" s="39"/>
      <c r="K2258" s="457"/>
    </row>
    <row r="2259" spans="1:11" ht="12">
      <c r="A2259" s="39"/>
      <c r="B2259" s="39"/>
      <c r="C2259" s="385"/>
      <c r="D2259" s="381"/>
      <c r="E2259" s="381"/>
      <c r="F2259" s="381"/>
      <c r="G2259" s="486"/>
      <c r="H2259" s="486"/>
      <c r="I2259" s="487"/>
      <c r="J2259" s="39"/>
      <c r="K2259" s="457"/>
    </row>
    <row r="2260" spans="1:11" ht="12">
      <c r="A2260" s="39"/>
      <c r="B2260" s="39"/>
      <c r="C2260" s="385"/>
      <c r="D2260" s="381"/>
      <c r="E2260" s="381"/>
      <c r="F2260" s="381"/>
      <c r="G2260" s="486"/>
      <c r="H2260" s="486"/>
      <c r="I2260" s="487"/>
      <c r="J2260" s="39"/>
      <c r="K2260" s="457"/>
    </row>
    <row r="2261" spans="1:11" ht="12">
      <c r="A2261" s="39"/>
      <c r="B2261" s="39"/>
      <c r="C2261" s="385"/>
      <c r="D2261" s="381"/>
      <c r="E2261" s="381"/>
      <c r="F2261" s="381"/>
      <c r="G2261" s="486"/>
      <c r="H2261" s="486"/>
      <c r="I2261" s="487"/>
      <c r="J2261" s="39"/>
      <c r="K2261" s="457"/>
    </row>
    <row r="2262" spans="1:11" ht="12">
      <c r="A2262" s="39"/>
      <c r="B2262" s="39"/>
      <c r="C2262" s="385"/>
      <c r="D2262" s="381"/>
      <c r="E2262" s="381"/>
      <c r="F2262" s="381"/>
      <c r="G2262" s="486"/>
      <c r="H2262" s="486"/>
      <c r="I2262" s="487"/>
      <c r="J2262" s="39"/>
      <c r="K2262" s="457"/>
    </row>
    <row r="2263" spans="1:11" ht="12">
      <c r="A2263" s="39"/>
      <c r="B2263" s="39"/>
      <c r="C2263" s="385"/>
      <c r="D2263" s="381"/>
      <c r="E2263" s="381"/>
      <c r="F2263" s="381"/>
      <c r="G2263" s="486"/>
      <c r="H2263" s="486"/>
      <c r="I2263" s="487"/>
      <c r="J2263" s="39"/>
      <c r="K2263" s="457"/>
    </row>
    <row r="2264" spans="1:11" ht="12">
      <c r="A2264" s="39"/>
      <c r="B2264" s="39"/>
      <c r="C2264" s="385"/>
      <c r="D2264" s="381"/>
      <c r="E2264" s="381"/>
      <c r="F2264" s="381"/>
      <c r="G2264" s="486"/>
      <c r="H2264" s="486"/>
      <c r="I2264" s="487"/>
      <c r="J2264" s="39"/>
      <c r="K2264" s="457"/>
    </row>
    <row r="2265" spans="1:11" ht="12">
      <c r="A2265" s="39"/>
      <c r="B2265" s="39"/>
      <c r="C2265" s="385"/>
      <c r="D2265" s="381"/>
      <c r="E2265" s="381"/>
      <c r="F2265" s="381"/>
      <c r="G2265" s="486"/>
      <c r="H2265" s="486"/>
      <c r="I2265" s="487"/>
      <c r="J2265" s="39"/>
      <c r="K2265" s="457"/>
    </row>
    <row r="2266" spans="1:11" ht="12">
      <c r="A2266" s="39"/>
      <c r="B2266" s="39"/>
      <c r="C2266" s="385"/>
      <c r="D2266" s="381"/>
      <c r="E2266" s="381"/>
      <c r="F2266" s="381"/>
      <c r="G2266" s="486"/>
      <c r="H2266" s="486"/>
      <c r="I2266" s="487"/>
      <c r="J2266" s="39"/>
      <c r="K2266" s="457"/>
    </row>
    <row r="2267" spans="1:11" ht="12">
      <c r="A2267" s="39"/>
      <c r="B2267" s="39"/>
      <c r="C2267" s="385"/>
      <c r="D2267" s="381"/>
      <c r="E2267" s="381"/>
      <c r="F2267" s="381"/>
      <c r="G2267" s="486"/>
      <c r="H2267" s="486"/>
      <c r="I2267" s="487"/>
      <c r="J2267" s="39"/>
      <c r="K2267" s="457"/>
    </row>
    <row r="2268" spans="1:11" ht="12">
      <c r="A2268" s="39"/>
      <c r="B2268" s="39"/>
      <c r="C2268" s="385"/>
      <c r="D2268" s="381"/>
      <c r="E2268" s="381"/>
      <c r="F2268" s="381"/>
      <c r="G2268" s="486"/>
      <c r="H2268" s="486"/>
      <c r="I2268" s="487"/>
      <c r="J2268" s="39"/>
      <c r="K2268" s="457"/>
    </row>
    <row r="2269" spans="1:11" ht="12">
      <c r="A2269" s="39"/>
      <c r="B2269" s="39"/>
      <c r="C2269" s="385"/>
      <c r="D2269" s="381"/>
      <c r="E2269" s="381"/>
      <c r="F2269" s="381"/>
      <c r="G2269" s="486"/>
      <c r="H2269" s="486"/>
      <c r="I2269" s="487"/>
      <c r="J2269" s="39"/>
      <c r="K2269" s="457"/>
    </row>
    <row r="2270" spans="1:11" ht="12">
      <c r="A2270" s="39"/>
      <c r="B2270" s="39"/>
      <c r="C2270" s="385"/>
      <c r="D2270" s="381"/>
      <c r="E2270" s="381"/>
      <c r="F2270" s="381"/>
      <c r="G2270" s="486"/>
      <c r="H2270" s="486"/>
      <c r="I2270" s="487"/>
      <c r="J2270" s="39"/>
      <c r="K2270" s="457"/>
    </row>
    <row r="2271" spans="1:11" ht="12">
      <c r="A2271" s="39"/>
      <c r="B2271" s="39"/>
      <c r="C2271" s="385"/>
      <c r="D2271" s="381"/>
      <c r="E2271" s="381"/>
      <c r="F2271" s="381"/>
      <c r="G2271" s="486"/>
      <c r="H2271" s="486"/>
      <c r="I2271" s="487"/>
      <c r="J2271" s="39"/>
      <c r="K2271" s="457"/>
    </row>
    <row r="2272" spans="1:11" ht="12">
      <c r="A2272" s="39"/>
      <c r="B2272" s="39"/>
      <c r="C2272" s="385"/>
      <c r="D2272" s="381"/>
      <c r="E2272" s="381"/>
      <c r="F2272" s="381"/>
      <c r="G2272" s="486"/>
      <c r="H2272" s="486"/>
      <c r="I2272" s="487"/>
      <c r="J2272" s="39"/>
      <c r="K2272" s="457"/>
    </row>
    <row r="2273" spans="1:11" ht="12">
      <c r="A2273" s="39"/>
      <c r="B2273" s="39"/>
      <c r="C2273" s="385"/>
      <c r="D2273" s="381"/>
      <c r="E2273" s="381"/>
      <c r="F2273" s="381"/>
      <c r="G2273" s="486"/>
      <c r="H2273" s="486"/>
      <c r="I2273" s="487"/>
      <c r="J2273" s="39"/>
      <c r="K2273" s="457"/>
    </row>
    <row r="2274" spans="1:11" ht="12">
      <c r="A2274" s="39"/>
      <c r="B2274" s="39"/>
      <c r="C2274" s="385"/>
      <c r="D2274" s="381"/>
      <c r="E2274" s="381"/>
      <c r="F2274" s="381"/>
      <c r="G2274" s="486"/>
      <c r="H2274" s="486"/>
      <c r="I2274" s="487"/>
      <c r="J2274" s="39"/>
      <c r="K2274" s="457"/>
    </row>
    <row r="2275" spans="1:11" ht="12">
      <c r="A2275" s="39"/>
      <c r="B2275" s="39"/>
      <c r="C2275" s="385"/>
      <c r="D2275" s="381"/>
      <c r="E2275" s="381"/>
      <c r="F2275" s="381"/>
      <c r="G2275" s="486"/>
      <c r="H2275" s="486"/>
      <c r="I2275" s="487"/>
      <c r="J2275" s="39"/>
      <c r="K2275" s="457"/>
    </row>
    <row r="2276" spans="1:11" ht="12">
      <c r="A2276" s="39"/>
      <c r="B2276" s="39"/>
      <c r="C2276" s="385"/>
      <c r="D2276" s="381"/>
      <c r="E2276" s="381"/>
      <c r="F2276" s="381"/>
      <c r="G2276" s="486"/>
      <c r="H2276" s="486"/>
      <c r="I2276" s="487"/>
      <c r="J2276" s="39"/>
      <c r="K2276" s="457"/>
    </row>
    <row r="2277" spans="1:11" ht="12">
      <c r="A2277" s="39"/>
      <c r="B2277" s="39"/>
      <c r="C2277" s="385"/>
      <c r="D2277" s="381"/>
      <c r="E2277" s="381"/>
      <c r="F2277" s="381"/>
      <c r="G2277" s="486"/>
      <c r="H2277" s="486"/>
      <c r="I2277" s="487"/>
      <c r="J2277" s="39"/>
      <c r="K2277" s="457"/>
    </row>
    <row r="2278" spans="1:11" ht="12">
      <c r="A2278" s="39"/>
      <c r="B2278" s="39"/>
      <c r="C2278" s="385"/>
      <c r="D2278" s="381"/>
      <c r="E2278" s="381"/>
      <c r="F2278" s="381"/>
      <c r="G2278" s="486"/>
      <c r="H2278" s="486"/>
      <c r="I2278" s="487"/>
      <c r="J2278" s="39"/>
      <c r="K2278" s="457"/>
    </row>
    <row r="2279" spans="1:11" ht="12">
      <c r="A2279" s="39"/>
      <c r="B2279" s="39"/>
      <c r="C2279" s="385"/>
      <c r="D2279" s="381"/>
      <c r="E2279" s="381"/>
      <c r="F2279" s="381"/>
      <c r="G2279" s="486"/>
      <c r="H2279" s="486"/>
      <c r="I2279" s="487"/>
      <c r="J2279" s="39"/>
      <c r="K2279" s="457"/>
    </row>
    <row r="2280" spans="1:11" ht="12">
      <c r="A2280" s="39"/>
      <c r="B2280" s="39"/>
      <c r="C2280" s="385"/>
      <c r="D2280" s="381"/>
      <c r="E2280" s="381"/>
      <c r="F2280" s="381"/>
      <c r="G2280" s="486"/>
      <c r="H2280" s="486"/>
      <c r="I2280" s="487"/>
      <c r="J2280" s="39"/>
      <c r="K2280" s="457"/>
    </row>
    <row r="2281" spans="1:11" ht="12">
      <c r="A2281" s="39"/>
      <c r="B2281" s="39"/>
      <c r="C2281" s="385"/>
      <c r="D2281" s="381"/>
      <c r="E2281" s="381"/>
      <c r="F2281" s="381"/>
      <c r="G2281" s="486"/>
      <c r="H2281" s="486"/>
      <c r="I2281" s="487"/>
      <c r="J2281" s="39"/>
      <c r="K2281" s="457"/>
    </row>
    <row r="2282" spans="1:11" ht="12">
      <c r="A2282" s="39"/>
      <c r="B2282" s="39"/>
      <c r="C2282" s="385"/>
      <c r="D2282" s="381"/>
      <c r="E2282" s="381"/>
      <c r="F2282" s="381"/>
      <c r="G2282" s="486"/>
      <c r="H2282" s="486"/>
      <c r="I2282" s="487"/>
      <c r="J2282" s="39"/>
      <c r="K2282" s="457"/>
    </row>
    <row r="2283" spans="1:11" ht="12">
      <c r="A2283" s="39"/>
      <c r="B2283" s="39"/>
      <c r="C2283" s="385"/>
      <c r="D2283" s="381"/>
      <c r="E2283" s="381"/>
      <c r="F2283" s="381"/>
      <c r="G2283" s="486"/>
      <c r="H2283" s="486"/>
      <c r="I2283" s="487"/>
      <c r="J2283" s="39"/>
      <c r="K2283" s="457"/>
    </row>
    <row r="2284" spans="1:11" ht="12">
      <c r="A2284" s="39"/>
      <c r="B2284" s="39"/>
      <c r="C2284" s="385"/>
      <c r="D2284" s="381"/>
      <c r="E2284" s="381"/>
      <c r="F2284" s="381"/>
      <c r="G2284" s="486"/>
      <c r="H2284" s="486"/>
      <c r="I2284" s="487"/>
      <c r="J2284" s="39"/>
      <c r="K2284" s="457"/>
    </row>
    <row r="2285" spans="1:11" ht="12">
      <c r="A2285" s="39"/>
      <c r="B2285" s="39"/>
      <c r="C2285" s="385"/>
      <c r="D2285" s="381"/>
      <c r="E2285" s="381"/>
      <c r="F2285" s="381"/>
      <c r="G2285" s="486"/>
      <c r="H2285" s="486"/>
      <c r="I2285" s="487"/>
      <c r="J2285" s="39"/>
      <c r="K2285" s="457"/>
    </row>
    <row r="2286" spans="1:11" ht="12">
      <c r="A2286" s="39"/>
      <c r="B2286" s="39"/>
      <c r="C2286" s="385"/>
      <c r="D2286" s="381"/>
      <c r="E2286" s="381"/>
      <c r="F2286" s="381"/>
      <c r="G2286" s="486"/>
      <c r="H2286" s="486"/>
      <c r="I2286" s="487"/>
      <c r="J2286" s="39"/>
      <c r="K2286" s="457"/>
    </row>
    <row r="2287" spans="1:11" ht="12">
      <c r="A2287" s="39"/>
      <c r="B2287" s="39"/>
      <c r="C2287" s="385"/>
      <c r="D2287" s="381"/>
      <c r="E2287" s="381"/>
      <c r="F2287" s="381"/>
      <c r="G2287" s="486"/>
      <c r="H2287" s="486"/>
      <c r="I2287" s="487"/>
      <c r="J2287" s="39"/>
      <c r="K2287" s="457"/>
    </row>
    <row r="2288" spans="1:11" ht="12">
      <c r="A2288" s="39"/>
      <c r="B2288" s="39"/>
      <c r="C2288" s="385"/>
      <c r="D2288" s="381"/>
      <c r="E2288" s="381"/>
      <c r="F2288" s="381"/>
      <c r="G2288" s="486"/>
      <c r="H2288" s="486"/>
      <c r="I2288" s="487"/>
      <c r="J2288" s="39"/>
      <c r="K2288" s="457"/>
    </row>
    <row r="2289" spans="1:11" ht="12">
      <c r="A2289" s="39"/>
      <c r="B2289" s="39"/>
      <c r="C2289" s="385"/>
      <c r="D2289" s="381"/>
      <c r="E2289" s="381"/>
      <c r="F2289" s="381"/>
      <c r="G2289" s="486"/>
      <c r="H2289" s="486"/>
      <c r="I2289" s="487"/>
      <c r="J2289" s="39"/>
      <c r="K2289" s="457"/>
    </row>
    <row r="2290" spans="1:11" ht="12">
      <c r="A2290" s="39"/>
      <c r="B2290" s="39"/>
      <c r="C2290" s="385"/>
      <c r="D2290" s="381"/>
      <c r="E2290" s="381"/>
      <c r="F2290" s="381"/>
      <c r="G2290" s="486"/>
      <c r="H2290" s="486"/>
      <c r="I2290" s="487"/>
      <c r="J2290" s="39"/>
      <c r="K2290" s="457"/>
    </row>
    <row r="2291" spans="1:11" ht="12">
      <c r="A2291" s="39"/>
      <c r="B2291" s="39"/>
      <c r="C2291" s="385"/>
      <c r="D2291" s="381"/>
      <c r="E2291" s="381"/>
      <c r="F2291" s="381"/>
      <c r="G2291" s="486"/>
      <c r="H2291" s="486"/>
      <c r="I2291" s="487"/>
      <c r="J2291" s="39"/>
      <c r="K2291" s="457"/>
    </row>
    <row r="2292" spans="1:11" ht="12">
      <c r="A2292" s="39"/>
      <c r="B2292" s="39"/>
      <c r="C2292" s="385"/>
      <c r="D2292" s="381"/>
      <c r="E2292" s="381"/>
      <c r="F2292" s="381"/>
      <c r="G2292" s="486"/>
      <c r="H2292" s="486"/>
      <c r="I2292" s="487"/>
      <c r="J2292" s="39"/>
      <c r="K2292" s="457"/>
    </row>
    <row r="2293" spans="1:11" ht="12">
      <c r="A2293" s="39"/>
      <c r="B2293" s="39"/>
      <c r="C2293" s="385"/>
      <c r="D2293" s="381"/>
      <c r="E2293" s="381"/>
      <c r="F2293" s="381"/>
      <c r="G2293" s="486"/>
      <c r="H2293" s="486"/>
      <c r="I2293" s="487"/>
      <c r="J2293" s="39"/>
      <c r="K2293" s="457"/>
    </row>
    <row r="2294" spans="1:11" ht="12">
      <c r="A2294" s="39"/>
      <c r="B2294" s="39"/>
      <c r="C2294" s="385"/>
      <c r="D2294" s="381"/>
      <c r="E2294" s="381"/>
      <c r="F2294" s="381"/>
      <c r="G2294" s="486"/>
      <c r="H2294" s="486"/>
      <c r="I2294" s="487"/>
      <c r="J2294" s="39"/>
      <c r="K2294" s="457"/>
    </row>
    <row r="2295" spans="1:11" ht="12">
      <c r="A2295" s="39"/>
      <c r="B2295" s="39"/>
      <c r="C2295" s="385"/>
      <c r="D2295" s="381"/>
      <c r="E2295" s="381"/>
      <c r="F2295" s="381"/>
      <c r="G2295" s="486"/>
      <c r="H2295" s="486"/>
      <c r="I2295" s="487"/>
      <c r="J2295" s="39"/>
      <c r="K2295" s="457"/>
    </row>
    <row r="2296" spans="1:11" ht="12">
      <c r="A2296" s="39"/>
      <c r="B2296" s="39"/>
      <c r="C2296" s="385"/>
      <c r="D2296" s="381"/>
      <c r="E2296" s="381"/>
      <c r="F2296" s="381"/>
      <c r="G2296" s="486"/>
      <c r="H2296" s="486"/>
      <c r="I2296" s="487"/>
      <c r="J2296" s="39"/>
      <c r="K2296" s="457"/>
    </row>
    <row r="2297" spans="1:11" ht="12">
      <c r="A2297" s="39"/>
      <c r="B2297" s="39"/>
      <c r="C2297" s="385"/>
      <c r="D2297" s="381"/>
      <c r="E2297" s="381"/>
      <c r="F2297" s="381"/>
      <c r="G2297" s="486"/>
      <c r="H2297" s="486"/>
      <c r="I2297" s="487"/>
      <c r="J2297" s="39"/>
      <c r="K2297" s="457"/>
    </row>
    <row r="2298" spans="1:11" ht="12">
      <c r="A2298" s="39"/>
      <c r="B2298" s="39"/>
      <c r="C2298" s="385"/>
      <c r="D2298" s="381"/>
      <c r="E2298" s="381"/>
      <c r="F2298" s="381"/>
      <c r="G2298" s="486"/>
      <c r="H2298" s="486"/>
      <c r="I2298" s="487"/>
      <c r="J2298" s="39"/>
      <c r="K2298" s="457"/>
    </row>
    <row r="2299" spans="1:11" ht="12">
      <c r="A2299" s="39"/>
      <c r="B2299" s="39"/>
      <c r="C2299" s="385"/>
      <c r="D2299" s="381"/>
      <c r="E2299" s="381"/>
      <c r="F2299" s="381"/>
      <c r="G2299" s="486"/>
      <c r="H2299" s="486"/>
      <c r="I2299" s="487"/>
      <c r="J2299" s="39"/>
      <c r="K2299" s="457"/>
    </row>
    <row r="2300" spans="1:11" ht="12">
      <c r="A2300" s="39"/>
      <c r="B2300" s="39"/>
      <c r="C2300" s="385"/>
      <c r="D2300" s="381"/>
      <c r="E2300" s="381"/>
      <c r="F2300" s="381"/>
      <c r="G2300" s="486"/>
      <c r="H2300" s="486"/>
      <c r="I2300" s="487"/>
      <c r="J2300" s="39"/>
      <c r="K2300" s="457"/>
    </row>
    <row r="2301" spans="1:11" ht="12">
      <c r="A2301" s="39"/>
      <c r="B2301" s="39"/>
      <c r="C2301" s="385"/>
      <c r="D2301" s="381"/>
      <c r="E2301" s="381"/>
      <c r="F2301" s="381"/>
      <c r="G2301" s="486"/>
      <c r="H2301" s="486"/>
      <c r="I2301" s="487"/>
      <c r="J2301" s="39"/>
      <c r="K2301" s="457"/>
    </row>
    <row r="2302" spans="1:11" ht="12">
      <c r="A2302" s="39"/>
      <c r="B2302" s="39"/>
      <c r="C2302" s="385"/>
      <c r="D2302" s="381"/>
      <c r="E2302" s="381"/>
      <c r="F2302" s="381"/>
      <c r="G2302" s="486"/>
      <c r="H2302" s="486"/>
      <c r="I2302" s="487"/>
      <c r="J2302" s="39"/>
      <c r="K2302" s="457"/>
    </row>
    <row r="2303" spans="1:11" ht="12">
      <c r="A2303" s="39"/>
      <c r="B2303" s="39"/>
      <c r="C2303" s="385"/>
      <c r="D2303" s="381"/>
      <c r="E2303" s="381"/>
      <c r="F2303" s="381"/>
      <c r="G2303" s="486"/>
      <c r="H2303" s="486"/>
      <c r="I2303" s="487"/>
      <c r="J2303" s="39"/>
      <c r="K2303" s="457"/>
    </row>
    <row r="2304" spans="1:11" ht="12">
      <c r="A2304" s="39"/>
      <c r="B2304" s="39"/>
      <c r="C2304" s="385"/>
      <c r="D2304" s="381"/>
      <c r="E2304" s="381"/>
      <c r="F2304" s="381"/>
      <c r="G2304" s="486"/>
      <c r="H2304" s="486"/>
      <c r="I2304" s="487"/>
      <c r="J2304" s="39"/>
      <c r="K2304" s="457"/>
    </row>
    <row r="2305" spans="1:11" ht="12">
      <c r="A2305" s="39"/>
      <c r="B2305" s="39"/>
      <c r="C2305" s="385"/>
      <c r="D2305" s="381"/>
      <c r="E2305" s="381"/>
      <c r="F2305" s="381"/>
      <c r="G2305" s="486"/>
      <c r="H2305" s="486"/>
      <c r="I2305" s="487"/>
      <c r="J2305" s="39"/>
      <c r="K2305" s="457"/>
    </row>
    <row r="2306" spans="1:11" ht="12">
      <c r="A2306" s="39"/>
      <c r="B2306" s="39"/>
      <c r="C2306" s="385"/>
      <c r="D2306" s="381"/>
      <c r="E2306" s="381"/>
      <c r="F2306" s="381"/>
      <c r="G2306" s="486"/>
      <c r="H2306" s="486"/>
      <c r="I2306" s="487"/>
      <c r="J2306" s="39"/>
      <c r="K2306" s="457"/>
    </row>
    <row r="2307" spans="1:11" ht="12">
      <c r="A2307" s="39"/>
      <c r="B2307" s="39"/>
      <c r="C2307" s="385"/>
      <c r="D2307" s="381"/>
      <c r="E2307" s="381"/>
      <c r="F2307" s="381"/>
      <c r="G2307" s="486"/>
      <c r="H2307" s="486"/>
      <c r="I2307" s="487"/>
      <c r="J2307" s="39"/>
      <c r="K2307" s="457"/>
    </row>
    <row r="2308" spans="1:11" ht="12">
      <c r="A2308" s="39"/>
      <c r="B2308" s="39"/>
      <c r="C2308" s="385"/>
      <c r="D2308" s="381"/>
      <c r="E2308" s="381"/>
      <c r="F2308" s="381"/>
      <c r="G2308" s="486"/>
      <c r="H2308" s="486"/>
      <c r="I2308" s="487"/>
      <c r="J2308" s="39"/>
      <c r="K2308" s="457"/>
    </row>
    <row r="2309" spans="1:11" ht="12">
      <c r="A2309" s="39"/>
      <c r="B2309" s="39"/>
      <c r="C2309" s="385"/>
      <c r="D2309" s="381"/>
      <c r="E2309" s="381"/>
      <c r="F2309" s="381"/>
      <c r="G2309" s="486"/>
      <c r="H2309" s="486"/>
      <c r="I2309" s="487"/>
      <c r="J2309" s="39"/>
      <c r="K2309" s="457"/>
    </row>
    <row r="2310" spans="1:11" ht="12">
      <c r="A2310" s="39"/>
      <c r="B2310" s="39"/>
      <c r="C2310" s="385"/>
      <c r="D2310" s="381"/>
      <c r="E2310" s="381"/>
      <c r="F2310" s="381"/>
      <c r="G2310" s="486"/>
      <c r="H2310" s="486"/>
      <c r="I2310" s="487"/>
      <c r="J2310" s="39"/>
      <c r="K2310" s="457"/>
    </row>
    <row r="2311" spans="1:11" ht="12">
      <c r="A2311" s="39"/>
      <c r="B2311" s="39"/>
      <c r="C2311" s="385"/>
      <c r="D2311" s="381"/>
      <c r="E2311" s="381"/>
      <c r="F2311" s="381"/>
      <c r="G2311" s="486"/>
      <c r="H2311" s="486"/>
      <c r="I2311" s="487"/>
      <c r="J2311" s="39"/>
      <c r="K2311" s="457"/>
    </row>
    <row r="2312" spans="1:11" ht="12">
      <c r="A2312" s="39"/>
      <c r="B2312" s="39"/>
      <c r="C2312" s="385"/>
      <c r="D2312" s="381"/>
      <c r="E2312" s="381"/>
      <c r="F2312" s="381"/>
      <c r="G2312" s="486"/>
      <c r="H2312" s="486"/>
      <c r="I2312" s="487"/>
      <c r="J2312" s="39"/>
      <c r="K2312" s="457"/>
    </row>
    <row r="2313" spans="1:11" ht="12">
      <c r="A2313" s="39"/>
      <c r="B2313" s="39"/>
      <c r="C2313" s="385"/>
      <c r="D2313" s="381"/>
      <c r="E2313" s="381"/>
      <c r="F2313" s="381"/>
      <c r="G2313" s="486"/>
      <c r="H2313" s="486"/>
      <c r="I2313" s="487"/>
      <c r="J2313" s="39"/>
      <c r="K2313" s="457"/>
    </row>
    <row r="2314" spans="1:11" ht="12">
      <c r="A2314" s="39"/>
      <c r="B2314" s="39"/>
      <c r="C2314" s="385"/>
      <c r="D2314" s="381"/>
      <c r="E2314" s="381"/>
      <c r="F2314" s="381"/>
      <c r="G2314" s="486"/>
      <c r="H2314" s="486"/>
      <c r="I2314" s="487"/>
      <c r="J2314" s="39"/>
      <c r="K2314" s="457"/>
    </row>
    <row r="2315" spans="1:11" ht="12">
      <c r="A2315" s="39"/>
      <c r="B2315" s="39"/>
      <c r="C2315" s="385"/>
      <c r="D2315" s="381"/>
      <c r="E2315" s="381"/>
      <c r="F2315" s="381"/>
      <c r="G2315" s="486"/>
      <c r="H2315" s="486"/>
      <c r="I2315" s="487"/>
      <c r="J2315" s="39"/>
      <c r="K2315" s="457"/>
    </row>
    <row r="2316" spans="1:11" ht="12">
      <c r="A2316" s="39"/>
      <c r="B2316" s="39"/>
      <c r="C2316" s="385"/>
      <c r="D2316" s="381"/>
      <c r="E2316" s="381"/>
      <c r="F2316" s="381"/>
      <c r="G2316" s="486"/>
      <c r="H2316" s="486"/>
      <c r="I2316" s="487"/>
      <c r="J2316" s="39"/>
      <c r="K2316" s="457"/>
    </row>
    <row r="2317" spans="1:11" ht="12">
      <c r="A2317" s="39"/>
      <c r="B2317" s="39"/>
      <c r="C2317" s="385"/>
      <c r="D2317" s="381"/>
      <c r="E2317" s="381"/>
      <c r="F2317" s="381"/>
      <c r="G2317" s="486"/>
      <c r="H2317" s="486"/>
      <c r="I2317" s="487"/>
      <c r="J2317" s="39"/>
      <c r="K2317" s="457"/>
    </row>
    <row r="2318" spans="1:11" ht="12">
      <c r="A2318" s="39"/>
      <c r="B2318" s="39"/>
      <c r="C2318" s="385"/>
      <c r="D2318" s="381"/>
      <c r="E2318" s="381"/>
      <c r="F2318" s="381"/>
      <c r="G2318" s="486"/>
      <c r="H2318" s="486"/>
      <c r="I2318" s="487"/>
      <c r="J2318" s="39"/>
      <c r="K2318" s="457"/>
    </row>
    <row r="2319" spans="1:11" ht="12">
      <c r="A2319" s="39"/>
      <c r="B2319" s="39"/>
      <c r="C2319" s="385"/>
      <c r="D2319" s="381"/>
      <c r="E2319" s="381"/>
      <c r="F2319" s="381"/>
      <c r="G2319" s="486"/>
      <c r="H2319" s="486"/>
      <c r="I2319" s="487"/>
      <c r="J2319" s="39"/>
      <c r="K2319" s="457"/>
    </row>
    <row r="2320" spans="1:11" ht="12">
      <c r="A2320" s="39"/>
      <c r="B2320" s="39"/>
      <c r="C2320" s="385"/>
      <c r="D2320" s="381"/>
      <c r="E2320" s="381"/>
      <c r="F2320" s="381"/>
      <c r="G2320" s="486"/>
      <c r="H2320" s="486"/>
      <c r="I2320" s="487"/>
      <c r="J2320" s="39"/>
      <c r="K2320" s="457"/>
    </row>
    <row r="2321" spans="1:11" ht="12">
      <c r="A2321" s="39"/>
      <c r="B2321" s="39"/>
      <c r="C2321" s="385"/>
      <c r="D2321" s="381"/>
      <c r="E2321" s="381"/>
      <c r="F2321" s="381"/>
      <c r="G2321" s="486"/>
      <c r="H2321" s="486"/>
      <c r="I2321" s="487"/>
      <c r="J2321" s="39"/>
      <c r="K2321" s="457"/>
    </row>
    <row r="2322" spans="1:11" ht="12">
      <c r="A2322" s="39"/>
      <c r="B2322" s="39"/>
      <c r="C2322" s="385"/>
      <c r="D2322" s="381"/>
      <c r="E2322" s="381"/>
      <c r="F2322" s="381"/>
      <c r="G2322" s="486"/>
      <c r="H2322" s="486"/>
      <c r="I2322" s="487"/>
      <c r="J2322" s="39"/>
      <c r="K2322" s="457"/>
    </row>
    <row r="2323" spans="1:11" ht="12">
      <c r="A2323" s="39"/>
      <c r="B2323" s="39"/>
      <c r="C2323" s="385"/>
      <c r="D2323" s="381"/>
      <c r="E2323" s="381"/>
      <c r="F2323" s="381"/>
      <c r="G2323" s="486"/>
      <c r="H2323" s="486"/>
      <c r="I2323" s="487"/>
      <c r="J2323" s="39"/>
      <c r="K2323" s="457"/>
    </row>
    <row r="2324" spans="1:11" ht="12">
      <c r="A2324" s="39"/>
      <c r="B2324" s="39"/>
      <c r="C2324" s="385"/>
      <c r="D2324" s="381"/>
      <c r="E2324" s="381"/>
      <c r="F2324" s="381"/>
      <c r="G2324" s="486"/>
      <c r="H2324" s="486"/>
      <c r="I2324" s="487"/>
      <c r="J2324" s="39"/>
      <c r="K2324" s="457"/>
    </row>
    <row r="2325" spans="1:11" ht="12">
      <c r="A2325" s="39"/>
      <c r="B2325" s="39"/>
      <c r="C2325" s="385"/>
      <c r="D2325" s="381"/>
      <c r="E2325" s="381"/>
      <c r="F2325" s="381"/>
      <c r="G2325" s="486"/>
      <c r="H2325" s="486"/>
      <c r="I2325" s="487"/>
      <c r="J2325" s="39"/>
      <c r="K2325" s="457"/>
    </row>
    <row r="2326" spans="1:11" ht="12">
      <c r="A2326" s="39"/>
      <c r="B2326" s="39"/>
      <c r="C2326" s="385"/>
      <c r="D2326" s="381"/>
      <c r="E2326" s="381"/>
      <c r="F2326" s="381"/>
      <c r="G2326" s="486"/>
      <c r="H2326" s="486"/>
      <c r="I2326" s="487"/>
      <c r="J2326" s="39"/>
      <c r="K2326" s="457"/>
    </row>
    <row r="2327" spans="1:11" ht="12">
      <c r="A2327" s="39"/>
      <c r="B2327" s="39"/>
      <c r="C2327" s="385"/>
      <c r="D2327" s="381"/>
      <c r="E2327" s="381"/>
      <c r="F2327" s="381"/>
      <c r="G2327" s="486"/>
      <c r="H2327" s="486"/>
      <c r="I2327" s="487"/>
      <c r="J2327" s="39"/>
      <c r="K2327" s="457"/>
    </row>
    <row r="2328" spans="1:11" ht="12">
      <c r="A2328" s="39"/>
      <c r="B2328" s="39"/>
      <c r="C2328" s="385"/>
      <c r="D2328" s="381"/>
      <c r="E2328" s="381"/>
      <c r="F2328" s="381"/>
      <c r="G2328" s="486"/>
      <c r="H2328" s="486"/>
      <c r="I2328" s="487"/>
      <c r="J2328" s="39"/>
      <c r="K2328" s="457"/>
    </row>
    <row r="2329" spans="1:11" ht="12">
      <c r="A2329" s="39"/>
      <c r="B2329" s="39"/>
      <c r="C2329" s="385"/>
      <c r="D2329" s="381"/>
      <c r="E2329" s="381"/>
      <c r="F2329" s="381"/>
      <c r="G2329" s="486"/>
      <c r="H2329" s="486"/>
      <c r="I2329" s="487"/>
      <c r="J2329" s="39"/>
      <c r="K2329" s="457"/>
    </row>
    <row r="2330" spans="1:11" ht="12">
      <c r="A2330" s="39"/>
      <c r="B2330" s="39"/>
      <c r="C2330" s="385"/>
      <c r="D2330" s="381"/>
      <c r="E2330" s="381"/>
      <c r="F2330" s="381"/>
      <c r="G2330" s="486"/>
      <c r="H2330" s="486"/>
      <c r="I2330" s="487"/>
      <c r="J2330" s="39"/>
      <c r="K2330" s="457"/>
    </row>
    <row r="2331" spans="1:11" ht="12">
      <c r="A2331" s="39"/>
      <c r="B2331" s="39"/>
      <c r="C2331" s="385"/>
      <c r="D2331" s="381"/>
      <c r="E2331" s="381"/>
      <c r="F2331" s="381"/>
      <c r="G2331" s="486"/>
      <c r="H2331" s="486"/>
      <c r="I2331" s="487"/>
      <c r="J2331" s="39"/>
      <c r="K2331" s="457"/>
    </row>
    <row r="2332" spans="1:11" ht="12">
      <c r="A2332" s="39"/>
      <c r="B2332" s="39"/>
      <c r="C2332" s="385"/>
      <c r="D2332" s="381"/>
      <c r="E2332" s="381"/>
      <c r="F2332" s="381"/>
      <c r="G2332" s="486"/>
      <c r="H2332" s="486"/>
      <c r="I2332" s="487"/>
      <c r="J2332" s="39"/>
      <c r="K2332" s="457"/>
    </row>
    <row r="2333" spans="1:11" ht="12">
      <c r="A2333" s="39"/>
      <c r="B2333" s="39"/>
      <c r="C2333" s="385"/>
      <c r="D2333" s="381"/>
      <c r="E2333" s="381"/>
      <c r="F2333" s="381"/>
      <c r="G2333" s="486"/>
      <c r="H2333" s="486"/>
      <c r="I2333" s="487"/>
      <c r="J2333" s="39"/>
      <c r="K2333" s="457"/>
    </row>
    <row r="2334" spans="1:11" ht="12">
      <c r="A2334" s="39"/>
      <c r="B2334" s="39"/>
      <c r="C2334" s="385"/>
      <c r="D2334" s="381"/>
      <c r="E2334" s="381"/>
      <c r="F2334" s="381"/>
      <c r="G2334" s="486"/>
      <c r="H2334" s="486"/>
      <c r="I2334" s="487"/>
      <c r="J2334" s="39"/>
      <c r="K2334" s="457"/>
    </row>
    <row r="2335" spans="1:11" ht="12">
      <c r="A2335" s="39"/>
      <c r="B2335" s="39"/>
      <c r="C2335" s="385"/>
      <c r="D2335" s="381"/>
      <c r="E2335" s="381"/>
      <c r="F2335" s="381"/>
      <c r="G2335" s="486"/>
      <c r="H2335" s="486"/>
      <c r="I2335" s="487"/>
      <c r="J2335" s="39"/>
      <c r="K2335" s="457"/>
    </row>
    <row r="2336" spans="1:11" ht="12">
      <c r="A2336" s="39"/>
      <c r="B2336" s="39"/>
      <c r="C2336" s="385"/>
      <c r="D2336" s="381"/>
      <c r="E2336" s="381"/>
      <c r="F2336" s="381"/>
      <c r="G2336" s="486"/>
      <c r="H2336" s="486"/>
      <c r="I2336" s="487"/>
      <c r="J2336" s="39"/>
      <c r="K2336" s="457"/>
    </row>
    <row r="2337" spans="1:11" ht="12">
      <c r="A2337" s="39"/>
      <c r="B2337" s="39"/>
      <c r="C2337" s="385"/>
      <c r="D2337" s="381"/>
      <c r="E2337" s="381"/>
      <c r="F2337" s="381"/>
      <c r="G2337" s="486"/>
      <c r="H2337" s="486"/>
      <c r="I2337" s="487"/>
      <c r="J2337" s="39"/>
      <c r="K2337" s="457"/>
    </row>
    <row r="2338" spans="1:11" ht="12">
      <c r="A2338" s="39"/>
      <c r="B2338" s="39"/>
      <c r="C2338" s="385"/>
      <c r="D2338" s="381"/>
      <c r="E2338" s="381"/>
      <c r="F2338" s="381"/>
      <c r="G2338" s="486"/>
      <c r="H2338" s="486"/>
      <c r="I2338" s="487"/>
      <c r="J2338" s="39"/>
      <c r="K2338" s="457"/>
    </row>
    <row r="2339" spans="1:11" ht="12">
      <c r="A2339" s="39"/>
      <c r="B2339" s="39"/>
      <c r="C2339" s="385"/>
      <c r="D2339" s="381"/>
      <c r="E2339" s="381"/>
      <c r="F2339" s="381"/>
      <c r="G2339" s="486"/>
      <c r="H2339" s="486"/>
      <c r="I2339" s="487"/>
      <c r="J2339" s="39"/>
      <c r="K2339" s="457"/>
    </row>
    <row r="2340" spans="1:11" ht="12">
      <c r="A2340" s="39"/>
      <c r="B2340" s="39"/>
      <c r="C2340" s="385"/>
      <c r="D2340" s="381"/>
      <c r="E2340" s="381"/>
      <c r="F2340" s="381"/>
      <c r="G2340" s="486"/>
      <c r="H2340" s="486"/>
      <c r="I2340" s="487"/>
      <c r="J2340" s="39"/>
      <c r="K2340" s="457"/>
    </row>
    <row r="2341" spans="1:11" ht="12">
      <c r="A2341" s="39"/>
      <c r="B2341" s="39"/>
      <c r="C2341" s="385"/>
      <c r="D2341" s="381"/>
      <c r="E2341" s="381"/>
      <c r="F2341" s="381"/>
      <c r="G2341" s="486"/>
      <c r="H2341" s="486"/>
      <c r="I2341" s="487"/>
      <c r="J2341" s="39"/>
      <c r="K2341" s="457"/>
    </row>
    <row r="2342" spans="1:11" ht="12">
      <c r="A2342" s="39"/>
      <c r="B2342" s="39"/>
      <c r="C2342" s="385"/>
      <c r="D2342" s="381"/>
      <c r="E2342" s="381"/>
      <c r="F2342" s="381"/>
      <c r="G2342" s="486"/>
      <c r="H2342" s="486"/>
      <c r="I2342" s="487"/>
      <c r="J2342" s="39"/>
      <c r="K2342" s="457"/>
    </row>
    <row r="2343" spans="1:11" ht="12">
      <c r="A2343" s="39"/>
      <c r="B2343" s="39"/>
      <c r="C2343" s="385"/>
      <c r="D2343" s="381"/>
      <c r="E2343" s="381"/>
      <c r="F2343" s="381"/>
      <c r="G2343" s="486"/>
      <c r="H2343" s="486"/>
      <c r="I2343" s="487"/>
      <c r="J2343" s="39"/>
      <c r="K2343" s="457"/>
    </row>
    <row r="2344" spans="1:11" ht="12">
      <c r="A2344" s="39"/>
      <c r="B2344" s="39"/>
      <c r="C2344" s="385"/>
      <c r="D2344" s="381"/>
      <c r="E2344" s="381"/>
      <c r="F2344" s="381"/>
      <c r="G2344" s="486"/>
      <c r="H2344" s="486"/>
      <c r="I2344" s="487"/>
      <c r="J2344" s="39"/>
      <c r="K2344" s="457"/>
    </row>
    <row r="2345" spans="1:11" ht="12">
      <c r="A2345" s="39"/>
      <c r="B2345" s="39"/>
      <c r="C2345" s="385"/>
      <c r="D2345" s="381"/>
      <c r="E2345" s="381"/>
      <c r="F2345" s="381"/>
      <c r="G2345" s="486"/>
      <c r="H2345" s="486"/>
      <c r="I2345" s="487"/>
      <c r="J2345" s="39"/>
      <c r="K2345" s="457"/>
    </row>
    <row r="2346" spans="1:11" ht="12">
      <c r="A2346" s="39"/>
      <c r="B2346" s="39"/>
      <c r="C2346" s="385"/>
      <c r="D2346" s="381"/>
      <c r="E2346" s="381"/>
      <c r="F2346" s="381"/>
      <c r="G2346" s="486"/>
      <c r="H2346" s="486"/>
      <c r="I2346" s="487"/>
      <c r="J2346" s="39"/>
      <c r="K2346" s="457"/>
    </row>
    <row r="2347" spans="1:11" ht="12">
      <c r="A2347" s="39"/>
      <c r="B2347" s="39"/>
      <c r="C2347" s="385"/>
      <c r="D2347" s="381"/>
      <c r="E2347" s="381"/>
      <c r="F2347" s="381"/>
      <c r="G2347" s="486"/>
      <c r="H2347" s="486"/>
      <c r="I2347" s="487"/>
      <c r="J2347" s="39"/>
      <c r="K2347" s="457"/>
    </row>
    <row r="2348" spans="1:11" ht="12">
      <c r="A2348" s="39"/>
      <c r="B2348" s="39"/>
      <c r="C2348" s="385"/>
      <c r="D2348" s="381"/>
      <c r="E2348" s="381"/>
      <c r="F2348" s="381"/>
      <c r="G2348" s="486"/>
      <c r="H2348" s="486"/>
      <c r="I2348" s="487"/>
      <c r="J2348" s="39"/>
      <c r="K2348" s="457"/>
    </row>
    <row r="2349" spans="1:11" ht="12">
      <c r="A2349" s="39"/>
      <c r="B2349" s="39"/>
      <c r="C2349" s="385"/>
      <c r="D2349" s="381"/>
      <c r="E2349" s="381"/>
      <c r="F2349" s="381"/>
      <c r="G2349" s="486"/>
      <c r="H2349" s="486"/>
      <c r="I2349" s="487"/>
      <c r="J2349" s="39"/>
      <c r="K2349" s="457"/>
    </row>
    <row r="2350" spans="1:11" ht="12">
      <c r="A2350" s="39"/>
      <c r="B2350" s="39"/>
      <c r="C2350" s="385"/>
      <c r="D2350" s="381"/>
      <c r="E2350" s="381"/>
      <c r="F2350" s="381"/>
      <c r="G2350" s="486"/>
      <c r="H2350" s="486"/>
      <c r="I2350" s="487"/>
      <c r="J2350" s="39"/>
      <c r="K2350" s="457"/>
    </row>
    <row r="2351" spans="1:11" ht="12">
      <c r="A2351" s="39"/>
      <c r="B2351" s="39"/>
      <c r="C2351" s="385"/>
      <c r="D2351" s="381"/>
      <c r="E2351" s="381"/>
      <c r="F2351" s="381"/>
      <c r="G2351" s="486"/>
      <c r="H2351" s="486"/>
      <c r="I2351" s="487"/>
      <c r="J2351" s="39"/>
      <c r="K2351" s="457"/>
    </row>
    <row r="2352" spans="1:11" ht="12">
      <c r="A2352" s="39"/>
      <c r="B2352" s="39"/>
      <c r="C2352" s="385"/>
      <c r="D2352" s="381"/>
      <c r="E2352" s="381"/>
      <c r="F2352" s="381"/>
      <c r="G2352" s="486"/>
      <c r="H2352" s="486"/>
      <c r="I2352" s="487"/>
      <c r="J2352" s="39"/>
      <c r="K2352" s="457"/>
    </row>
    <row r="2353" spans="1:11" ht="12">
      <c r="A2353" s="39"/>
      <c r="B2353" s="39"/>
      <c r="C2353" s="385"/>
      <c r="D2353" s="381"/>
      <c r="E2353" s="381"/>
      <c r="F2353" s="381"/>
      <c r="G2353" s="486"/>
      <c r="H2353" s="486"/>
      <c r="I2353" s="487"/>
      <c r="J2353" s="39"/>
      <c r="K2353" s="457"/>
    </row>
    <row r="2354" spans="1:11" ht="12">
      <c r="A2354" s="39"/>
      <c r="B2354" s="39"/>
      <c r="C2354" s="385"/>
      <c r="D2354" s="381"/>
      <c r="E2354" s="381"/>
      <c r="F2354" s="381"/>
      <c r="G2354" s="486"/>
      <c r="H2354" s="486"/>
      <c r="I2354" s="487"/>
      <c r="J2354" s="39"/>
      <c r="K2354" s="457"/>
    </row>
    <row r="2355" spans="1:11" ht="12">
      <c r="A2355" s="39"/>
      <c r="B2355" s="39"/>
      <c r="C2355" s="385"/>
      <c r="D2355" s="381"/>
      <c r="E2355" s="381"/>
      <c r="F2355" s="381"/>
      <c r="G2355" s="486"/>
      <c r="H2355" s="486"/>
      <c r="I2355" s="487"/>
      <c r="J2355" s="39"/>
      <c r="K2355" s="457"/>
    </row>
    <row r="2356" spans="1:11" ht="12">
      <c r="A2356" s="39"/>
      <c r="B2356" s="39"/>
      <c r="C2356" s="385"/>
      <c r="D2356" s="381"/>
      <c r="E2356" s="381"/>
      <c r="F2356" s="381"/>
      <c r="G2356" s="486"/>
      <c r="H2356" s="486"/>
      <c r="I2356" s="487"/>
      <c r="J2356" s="39"/>
      <c r="K2356" s="457"/>
    </row>
    <row r="2357" spans="1:11" ht="12">
      <c r="A2357" s="39"/>
      <c r="B2357" s="39"/>
      <c r="C2357" s="385"/>
      <c r="D2357" s="381"/>
      <c r="E2357" s="381"/>
      <c r="F2357" s="381"/>
      <c r="G2357" s="486"/>
      <c r="H2357" s="486"/>
      <c r="I2357" s="487"/>
      <c r="J2357" s="39"/>
      <c r="K2357" s="457"/>
    </row>
    <row r="2358" spans="1:11" ht="12">
      <c r="A2358" s="39"/>
      <c r="B2358" s="39"/>
      <c r="C2358" s="385"/>
      <c r="D2358" s="381"/>
      <c r="E2358" s="381"/>
      <c r="F2358" s="381"/>
      <c r="G2358" s="486"/>
      <c r="H2358" s="486"/>
      <c r="I2358" s="487"/>
      <c r="J2358" s="39"/>
      <c r="K2358" s="457"/>
    </row>
    <row r="2359" spans="1:11" ht="12">
      <c r="A2359" s="39"/>
      <c r="B2359" s="39"/>
      <c r="C2359" s="385"/>
      <c r="D2359" s="381"/>
      <c r="E2359" s="381"/>
      <c r="F2359" s="381"/>
      <c r="G2359" s="486"/>
      <c r="H2359" s="486"/>
      <c r="I2359" s="487"/>
      <c r="J2359" s="39"/>
      <c r="K2359" s="457"/>
    </row>
    <row r="2360" spans="1:11" ht="12">
      <c r="A2360" s="39"/>
      <c r="B2360" s="39"/>
      <c r="C2360" s="385"/>
      <c r="D2360" s="381"/>
      <c r="E2360" s="381"/>
      <c r="F2360" s="381"/>
      <c r="G2360" s="486"/>
      <c r="H2360" s="486"/>
      <c r="I2360" s="487"/>
      <c r="J2360" s="39"/>
      <c r="K2360" s="457"/>
    </row>
    <row r="2361" spans="1:11" ht="12">
      <c r="A2361" s="39"/>
      <c r="B2361" s="39"/>
      <c r="C2361" s="385"/>
      <c r="D2361" s="381"/>
      <c r="E2361" s="381"/>
      <c r="F2361" s="381"/>
      <c r="G2361" s="486"/>
      <c r="H2361" s="486"/>
      <c r="I2361" s="487"/>
      <c r="J2361" s="39"/>
      <c r="K2361" s="457"/>
    </row>
    <row r="2362" spans="1:11" ht="12">
      <c r="A2362" s="39"/>
      <c r="B2362" s="39"/>
      <c r="C2362" s="385"/>
      <c r="D2362" s="381"/>
      <c r="E2362" s="381"/>
      <c r="F2362" s="381"/>
      <c r="G2362" s="486"/>
      <c r="H2362" s="486"/>
      <c r="I2362" s="487"/>
      <c r="J2362" s="39"/>
      <c r="K2362" s="457"/>
    </row>
    <row r="2363" spans="1:11" ht="12">
      <c r="A2363" s="39"/>
      <c r="B2363" s="39"/>
      <c r="C2363" s="385"/>
      <c r="D2363" s="381"/>
      <c r="E2363" s="381"/>
      <c r="F2363" s="381"/>
      <c r="G2363" s="486"/>
      <c r="H2363" s="486"/>
      <c r="I2363" s="487"/>
      <c r="J2363" s="39"/>
      <c r="K2363" s="457"/>
    </row>
    <row r="2364" spans="1:11" ht="12">
      <c r="A2364" s="39"/>
      <c r="B2364" s="39"/>
      <c r="C2364" s="385"/>
      <c r="D2364" s="381"/>
      <c r="E2364" s="381"/>
      <c r="F2364" s="381"/>
      <c r="G2364" s="486"/>
      <c r="H2364" s="486"/>
      <c r="I2364" s="487"/>
      <c r="J2364" s="39"/>
      <c r="K2364" s="457"/>
    </row>
    <row r="2365" spans="1:11" ht="12">
      <c r="A2365" s="39"/>
      <c r="B2365" s="39"/>
      <c r="C2365" s="385"/>
      <c r="D2365" s="381"/>
      <c r="E2365" s="381"/>
      <c r="F2365" s="381"/>
      <c r="G2365" s="486"/>
      <c r="H2365" s="486"/>
      <c r="I2365" s="487"/>
      <c r="J2365" s="39"/>
      <c r="K2365" s="457"/>
    </row>
    <row r="2366" spans="1:11" ht="12">
      <c r="A2366" s="39"/>
      <c r="B2366" s="39"/>
      <c r="C2366" s="385"/>
      <c r="D2366" s="381"/>
      <c r="E2366" s="381"/>
      <c r="F2366" s="381"/>
      <c r="G2366" s="486"/>
      <c r="H2366" s="486"/>
      <c r="I2366" s="487"/>
      <c r="J2366" s="39"/>
      <c r="K2366" s="457"/>
    </row>
    <row r="2367" spans="1:11" ht="12">
      <c r="A2367" s="39"/>
      <c r="B2367" s="39"/>
      <c r="C2367" s="385"/>
      <c r="D2367" s="381"/>
      <c r="E2367" s="381"/>
      <c r="F2367" s="381"/>
      <c r="G2367" s="486"/>
      <c r="H2367" s="486"/>
      <c r="I2367" s="487"/>
      <c r="J2367" s="39"/>
      <c r="K2367" s="457"/>
    </row>
    <row r="2368" spans="1:11" ht="12">
      <c r="A2368" s="39"/>
      <c r="B2368" s="39"/>
      <c r="C2368" s="385"/>
      <c r="D2368" s="381"/>
      <c r="E2368" s="381"/>
      <c r="F2368" s="381"/>
      <c r="G2368" s="486"/>
      <c r="H2368" s="486"/>
      <c r="I2368" s="487"/>
      <c r="J2368" s="39"/>
      <c r="K2368" s="457"/>
    </row>
    <row r="2369" spans="1:11" ht="12">
      <c r="A2369" s="39"/>
      <c r="B2369" s="39"/>
      <c r="C2369" s="385"/>
      <c r="D2369" s="381"/>
      <c r="E2369" s="381"/>
      <c r="F2369" s="381"/>
      <c r="G2369" s="486"/>
      <c r="H2369" s="486"/>
      <c r="I2369" s="487"/>
      <c r="J2369" s="39"/>
      <c r="K2369" s="457"/>
    </row>
    <row r="2370" spans="1:11" ht="12">
      <c r="A2370" s="39"/>
      <c r="B2370" s="39"/>
      <c r="C2370" s="385"/>
      <c r="D2370" s="381"/>
      <c r="E2370" s="381"/>
      <c r="F2370" s="381"/>
      <c r="G2370" s="486"/>
      <c r="H2370" s="486"/>
      <c r="I2370" s="487"/>
      <c r="J2370" s="39"/>
      <c r="K2370" s="457"/>
    </row>
    <row r="2371" spans="1:11" ht="12">
      <c r="A2371" s="39"/>
      <c r="B2371" s="39"/>
      <c r="C2371" s="385"/>
      <c r="D2371" s="381"/>
      <c r="E2371" s="381"/>
      <c r="F2371" s="381"/>
      <c r="G2371" s="486"/>
      <c r="H2371" s="486"/>
      <c r="I2371" s="487"/>
      <c r="J2371" s="39"/>
      <c r="K2371" s="457"/>
    </row>
    <row r="2372" spans="1:11" ht="12">
      <c r="A2372" s="39"/>
      <c r="B2372" s="39"/>
      <c r="C2372" s="385"/>
      <c r="D2372" s="381"/>
      <c r="E2372" s="381"/>
      <c r="F2372" s="381"/>
      <c r="G2372" s="486"/>
      <c r="H2372" s="486"/>
      <c r="I2372" s="487"/>
      <c r="J2372" s="39"/>
      <c r="K2372" s="457"/>
    </row>
    <row r="2373" spans="1:11" ht="12">
      <c r="A2373" s="39"/>
      <c r="B2373" s="39"/>
      <c r="C2373" s="385"/>
      <c r="D2373" s="381"/>
      <c r="E2373" s="381"/>
      <c r="F2373" s="381"/>
      <c r="G2373" s="486"/>
      <c r="H2373" s="486"/>
      <c r="I2373" s="487"/>
      <c r="J2373" s="39"/>
      <c r="K2373" s="457"/>
    </row>
    <row r="2374" spans="1:11" ht="12">
      <c r="A2374" s="39"/>
      <c r="B2374" s="39"/>
      <c r="C2374" s="385"/>
      <c r="D2374" s="381"/>
      <c r="E2374" s="381"/>
      <c r="F2374" s="381"/>
      <c r="G2374" s="486"/>
      <c r="H2374" s="486"/>
      <c r="I2374" s="487"/>
      <c r="J2374" s="39"/>
      <c r="K2374" s="457"/>
    </row>
    <row r="2375" spans="1:11" ht="12">
      <c r="A2375" s="39"/>
      <c r="B2375" s="39"/>
      <c r="C2375" s="385"/>
      <c r="D2375" s="381"/>
      <c r="E2375" s="381"/>
      <c r="F2375" s="381"/>
      <c r="G2375" s="486"/>
      <c r="H2375" s="486"/>
      <c r="I2375" s="487"/>
      <c r="J2375" s="39"/>
      <c r="K2375" s="457"/>
    </row>
    <row r="2376" spans="1:11" ht="12">
      <c r="A2376" s="39"/>
      <c r="B2376" s="39"/>
      <c r="C2376" s="385"/>
      <c r="D2376" s="381"/>
      <c r="E2376" s="381"/>
      <c r="F2376" s="381"/>
      <c r="G2376" s="486"/>
      <c r="H2376" s="486"/>
      <c r="I2376" s="487"/>
      <c r="J2376" s="39"/>
      <c r="K2376" s="457"/>
    </row>
    <row r="2377" spans="1:11" ht="12">
      <c r="A2377" s="39"/>
      <c r="B2377" s="39"/>
      <c r="C2377" s="385"/>
      <c r="D2377" s="381"/>
      <c r="E2377" s="381"/>
      <c r="F2377" s="381"/>
      <c r="G2377" s="486"/>
      <c r="H2377" s="486"/>
      <c r="I2377" s="487"/>
      <c r="J2377" s="39"/>
      <c r="K2377" s="457"/>
    </row>
    <row r="2378" spans="1:11" ht="12">
      <c r="A2378" s="39"/>
      <c r="B2378" s="39"/>
      <c r="C2378" s="385"/>
      <c r="D2378" s="381"/>
      <c r="E2378" s="381"/>
      <c r="F2378" s="381"/>
      <c r="G2378" s="486"/>
      <c r="H2378" s="486"/>
      <c r="I2378" s="487"/>
      <c r="J2378" s="39"/>
      <c r="K2378" s="457"/>
    </row>
    <row r="2379" spans="1:11" ht="12">
      <c r="A2379" s="39"/>
      <c r="B2379" s="39"/>
      <c r="C2379" s="385"/>
      <c r="D2379" s="381"/>
      <c r="E2379" s="381"/>
      <c r="F2379" s="381"/>
      <c r="G2379" s="486"/>
      <c r="H2379" s="486"/>
      <c r="I2379" s="487"/>
      <c r="J2379" s="39"/>
      <c r="K2379" s="457"/>
    </row>
    <row r="2380" spans="1:11" ht="12">
      <c r="A2380" s="39"/>
      <c r="B2380" s="39"/>
      <c r="C2380" s="385"/>
      <c r="D2380" s="381"/>
      <c r="E2380" s="381"/>
      <c r="F2380" s="381"/>
      <c r="G2380" s="486"/>
      <c r="H2380" s="486"/>
      <c r="I2380" s="487"/>
      <c r="J2380" s="39"/>
      <c r="K2380" s="457"/>
    </row>
    <row r="2381" spans="1:11" ht="12">
      <c r="A2381" s="39"/>
      <c r="B2381" s="39"/>
      <c r="C2381" s="385"/>
      <c r="D2381" s="381"/>
      <c r="E2381" s="381"/>
      <c r="F2381" s="381"/>
      <c r="G2381" s="486"/>
      <c r="H2381" s="486"/>
      <c r="I2381" s="487"/>
      <c r="J2381" s="39"/>
      <c r="K2381" s="457"/>
    </row>
    <row r="2382" spans="1:11" ht="12">
      <c r="A2382" s="39"/>
      <c r="B2382" s="39"/>
      <c r="C2382" s="385"/>
      <c r="D2382" s="381"/>
      <c r="E2382" s="381"/>
      <c r="F2382" s="381"/>
      <c r="G2382" s="486"/>
      <c r="H2382" s="486"/>
      <c r="I2382" s="487"/>
      <c r="J2382" s="39"/>
      <c r="K2382" s="457"/>
    </row>
    <row r="2383" spans="1:11" ht="12">
      <c r="A2383" s="39"/>
      <c r="B2383" s="39"/>
      <c r="C2383" s="385"/>
      <c r="D2383" s="381"/>
      <c r="E2383" s="381"/>
      <c r="F2383" s="381"/>
      <c r="G2383" s="486"/>
      <c r="H2383" s="486"/>
      <c r="I2383" s="487"/>
      <c r="J2383" s="39"/>
      <c r="K2383" s="457"/>
    </row>
    <row r="2384" spans="1:11" ht="12">
      <c r="A2384" s="39"/>
      <c r="B2384" s="39"/>
      <c r="C2384" s="385"/>
      <c r="D2384" s="381"/>
      <c r="E2384" s="381"/>
      <c r="F2384" s="381"/>
      <c r="G2384" s="486"/>
      <c r="H2384" s="486"/>
      <c r="I2384" s="487"/>
      <c r="J2384" s="39"/>
      <c r="K2384" s="457"/>
    </row>
    <row r="2385" spans="1:11" ht="12">
      <c r="A2385" s="39"/>
      <c r="B2385" s="39"/>
      <c r="C2385" s="385"/>
      <c r="D2385" s="381"/>
      <c r="E2385" s="381"/>
      <c r="F2385" s="381"/>
      <c r="G2385" s="486"/>
      <c r="H2385" s="486"/>
      <c r="I2385" s="487"/>
      <c r="J2385" s="39"/>
      <c r="K2385" s="457"/>
    </row>
    <row r="2386" spans="1:11" ht="12">
      <c r="A2386" s="39"/>
      <c r="B2386" s="39"/>
      <c r="C2386" s="385"/>
      <c r="D2386" s="381"/>
      <c r="E2386" s="381"/>
      <c r="F2386" s="381"/>
      <c r="G2386" s="486"/>
      <c r="H2386" s="486"/>
      <c r="I2386" s="487"/>
      <c r="J2386" s="39"/>
      <c r="K2386" s="457"/>
    </row>
    <row r="2387" spans="1:11" ht="12">
      <c r="A2387" s="39"/>
      <c r="B2387" s="39"/>
      <c r="C2387" s="385"/>
      <c r="D2387" s="381"/>
      <c r="E2387" s="381"/>
      <c r="F2387" s="381"/>
      <c r="G2387" s="486"/>
      <c r="H2387" s="486"/>
      <c r="I2387" s="487"/>
      <c r="J2387" s="39"/>
      <c r="K2387" s="457"/>
    </row>
    <row r="2388" spans="1:11" ht="12">
      <c r="A2388" s="39"/>
      <c r="B2388" s="39"/>
      <c r="C2388" s="385"/>
      <c r="D2388" s="381"/>
      <c r="E2388" s="381"/>
      <c r="F2388" s="381"/>
      <c r="G2388" s="486"/>
      <c r="H2388" s="486"/>
      <c r="I2388" s="487"/>
      <c r="J2388" s="39"/>
      <c r="K2388" s="457"/>
    </row>
    <row r="2389" spans="1:11" ht="12">
      <c r="A2389" s="39"/>
      <c r="B2389" s="39"/>
      <c r="C2389" s="385"/>
      <c r="D2389" s="381"/>
      <c r="E2389" s="381"/>
      <c r="F2389" s="381"/>
      <c r="G2389" s="486"/>
      <c r="H2389" s="486"/>
      <c r="I2389" s="487"/>
      <c r="J2389" s="39"/>
      <c r="K2389" s="457"/>
    </row>
    <row r="2390" spans="1:11" ht="12">
      <c r="A2390" s="39"/>
      <c r="B2390" s="39"/>
      <c r="C2390" s="385"/>
      <c r="D2390" s="381"/>
      <c r="E2390" s="381"/>
      <c r="F2390" s="381"/>
      <c r="G2390" s="486"/>
      <c r="H2390" s="486"/>
      <c r="I2390" s="487"/>
      <c r="J2390" s="39"/>
      <c r="K2390" s="457"/>
    </row>
    <row r="2391" spans="1:11" ht="12">
      <c r="A2391" s="39"/>
      <c r="B2391" s="39"/>
      <c r="C2391" s="385"/>
      <c r="D2391" s="381"/>
      <c r="E2391" s="381"/>
      <c r="F2391" s="381"/>
      <c r="G2391" s="486"/>
      <c r="H2391" s="486"/>
      <c r="I2391" s="487"/>
      <c r="J2391" s="39"/>
      <c r="K2391" s="457"/>
    </row>
    <row r="2392" spans="1:11" ht="12">
      <c r="A2392" s="39"/>
      <c r="B2392" s="39"/>
      <c r="C2392" s="385"/>
      <c r="D2392" s="381"/>
      <c r="E2392" s="381"/>
      <c r="F2392" s="381"/>
      <c r="G2392" s="486"/>
      <c r="H2392" s="486"/>
      <c r="I2392" s="487"/>
      <c r="J2392" s="39"/>
      <c r="K2392" s="457"/>
    </row>
    <row r="2393" spans="1:11" ht="12">
      <c r="A2393" s="39"/>
      <c r="B2393" s="39"/>
      <c r="C2393" s="385"/>
      <c r="D2393" s="381"/>
      <c r="E2393" s="381"/>
      <c r="F2393" s="381"/>
      <c r="G2393" s="486"/>
      <c r="H2393" s="486"/>
      <c r="I2393" s="487"/>
      <c r="J2393" s="39"/>
      <c r="K2393" s="457"/>
    </row>
    <row r="2394" spans="1:11" ht="12">
      <c r="A2394" s="39"/>
      <c r="B2394" s="39"/>
      <c r="C2394" s="385"/>
      <c r="D2394" s="381"/>
      <c r="E2394" s="381"/>
      <c r="F2394" s="381"/>
      <c r="G2394" s="486"/>
      <c r="H2394" s="486"/>
      <c r="I2394" s="487"/>
      <c r="J2394" s="39"/>
      <c r="K2394" s="457"/>
    </row>
    <row r="2395" spans="1:11" ht="12">
      <c r="A2395" s="39"/>
      <c r="B2395" s="39"/>
      <c r="C2395" s="385"/>
      <c r="D2395" s="381"/>
      <c r="E2395" s="381"/>
      <c r="F2395" s="381"/>
      <c r="G2395" s="486"/>
      <c r="H2395" s="486"/>
      <c r="I2395" s="487"/>
      <c r="J2395" s="39"/>
      <c r="K2395" s="457"/>
    </row>
    <row r="2396" spans="1:11" ht="12">
      <c r="A2396" s="39"/>
      <c r="B2396" s="39"/>
      <c r="C2396" s="385"/>
      <c r="D2396" s="381"/>
      <c r="E2396" s="381"/>
      <c r="F2396" s="381"/>
      <c r="G2396" s="486"/>
      <c r="H2396" s="486"/>
      <c r="I2396" s="487"/>
      <c r="J2396" s="39"/>
      <c r="K2396" s="457"/>
    </row>
    <row r="2397" spans="1:11" ht="12">
      <c r="A2397" s="39"/>
      <c r="B2397" s="39"/>
      <c r="C2397" s="385"/>
      <c r="D2397" s="381"/>
      <c r="E2397" s="381"/>
      <c r="F2397" s="381"/>
      <c r="G2397" s="486"/>
      <c r="H2397" s="486"/>
      <c r="I2397" s="487"/>
      <c r="J2397" s="39"/>
      <c r="K2397" s="457"/>
    </row>
    <row r="2398" spans="1:11" ht="12">
      <c r="A2398" s="39"/>
      <c r="B2398" s="39"/>
      <c r="C2398" s="385"/>
      <c r="D2398" s="381"/>
      <c r="E2398" s="381"/>
      <c r="F2398" s="381"/>
      <c r="G2398" s="486"/>
      <c r="H2398" s="486"/>
      <c r="I2398" s="487"/>
      <c r="J2398" s="39"/>
      <c r="K2398" s="457"/>
    </row>
    <row r="2399" spans="1:11" ht="12">
      <c r="A2399" s="39"/>
      <c r="B2399" s="39"/>
      <c r="C2399" s="385"/>
      <c r="D2399" s="381"/>
      <c r="E2399" s="381"/>
      <c r="F2399" s="381"/>
      <c r="G2399" s="486"/>
      <c r="H2399" s="486"/>
      <c r="I2399" s="487"/>
      <c r="J2399" s="39"/>
      <c r="K2399" s="457"/>
    </row>
    <row r="2400" spans="1:11" ht="12">
      <c r="A2400" s="39"/>
      <c r="B2400" s="39"/>
      <c r="C2400" s="385"/>
      <c r="D2400" s="381"/>
      <c r="E2400" s="381"/>
      <c r="F2400" s="381"/>
      <c r="G2400" s="486"/>
      <c r="H2400" s="486"/>
      <c r="I2400" s="487"/>
      <c r="J2400" s="39"/>
      <c r="K2400" s="457"/>
    </row>
    <row r="2401" spans="1:11" ht="12">
      <c r="A2401" s="39"/>
      <c r="B2401" s="39"/>
      <c r="C2401" s="385"/>
      <c r="D2401" s="381"/>
      <c r="E2401" s="381"/>
      <c r="F2401" s="381"/>
      <c r="G2401" s="486"/>
      <c r="H2401" s="486"/>
      <c r="I2401" s="487"/>
      <c r="J2401" s="39"/>
      <c r="K2401" s="457"/>
    </row>
    <row r="2402" spans="1:11" ht="12">
      <c r="A2402" s="39"/>
      <c r="B2402" s="39"/>
      <c r="C2402" s="385"/>
      <c r="D2402" s="381"/>
      <c r="E2402" s="381"/>
      <c r="F2402" s="381"/>
      <c r="G2402" s="486"/>
      <c r="H2402" s="486"/>
      <c r="I2402" s="487"/>
      <c r="J2402" s="39"/>
      <c r="K2402" s="457"/>
    </row>
    <row r="2403" spans="1:11" ht="12">
      <c r="A2403" s="39"/>
      <c r="B2403" s="39"/>
      <c r="C2403" s="385"/>
      <c r="D2403" s="381"/>
      <c r="E2403" s="381"/>
      <c r="F2403" s="381"/>
      <c r="G2403" s="486"/>
      <c r="H2403" s="486"/>
      <c r="I2403" s="487"/>
      <c r="J2403" s="39"/>
      <c r="K2403" s="457"/>
    </row>
    <row r="2404" spans="1:11" ht="12">
      <c r="A2404" s="39"/>
      <c r="B2404" s="39"/>
      <c r="C2404" s="385"/>
      <c r="D2404" s="381"/>
      <c r="E2404" s="381"/>
      <c r="F2404" s="381"/>
      <c r="G2404" s="486"/>
      <c r="H2404" s="486"/>
      <c r="I2404" s="487"/>
      <c r="J2404" s="39"/>
      <c r="K2404" s="457"/>
    </row>
    <row r="2405" spans="1:11" ht="12">
      <c r="A2405" s="39"/>
      <c r="B2405" s="39"/>
      <c r="C2405" s="385"/>
      <c r="D2405" s="381"/>
      <c r="E2405" s="381"/>
      <c r="F2405" s="381"/>
      <c r="G2405" s="486"/>
      <c r="H2405" s="486"/>
      <c r="I2405" s="487"/>
      <c r="J2405" s="39"/>
      <c r="K2405" s="457"/>
    </row>
    <row r="2406" spans="1:11" ht="12">
      <c r="A2406" s="39"/>
      <c r="B2406" s="39"/>
      <c r="C2406" s="385"/>
      <c r="D2406" s="381"/>
      <c r="E2406" s="381"/>
      <c r="F2406" s="381"/>
      <c r="G2406" s="486"/>
      <c r="H2406" s="486"/>
      <c r="I2406" s="487"/>
      <c r="J2406" s="39"/>
      <c r="K2406" s="457"/>
    </row>
    <row r="2407" spans="1:11" ht="12">
      <c r="A2407" s="39"/>
      <c r="B2407" s="39"/>
      <c r="C2407" s="385"/>
      <c r="D2407" s="381"/>
      <c r="E2407" s="381"/>
      <c r="F2407" s="381"/>
      <c r="G2407" s="486"/>
      <c r="H2407" s="486"/>
      <c r="I2407" s="487"/>
      <c r="J2407" s="39"/>
      <c r="K2407" s="457"/>
    </row>
    <row r="2408" spans="1:11" ht="12">
      <c r="A2408" s="39"/>
      <c r="B2408" s="39"/>
      <c r="C2408" s="385"/>
      <c r="D2408" s="381"/>
      <c r="E2408" s="381"/>
      <c r="F2408" s="381"/>
      <c r="G2408" s="486"/>
      <c r="H2408" s="486"/>
      <c r="I2408" s="487"/>
      <c r="J2408" s="39"/>
      <c r="K2408" s="457"/>
    </row>
    <row r="2409" spans="1:11" ht="12">
      <c r="A2409" s="39"/>
      <c r="B2409" s="39"/>
      <c r="C2409" s="385"/>
      <c r="D2409" s="381"/>
      <c r="E2409" s="381"/>
      <c r="F2409" s="381"/>
      <c r="G2409" s="486"/>
      <c r="H2409" s="486"/>
      <c r="I2409" s="487"/>
      <c r="J2409" s="39"/>
      <c r="K2409" s="457"/>
    </row>
    <row r="2410" spans="1:11" ht="12">
      <c r="A2410" s="39"/>
      <c r="B2410" s="39"/>
      <c r="C2410" s="385"/>
      <c r="D2410" s="381"/>
      <c r="E2410" s="381"/>
      <c r="F2410" s="381"/>
      <c r="G2410" s="486"/>
      <c r="H2410" s="486"/>
      <c r="I2410" s="487"/>
      <c r="J2410" s="39"/>
      <c r="K2410" s="457"/>
    </row>
    <row r="2411" spans="1:11" ht="12">
      <c r="A2411" s="39"/>
      <c r="B2411" s="39"/>
      <c r="C2411" s="385"/>
      <c r="D2411" s="381"/>
      <c r="E2411" s="381"/>
      <c r="F2411" s="381"/>
      <c r="G2411" s="486"/>
      <c r="H2411" s="486"/>
      <c r="I2411" s="487"/>
      <c r="J2411" s="39"/>
      <c r="K2411" s="457"/>
    </row>
    <row r="2412" spans="1:11" ht="12">
      <c r="A2412" s="39"/>
      <c r="B2412" s="39"/>
      <c r="C2412" s="385"/>
      <c r="D2412" s="381"/>
      <c r="E2412" s="381"/>
      <c r="F2412" s="381"/>
      <c r="G2412" s="486"/>
      <c r="H2412" s="486"/>
      <c r="I2412" s="487"/>
      <c r="J2412" s="39"/>
      <c r="K2412" s="457"/>
    </row>
    <row r="2413" spans="1:11" ht="12">
      <c r="A2413" s="39"/>
      <c r="B2413" s="39"/>
      <c r="C2413" s="385"/>
      <c r="D2413" s="381"/>
      <c r="E2413" s="381"/>
      <c r="F2413" s="381"/>
      <c r="G2413" s="486"/>
      <c r="H2413" s="486"/>
      <c r="I2413" s="487"/>
      <c r="J2413" s="39"/>
      <c r="K2413" s="457"/>
    </row>
    <row r="2414" spans="1:11" ht="12">
      <c r="A2414" s="39"/>
      <c r="B2414" s="39"/>
      <c r="C2414" s="385"/>
      <c r="D2414" s="381"/>
      <c r="E2414" s="381"/>
      <c r="F2414" s="381"/>
      <c r="G2414" s="486"/>
      <c r="H2414" s="486"/>
      <c r="I2414" s="487"/>
      <c r="J2414" s="39"/>
      <c r="K2414" s="457"/>
    </row>
    <row r="2415" spans="1:11" ht="12">
      <c r="A2415" s="39"/>
      <c r="B2415" s="39"/>
      <c r="C2415" s="385"/>
      <c r="D2415" s="381"/>
      <c r="E2415" s="381"/>
      <c r="F2415" s="381"/>
      <c r="G2415" s="486"/>
      <c r="H2415" s="486"/>
      <c r="I2415" s="487"/>
      <c r="J2415" s="39"/>
      <c r="K2415" s="457"/>
    </row>
    <row r="2416" spans="1:11" ht="12">
      <c r="A2416" s="39"/>
      <c r="B2416" s="39"/>
      <c r="C2416" s="385"/>
      <c r="D2416" s="381"/>
      <c r="E2416" s="381"/>
      <c r="F2416" s="381"/>
      <c r="G2416" s="486"/>
      <c r="H2416" s="486"/>
      <c r="I2416" s="487"/>
      <c r="J2416" s="39"/>
      <c r="K2416" s="457"/>
    </row>
    <row r="2417" spans="1:11" ht="12">
      <c r="A2417" s="39"/>
      <c r="B2417" s="39"/>
      <c r="C2417" s="385"/>
      <c r="D2417" s="381"/>
      <c r="E2417" s="381"/>
      <c r="F2417" s="381"/>
      <c r="G2417" s="486"/>
      <c r="H2417" s="486"/>
      <c r="I2417" s="487"/>
      <c r="J2417" s="39"/>
      <c r="K2417" s="457"/>
    </row>
    <row r="2418" spans="1:11" ht="12">
      <c r="A2418" s="39"/>
      <c r="B2418" s="39"/>
      <c r="C2418" s="385"/>
      <c r="D2418" s="381"/>
      <c r="E2418" s="381"/>
      <c r="F2418" s="381"/>
      <c r="G2418" s="486"/>
      <c r="H2418" s="486"/>
      <c r="I2418" s="487"/>
      <c r="J2418" s="39"/>
      <c r="K2418" s="457"/>
    </row>
    <row r="2419" spans="1:11" ht="12">
      <c r="A2419" s="39"/>
      <c r="B2419" s="39"/>
      <c r="C2419" s="385"/>
      <c r="D2419" s="381"/>
      <c r="E2419" s="381"/>
      <c r="F2419" s="381"/>
      <c r="G2419" s="486"/>
      <c r="H2419" s="486"/>
      <c r="I2419" s="487"/>
      <c r="J2419" s="39"/>
      <c r="K2419" s="457"/>
    </row>
    <row r="2420" spans="1:11" ht="12">
      <c r="A2420" s="39"/>
      <c r="B2420" s="39"/>
      <c r="C2420" s="385"/>
      <c r="D2420" s="381"/>
      <c r="E2420" s="381"/>
      <c r="F2420" s="381"/>
      <c r="G2420" s="486"/>
      <c r="H2420" s="486"/>
      <c r="I2420" s="487"/>
      <c r="J2420" s="39"/>
      <c r="K2420" s="457"/>
    </row>
    <row r="2421" spans="1:11" ht="12">
      <c r="A2421" s="39"/>
      <c r="B2421" s="39"/>
      <c r="C2421" s="385"/>
      <c r="D2421" s="381"/>
      <c r="E2421" s="381"/>
      <c r="F2421" s="381"/>
      <c r="G2421" s="486"/>
      <c r="H2421" s="486"/>
      <c r="I2421" s="487"/>
      <c r="J2421" s="39"/>
      <c r="K2421" s="457"/>
    </row>
    <row r="2422" spans="1:11" ht="12">
      <c r="A2422" s="39"/>
      <c r="B2422" s="39"/>
      <c r="C2422" s="385"/>
      <c r="D2422" s="381"/>
      <c r="E2422" s="381"/>
      <c r="F2422" s="381"/>
      <c r="G2422" s="486"/>
      <c r="H2422" s="486"/>
      <c r="I2422" s="487"/>
      <c r="J2422" s="39"/>
      <c r="K2422" s="457"/>
    </row>
    <row r="2423" spans="1:11" ht="12">
      <c r="A2423" s="39"/>
      <c r="B2423" s="39"/>
      <c r="C2423" s="385"/>
      <c r="D2423" s="381"/>
      <c r="E2423" s="381"/>
      <c r="F2423" s="381"/>
      <c r="G2423" s="486"/>
      <c r="H2423" s="486"/>
      <c r="I2423" s="487"/>
      <c r="J2423" s="39"/>
      <c r="K2423" s="457"/>
    </row>
    <row r="2424" spans="1:11" ht="12">
      <c r="A2424" s="39"/>
      <c r="B2424" s="39"/>
      <c r="C2424" s="385"/>
      <c r="D2424" s="381"/>
      <c r="E2424" s="381"/>
      <c r="F2424" s="381"/>
      <c r="G2424" s="486"/>
      <c r="H2424" s="486"/>
      <c r="I2424" s="487"/>
      <c r="J2424" s="39"/>
      <c r="K2424" s="457"/>
    </row>
    <row r="2425" spans="1:11" ht="12">
      <c r="A2425" s="39"/>
      <c r="B2425" s="39"/>
      <c r="C2425" s="385"/>
      <c r="D2425" s="381"/>
      <c r="E2425" s="381"/>
      <c r="F2425" s="381"/>
      <c r="G2425" s="486"/>
      <c r="H2425" s="486"/>
      <c r="I2425" s="487"/>
      <c r="J2425" s="39"/>
      <c r="K2425" s="457"/>
    </row>
    <row r="2426" spans="1:11" ht="12">
      <c r="A2426" s="39"/>
      <c r="B2426" s="39"/>
      <c r="C2426" s="385"/>
      <c r="D2426" s="381"/>
      <c r="E2426" s="381"/>
      <c r="F2426" s="381"/>
      <c r="G2426" s="486"/>
      <c r="H2426" s="486"/>
      <c r="I2426" s="487"/>
      <c r="J2426" s="39"/>
      <c r="K2426" s="457"/>
    </row>
    <row r="2427" spans="1:11" ht="12">
      <c r="A2427" s="39"/>
      <c r="B2427" s="39"/>
      <c r="C2427" s="385"/>
      <c r="D2427" s="381"/>
      <c r="E2427" s="381"/>
      <c r="F2427" s="381"/>
      <c r="G2427" s="486"/>
      <c r="H2427" s="486"/>
      <c r="I2427" s="487"/>
      <c r="J2427" s="39"/>
      <c r="K2427" s="457"/>
    </row>
    <row r="2428" spans="1:11" ht="12">
      <c r="A2428" s="39"/>
      <c r="B2428" s="39"/>
      <c r="C2428" s="385"/>
      <c r="D2428" s="381"/>
      <c r="E2428" s="381"/>
      <c r="F2428" s="381"/>
      <c r="G2428" s="486"/>
      <c r="H2428" s="486"/>
      <c r="I2428" s="487"/>
      <c r="J2428" s="39"/>
      <c r="K2428" s="457"/>
    </row>
    <row r="2429" spans="1:11" ht="12">
      <c r="A2429" s="39"/>
      <c r="B2429" s="39"/>
      <c r="C2429" s="385"/>
      <c r="D2429" s="381"/>
      <c r="E2429" s="381"/>
      <c r="F2429" s="381"/>
      <c r="G2429" s="486"/>
      <c r="H2429" s="486"/>
      <c r="I2429" s="487"/>
      <c r="J2429" s="39"/>
      <c r="K2429" s="457"/>
    </row>
    <row r="2430" spans="1:11" ht="12">
      <c r="A2430" s="39"/>
      <c r="B2430" s="39"/>
      <c r="C2430" s="385"/>
      <c r="D2430" s="381"/>
      <c r="E2430" s="381"/>
      <c r="F2430" s="381"/>
      <c r="G2430" s="486"/>
      <c r="H2430" s="486"/>
      <c r="I2430" s="487"/>
      <c r="J2430" s="39"/>
      <c r="K2430" s="457"/>
    </row>
    <row r="2431" spans="1:11" ht="12">
      <c r="A2431" s="39"/>
      <c r="B2431" s="39"/>
      <c r="C2431" s="385"/>
      <c r="D2431" s="381"/>
      <c r="E2431" s="381"/>
      <c r="F2431" s="381"/>
      <c r="G2431" s="486"/>
      <c r="H2431" s="486"/>
      <c r="I2431" s="487"/>
      <c r="J2431" s="39"/>
      <c r="K2431" s="457"/>
    </row>
    <row r="2432" spans="1:11" ht="12">
      <c r="A2432" s="39"/>
      <c r="B2432" s="39"/>
      <c r="C2432" s="385"/>
      <c r="D2432" s="381"/>
      <c r="E2432" s="381"/>
      <c r="F2432" s="381"/>
      <c r="G2432" s="486"/>
      <c r="H2432" s="486"/>
      <c r="I2432" s="487"/>
      <c r="J2432" s="39"/>
      <c r="K2432" s="457"/>
    </row>
    <row r="2433" spans="1:11" ht="12">
      <c r="A2433" s="39"/>
      <c r="B2433" s="39"/>
      <c r="C2433" s="385"/>
      <c r="D2433" s="381"/>
      <c r="E2433" s="381"/>
      <c r="F2433" s="381"/>
      <c r="G2433" s="486"/>
      <c r="H2433" s="486"/>
      <c r="I2433" s="487"/>
      <c r="J2433" s="39"/>
      <c r="K2433" s="457"/>
    </row>
    <row r="2434" spans="1:11" ht="12">
      <c r="A2434" s="39"/>
      <c r="B2434" s="39"/>
      <c r="C2434" s="385"/>
      <c r="D2434" s="381"/>
      <c r="E2434" s="381"/>
      <c r="F2434" s="381"/>
      <c r="G2434" s="486"/>
      <c r="H2434" s="486"/>
      <c r="I2434" s="487"/>
      <c r="J2434" s="39"/>
      <c r="K2434" s="457"/>
    </row>
    <row r="2435" spans="1:11" ht="12">
      <c r="A2435" s="39"/>
      <c r="B2435" s="39"/>
      <c r="C2435" s="385"/>
      <c r="D2435" s="381"/>
      <c r="E2435" s="381"/>
      <c r="F2435" s="381"/>
      <c r="G2435" s="486"/>
      <c r="H2435" s="486"/>
      <c r="I2435" s="487"/>
      <c r="J2435" s="39"/>
      <c r="K2435" s="457"/>
    </row>
    <row r="2436" spans="1:11" ht="12">
      <c r="A2436" s="39"/>
      <c r="B2436" s="39"/>
      <c r="C2436" s="385"/>
      <c r="D2436" s="381"/>
      <c r="E2436" s="381"/>
      <c r="F2436" s="381"/>
      <c r="G2436" s="486"/>
      <c r="H2436" s="486"/>
      <c r="I2436" s="487"/>
      <c r="J2436" s="39"/>
      <c r="K2436" s="457"/>
    </row>
    <row r="2437" spans="1:11" ht="12">
      <c r="A2437" s="39"/>
      <c r="B2437" s="39"/>
      <c r="C2437" s="385"/>
      <c r="D2437" s="381"/>
      <c r="E2437" s="381"/>
      <c r="F2437" s="381"/>
      <c r="G2437" s="486"/>
      <c r="H2437" s="486"/>
      <c r="I2437" s="487"/>
      <c r="J2437" s="39"/>
      <c r="K2437" s="457"/>
    </row>
    <row r="2438" spans="1:11" ht="12">
      <c r="A2438" s="39"/>
      <c r="B2438" s="39"/>
      <c r="C2438" s="385"/>
      <c r="D2438" s="381"/>
      <c r="E2438" s="381"/>
      <c r="F2438" s="381"/>
      <c r="G2438" s="486"/>
      <c r="H2438" s="486"/>
      <c r="I2438" s="487"/>
      <c r="J2438" s="39"/>
      <c r="K2438" s="457"/>
    </row>
    <row r="2439" spans="1:11" ht="12">
      <c r="A2439" s="39"/>
      <c r="B2439" s="39"/>
      <c r="C2439" s="385"/>
      <c r="D2439" s="381"/>
      <c r="E2439" s="381"/>
      <c r="F2439" s="381"/>
      <c r="G2439" s="486"/>
      <c r="H2439" s="486"/>
      <c r="I2439" s="487"/>
      <c r="J2439" s="39"/>
      <c r="K2439" s="457"/>
    </row>
    <row r="2440" spans="1:11" ht="12">
      <c r="A2440" s="39"/>
      <c r="B2440" s="39"/>
      <c r="C2440" s="385"/>
      <c r="D2440" s="381"/>
      <c r="E2440" s="381"/>
      <c r="F2440" s="381"/>
      <c r="G2440" s="486"/>
      <c r="H2440" s="486"/>
      <c r="I2440" s="487"/>
      <c r="J2440" s="39"/>
      <c r="K2440" s="457"/>
    </row>
    <row r="2441" spans="1:11" ht="12">
      <c r="A2441" s="39"/>
      <c r="B2441" s="39"/>
      <c r="C2441" s="385"/>
      <c r="D2441" s="381"/>
      <c r="E2441" s="381"/>
      <c r="F2441" s="381"/>
      <c r="G2441" s="486"/>
      <c r="H2441" s="486"/>
      <c r="I2441" s="487"/>
      <c r="J2441" s="39"/>
      <c r="K2441" s="457"/>
    </row>
    <row r="2442" spans="1:11" ht="12">
      <c r="A2442" s="39"/>
      <c r="B2442" s="39"/>
      <c r="C2442" s="385"/>
      <c r="D2442" s="381"/>
      <c r="E2442" s="381"/>
      <c r="F2442" s="381"/>
      <c r="G2442" s="486"/>
      <c r="H2442" s="486"/>
      <c r="I2442" s="487"/>
      <c r="J2442" s="39"/>
      <c r="K2442" s="457"/>
    </row>
    <row r="2443" spans="1:11" ht="12">
      <c r="A2443" s="39"/>
      <c r="B2443" s="39"/>
      <c r="C2443" s="385"/>
      <c r="D2443" s="381"/>
      <c r="E2443" s="381"/>
      <c r="F2443" s="381"/>
      <c r="G2443" s="486"/>
      <c r="H2443" s="486"/>
      <c r="I2443" s="487"/>
      <c r="J2443" s="39"/>
      <c r="K2443" s="457"/>
    </row>
    <row r="2444" spans="1:11" ht="12">
      <c r="A2444" s="39"/>
      <c r="B2444" s="39"/>
      <c r="C2444" s="385"/>
      <c r="D2444" s="381"/>
      <c r="E2444" s="381"/>
      <c r="F2444" s="381"/>
      <c r="G2444" s="486"/>
      <c r="H2444" s="486"/>
      <c r="I2444" s="487"/>
      <c r="J2444" s="39"/>
      <c r="K2444" s="457"/>
    </row>
    <row r="2445" spans="1:11" ht="12">
      <c r="A2445" s="39"/>
      <c r="B2445" s="39"/>
      <c r="C2445" s="385"/>
      <c r="D2445" s="381"/>
      <c r="E2445" s="381"/>
      <c r="F2445" s="381"/>
      <c r="G2445" s="486"/>
      <c r="H2445" s="486"/>
      <c r="I2445" s="487"/>
      <c r="J2445" s="39"/>
      <c r="K2445" s="457"/>
    </row>
    <row r="2446" spans="1:11" ht="12">
      <c r="A2446" s="39"/>
      <c r="B2446" s="39"/>
      <c r="C2446" s="385"/>
      <c r="D2446" s="381"/>
      <c r="E2446" s="381"/>
      <c r="F2446" s="381"/>
      <c r="G2446" s="486"/>
      <c r="H2446" s="486"/>
      <c r="I2446" s="487"/>
      <c r="J2446" s="39"/>
      <c r="K2446" s="457"/>
    </row>
    <row r="2447" spans="1:11" ht="12">
      <c r="A2447" s="39"/>
      <c r="B2447" s="39"/>
      <c r="C2447" s="385"/>
      <c r="D2447" s="381"/>
      <c r="E2447" s="381"/>
      <c r="F2447" s="381"/>
      <c r="G2447" s="486"/>
      <c r="H2447" s="486"/>
      <c r="I2447" s="487"/>
      <c r="J2447" s="39"/>
      <c r="K2447" s="457"/>
    </row>
    <row r="2448" spans="1:11" ht="12">
      <c r="A2448" s="39"/>
      <c r="B2448" s="39"/>
      <c r="C2448" s="385"/>
      <c r="D2448" s="381"/>
      <c r="E2448" s="381"/>
      <c r="F2448" s="381"/>
      <c r="G2448" s="486"/>
      <c r="H2448" s="486"/>
      <c r="I2448" s="487"/>
      <c r="J2448" s="39"/>
      <c r="K2448" s="457"/>
    </row>
    <row r="2449" spans="1:11" ht="12">
      <c r="A2449" s="39"/>
      <c r="B2449" s="39"/>
      <c r="C2449" s="385"/>
      <c r="D2449" s="381"/>
      <c r="E2449" s="381"/>
      <c r="F2449" s="381"/>
      <c r="G2449" s="486"/>
      <c r="H2449" s="486"/>
      <c r="I2449" s="487"/>
      <c r="J2449" s="39"/>
      <c r="K2449" s="457"/>
    </row>
    <row r="2450" spans="1:11" ht="12">
      <c r="A2450" s="39"/>
      <c r="B2450" s="39"/>
      <c r="C2450" s="385"/>
      <c r="D2450" s="381"/>
      <c r="E2450" s="381"/>
      <c r="F2450" s="381"/>
      <c r="G2450" s="486"/>
      <c r="H2450" s="486"/>
      <c r="I2450" s="487"/>
      <c r="J2450" s="39"/>
      <c r="K2450" s="457"/>
    </row>
    <row r="2451" spans="1:11" ht="12">
      <c r="A2451" s="39"/>
      <c r="B2451" s="39"/>
      <c r="C2451" s="385"/>
      <c r="D2451" s="381"/>
      <c r="E2451" s="381"/>
      <c r="F2451" s="381"/>
      <c r="G2451" s="486"/>
      <c r="H2451" s="486"/>
      <c r="I2451" s="487"/>
      <c r="J2451" s="39"/>
      <c r="K2451" s="457"/>
    </row>
    <row r="2452" spans="1:11" ht="12">
      <c r="A2452" s="39"/>
      <c r="B2452" s="39"/>
      <c r="C2452" s="385"/>
      <c r="D2452" s="381"/>
      <c r="E2452" s="381"/>
      <c r="F2452" s="381"/>
      <c r="G2452" s="486"/>
      <c r="H2452" s="486"/>
      <c r="I2452" s="487"/>
      <c r="J2452" s="39"/>
      <c r="K2452" s="457"/>
    </row>
    <row r="2453" spans="1:11" ht="12">
      <c r="A2453" s="39"/>
      <c r="B2453" s="39"/>
      <c r="C2453" s="385"/>
      <c r="D2453" s="381"/>
      <c r="E2453" s="381"/>
      <c r="F2453" s="381"/>
      <c r="G2453" s="486"/>
      <c r="H2453" s="486"/>
      <c r="I2453" s="487"/>
      <c r="J2453" s="39"/>
      <c r="K2453" s="457"/>
    </row>
    <row r="2454" spans="1:11" ht="12">
      <c r="A2454" s="39"/>
      <c r="B2454" s="39"/>
      <c r="C2454" s="385"/>
      <c r="D2454" s="381"/>
      <c r="E2454" s="381"/>
      <c r="F2454" s="381"/>
      <c r="G2454" s="486"/>
      <c r="H2454" s="486"/>
      <c r="I2454" s="487"/>
      <c r="J2454" s="39"/>
      <c r="K2454" s="457"/>
    </row>
    <row r="2455" spans="1:11" ht="12">
      <c r="A2455" s="39"/>
      <c r="B2455" s="39"/>
      <c r="C2455" s="385"/>
      <c r="D2455" s="381"/>
      <c r="E2455" s="381"/>
      <c r="F2455" s="381"/>
      <c r="G2455" s="486"/>
      <c r="H2455" s="486"/>
      <c r="I2455" s="487"/>
      <c r="J2455" s="39"/>
      <c r="K2455" s="457"/>
    </row>
    <row r="2456" spans="1:11" ht="12">
      <c r="A2456" s="39"/>
      <c r="B2456" s="39"/>
      <c r="C2456" s="385"/>
      <c r="D2456" s="381"/>
      <c r="E2456" s="381"/>
      <c r="F2456" s="381"/>
      <c r="G2456" s="486"/>
      <c r="H2456" s="486"/>
      <c r="I2456" s="487"/>
      <c r="J2456" s="39"/>
      <c r="K2456" s="457"/>
    </row>
    <row r="2457" spans="1:11" ht="12">
      <c r="A2457" s="39"/>
      <c r="B2457" s="39"/>
      <c r="C2457" s="385"/>
      <c r="D2457" s="381"/>
      <c r="E2457" s="381"/>
      <c r="F2457" s="381"/>
      <c r="G2457" s="486"/>
      <c r="H2457" s="486"/>
      <c r="I2457" s="487"/>
      <c r="J2457" s="39"/>
      <c r="K2457" s="457"/>
    </row>
    <row r="2458" spans="1:11" ht="12">
      <c r="A2458" s="39"/>
      <c r="B2458" s="39"/>
      <c r="C2458" s="385"/>
      <c r="D2458" s="381"/>
      <c r="E2458" s="381"/>
      <c r="F2458" s="381"/>
      <c r="G2458" s="486"/>
      <c r="H2458" s="486"/>
      <c r="I2458" s="487"/>
      <c r="J2458" s="39"/>
      <c r="K2458" s="457"/>
    </row>
    <row r="2459" spans="1:11" ht="12">
      <c r="A2459" s="39"/>
      <c r="B2459" s="39"/>
      <c r="C2459" s="385"/>
      <c r="D2459" s="381"/>
      <c r="E2459" s="381"/>
      <c r="F2459" s="381"/>
      <c r="G2459" s="486"/>
      <c r="H2459" s="486"/>
      <c r="I2459" s="487"/>
      <c r="J2459" s="39"/>
      <c r="K2459" s="457"/>
    </row>
    <row r="2460" spans="1:11" ht="12">
      <c r="A2460" s="39"/>
      <c r="B2460" s="39"/>
      <c r="C2460" s="385"/>
      <c r="D2460" s="381"/>
      <c r="E2460" s="381"/>
      <c r="F2460" s="381"/>
      <c r="G2460" s="486"/>
      <c r="H2460" s="486"/>
      <c r="I2460" s="487"/>
      <c r="J2460" s="39"/>
      <c r="K2460" s="457"/>
    </row>
    <row r="2461" spans="1:11" ht="12">
      <c r="A2461" s="39"/>
      <c r="B2461" s="39"/>
      <c r="C2461" s="385"/>
      <c r="D2461" s="381"/>
      <c r="E2461" s="381"/>
      <c r="F2461" s="381"/>
      <c r="G2461" s="486"/>
      <c r="H2461" s="486"/>
      <c r="I2461" s="487"/>
      <c r="J2461" s="39"/>
      <c r="K2461" s="457"/>
    </row>
    <row r="2462" spans="1:11" ht="12">
      <c r="A2462" s="39"/>
      <c r="B2462" s="39"/>
      <c r="C2462" s="385"/>
      <c r="D2462" s="381"/>
      <c r="E2462" s="381"/>
      <c r="F2462" s="381"/>
      <c r="G2462" s="486"/>
      <c r="H2462" s="486"/>
      <c r="I2462" s="487"/>
      <c r="J2462" s="39"/>
      <c r="K2462" s="457"/>
    </row>
    <row r="2463" spans="1:11" ht="12">
      <c r="A2463" s="39"/>
      <c r="B2463" s="39"/>
      <c r="C2463" s="385"/>
      <c r="D2463" s="381"/>
      <c r="E2463" s="381"/>
      <c r="F2463" s="381"/>
      <c r="G2463" s="486"/>
      <c r="H2463" s="486"/>
      <c r="I2463" s="487"/>
      <c r="J2463" s="39"/>
      <c r="K2463" s="457"/>
    </row>
    <row r="2464" spans="1:11" ht="12">
      <c r="A2464" s="39"/>
      <c r="B2464" s="39"/>
      <c r="C2464" s="385"/>
      <c r="D2464" s="381"/>
      <c r="E2464" s="381"/>
      <c r="F2464" s="381"/>
      <c r="G2464" s="486"/>
      <c r="H2464" s="486"/>
      <c r="I2464" s="487"/>
      <c r="J2464" s="39"/>
      <c r="K2464" s="457"/>
    </row>
    <row r="2465" spans="1:11" ht="12">
      <c r="A2465" s="39"/>
      <c r="B2465" s="39"/>
      <c r="C2465" s="385"/>
      <c r="D2465" s="381"/>
      <c r="E2465" s="381"/>
      <c r="F2465" s="381"/>
      <c r="G2465" s="486"/>
      <c r="H2465" s="486"/>
      <c r="I2465" s="487"/>
      <c r="J2465" s="39"/>
      <c r="K2465" s="457"/>
    </row>
    <row r="2466" spans="1:11" ht="12">
      <c r="A2466" s="39"/>
      <c r="B2466" s="39"/>
      <c r="C2466" s="385"/>
      <c r="D2466" s="381"/>
      <c r="E2466" s="381"/>
      <c r="F2466" s="381"/>
      <c r="G2466" s="486"/>
      <c r="H2466" s="486"/>
      <c r="I2466" s="487"/>
      <c r="J2466" s="39"/>
      <c r="K2466" s="457"/>
    </row>
    <row r="2467" spans="1:11" ht="12">
      <c r="A2467" s="39"/>
      <c r="B2467" s="39"/>
      <c r="C2467" s="385"/>
      <c r="D2467" s="381"/>
      <c r="E2467" s="381"/>
      <c r="F2467" s="381"/>
      <c r="G2467" s="486"/>
      <c r="H2467" s="486"/>
      <c r="I2467" s="487"/>
      <c r="J2467" s="39"/>
      <c r="K2467" s="457"/>
    </row>
    <row r="2468" spans="1:11" ht="12">
      <c r="A2468" s="39"/>
      <c r="B2468" s="39"/>
      <c r="C2468" s="385"/>
      <c r="D2468" s="381"/>
      <c r="E2468" s="381"/>
      <c r="F2468" s="381"/>
      <c r="G2468" s="486"/>
      <c r="H2468" s="486"/>
      <c r="I2468" s="487"/>
      <c r="J2468" s="39"/>
      <c r="K2468" s="457"/>
    </row>
    <row r="2469" spans="1:11" ht="12">
      <c r="A2469" s="39"/>
      <c r="B2469" s="39"/>
      <c r="C2469" s="385"/>
      <c r="D2469" s="381"/>
      <c r="E2469" s="381"/>
      <c r="F2469" s="381"/>
      <c r="G2469" s="486"/>
      <c r="H2469" s="486"/>
      <c r="I2469" s="487"/>
      <c r="J2469" s="39"/>
      <c r="K2469" s="457"/>
    </row>
    <row r="2470" spans="1:11" ht="12">
      <c r="A2470" s="39"/>
      <c r="B2470" s="39"/>
      <c r="C2470" s="385"/>
      <c r="D2470" s="381"/>
      <c r="E2470" s="381"/>
      <c r="F2470" s="381"/>
      <c r="G2470" s="486"/>
      <c r="H2470" s="486"/>
      <c r="I2470" s="487"/>
      <c r="J2470" s="39"/>
      <c r="K2470" s="457"/>
    </row>
    <row r="2471" spans="1:11" ht="12">
      <c r="A2471" s="39"/>
      <c r="B2471" s="39"/>
      <c r="C2471" s="385"/>
      <c r="D2471" s="381"/>
      <c r="E2471" s="381"/>
      <c r="F2471" s="381"/>
      <c r="G2471" s="486"/>
      <c r="H2471" s="486"/>
      <c r="I2471" s="487"/>
      <c r="J2471" s="39"/>
      <c r="K2471" s="457"/>
    </row>
    <row r="2472" spans="1:11" ht="12">
      <c r="A2472" s="39"/>
      <c r="B2472" s="39"/>
      <c r="C2472" s="385"/>
      <c r="D2472" s="381"/>
      <c r="E2472" s="381"/>
      <c r="F2472" s="381"/>
      <c r="G2472" s="486"/>
      <c r="H2472" s="486"/>
      <c r="I2472" s="487"/>
      <c r="J2472" s="39"/>
      <c r="K2472" s="457"/>
    </row>
    <row r="2473" spans="1:11" ht="12">
      <c r="A2473" s="39"/>
      <c r="B2473" s="39"/>
      <c r="C2473" s="385"/>
      <c r="D2473" s="381"/>
      <c r="E2473" s="381"/>
      <c r="F2473" s="381"/>
      <c r="G2473" s="486"/>
      <c r="H2473" s="486"/>
      <c r="I2473" s="487"/>
      <c r="J2473" s="39"/>
      <c r="K2473" s="457"/>
    </row>
    <row r="2474" spans="1:11" ht="12">
      <c r="A2474" s="39"/>
      <c r="B2474" s="39"/>
      <c r="C2474" s="385"/>
      <c r="D2474" s="381"/>
      <c r="E2474" s="381"/>
      <c r="F2474" s="381"/>
      <c r="G2474" s="486"/>
      <c r="H2474" s="486"/>
      <c r="I2474" s="487"/>
      <c r="J2474" s="39"/>
      <c r="K2474" s="457"/>
    </row>
    <row r="2475" spans="1:11" ht="12">
      <c r="A2475" s="39"/>
      <c r="B2475" s="39"/>
      <c r="C2475" s="385"/>
      <c r="D2475" s="381"/>
      <c r="E2475" s="381"/>
      <c r="F2475" s="381"/>
      <c r="G2475" s="486"/>
      <c r="H2475" s="486"/>
      <c r="I2475" s="487"/>
      <c r="J2475" s="39"/>
      <c r="K2475" s="457"/>
    </row>
    <row r="2476" spans="1:11" ht="12">
      <c r="A2476" s="39"/>
      <c r="B2476" s="39"/>
      <c r="C2476" s="385"/>
      <c r="D2476" s="381"/>
      <c r="E2476" s="381"/>
      <c r="F2476" s="381"/>
      <c r="G2476" s="486"/>
      <c r="H2476" s="486"/>
      <c r="I2476" s="487"/>
      <c r="J2476" s="39"/>
      <c r="K2476" s="457"/>
    </row>
    <row r="2477" spans="1:11" ht="12">
      <c r="A2477" s="39"/>
      <c r="B2477" s="39"/>
      <c r="C2477" s="385"/>
      <c r="D2477" s="381"/>
      <c r="E2477" s="381"/>
      <c r="F2477" s="381"/>
      <c r="G2477" s="486"/>
      <c r="H2477" s="486"/>
      <c r="I2477" s="487"/>
      <c r="J2477" s="39"/>
      <c r="K2477" s="457"/>
    </row>
    <row r="2478" spans="1:11" ht="12">
      <c r="A2478" s="39"/>
      <c r="B2478" s="39"/>
      <c r="C2478" s="385"/>
      <c r="D2478" s="381"/>
      <c r="E2478" s="381"/>
      <c r="F2478" s="381"/>
      <c r="G2478" s="486"/>
      <c r="H2478" s="486"/>
      <c r="I2478" s="487"/>
      <c r="J2478" s="39"/>
      <c r="K2478" s="457"/>
    </row>
    <row r="2479" spans="1:11" ht="12">
      <c r="A2479" s="39"/>
      <c r="B2479" s="39"/>
      <c r="C2479" s="385"/>
      <c r="D2479" s="381"/>
      <c r="E2479" s="381"/>
      <c r="F2479" s="381"/>
      <c r="G2479" s="486"/>
      <c r="H2479" s="486"/>
      <c r="I2479" s="487"/>
      <c r="J2479" s="39"/>
      <c r="K2479" s="457"/>
    </row>
    <row r="2480" spans="1:11" ht="12">
      <c r="A2480" s="39"/>
      <c r="B2480" s="39"/>
      <c r="C2480" s="385"/>
      <c r="D2480" s="381"/>
      <c r="E2480" s="381"/>
      <c r="F2480" s="381"/>
      <c r="G2480" s="486"/>
      <c r="H2480" s="486"/>
      <c r="I2480" s="487"/>
      <c r="J2480" s="39"/>
      <c r="K2480" s="457"/>
    </row>
    <row r="2481" spans="1:11" ht="12">
      <c r="A2481" s="39"/>
      <c r="B2481" s="39"/>
      <c r="C2481" s="385"/>
      <c r="D2481" s="381"/>
      <c r="E2481" s="381"/>
      <c r="F2481" s="381"/>
      <c r="G2481" s="486"/>
      <c r="H2481" s="486"/>
      <c r="I2481" s="487"/>
      <c r="J2481" s="39"/>
      <c r="K2481" s="457"/>
    </row>
    <row r="2482" spans="1:11" ht="12">
      <c r="A2482" s="39"/>
      <c r="B2482" s="39"/>
      <c r="C2482" s="385"/>
      <c r="D2482" s="381"/>
      <c r="E2482" s="381"/>
      <c r="F2482" s="381"/>
      <c r="G2482" s="486"/>
      <c r="H2482" s="486"/>
      <c r="I2482" s="487"/>
      <c r="J2482" s="39"/>
      <c r="K2482" s="457"/>
    </row>
    <row r="2483" spans="1:11" ht="12">
      <c r="A2483" s="39"/>
      <c r="B2483" s="39"/>
      <c r="C2483" s="385"/>
      <c r="D2483" s="381"/>
      <c r="E2483" s="381"/>
      <c r="F2483" s="381"/>
      <c r="G2483" s="486"/>
      <c r="H2483" s="486"/>
      <c r="I2483" s="487"/>
      <c r="J2483" s="39"/>
      <c r="K2483" s="457"/>
    </row>
    <row r="2484" spans="1:11" ht="12">
      <c r="A2484" s="39"/>
      <c r="B2484" s="39"/>
      <c r="C2484" s="385"/>
      <c r="D2484" s="381"/>
      <c r="E2484" s="381"/>
      <c r="F2484" s="381"/>
      <c r="G2484" s="486"/>
      <c r="H2484" s="486"/>
      <c r="I2484" s="487"/>
      <c r="J2484" s="39"/>
      <c r="K2484" s="457"/>
    </row>
    <row r="2485" spans="1:11" ht="12">
      <c r="A2485" s="39"/>
      <c r="B2485" s="39"/>
      <c r="C2485" s="385"/>
      <c r="D2485" s="381"/>
      <c r="E2485" s="381"/>
      <c r="F2485" s="381"/>
      <c r="G2485" s="486"/>
      <c r="H2485" s="486"/>
      <c r="I2485" s="487"/>
      <c r="J2485" s="39"/>
      <c r="K2485" s="457"/>
    </row>
    <row r="2486" spans="1:11" ht="12">
      <c r="A2486" s="39"/>
      <c r="B2486" s="39"/>
      <c r="C2486" s="385"/>
      <c r="D2486" s="381"/>
      <c r="E2486" s="381"/>
      <c r="F2486" s="381"/>
      <c r="G2486" s="486"/>
      <c r="H2486" s="486"/>
      <c r="I2486" s="487"/>
      <c r="J2486" s="39"/>
      <c r="K2486" s="457"/>
    </row>
    <row r="2487" spans="1:11" ht="12">
      <c r="A2487" s="39"/>
      <c r="B2487" s="39"/>
      <c r="C2487" s="385"/>
      <c r="D2487" s="381"/>
      <c r="E2487" s="381"/>
      <c r="F2487" s="381"/>
      <c r="G2487" s="486"/>
      <c r="H2487" s="486"/>
      <c r="I2487" s="487"/>
      <c r="J2487" s="39"/>
      <c r="K2487" s="457"/>
    </row>
    <row r="2488" spans="1:11" ht="12">
      <c r="A2488" s="39"/>
      <c r="B2488" s="39"/>
      <c r="C2488" s="385"/>
      <c r="D2488" s="381"/>
      <c r="E2488" s="381"/>
      <c r="F2488" s="381"/>
      <c r="G2488" s="486"/>
      <c r="H2488" s="486"/>
      <c r="I2488" s="487"/>
      <c r="J2488" s="39"/>
      <c r="K2488" s="457"/>
    </row>
    <row r="2489" spans="1:11" ht="12">
      <c r="A2489" s="39"/>
      <c r="B2489" s="39"/>
      <c r="C2489" s="385"/>
      <c r="D2489" s="381"/>
      <c r="E2489" s="381"/>
      <c r="F2489" s="381"/>
      <c r="G2489" s="486"/>
      <c r="H2489" s="486"/>
      <c r="I2489" s="487"/>
      <c r="J2489" s="39"/>
      <c r="K2489" s="457"/>
    </row>
    <row r="2490" spans="1:11" ht="12">
      <c r="A2490" s="39"/>
      <c r="B2490" s="39"/>
      <c r="C2490" s="385"/>
      <c r="D2490" s="381"/>
      <c r="E2490" s="381"/>
      <c r="F2490" s="381"/>
      <c r="G2490" s="486"/>
      <c r="H2490" s="486"/>
      <c r="I2490" s="487"/>
      <c r="J2490" s="39"/>
      <c r="K2490" s="457"/>
    </row>
    <row r="2491" spans="1:11" ht="12">
      <c r="A2491" s="39"/>
      <c r="B2491" s="39"/>
      <c r="C2491" s="385"/>
      <c r="D2491" s="381"/>
      <c r="E2491" s="381"/>
      <c r="F2491" s="381"/>
      <c r="G2491" s="486"/>
      <c r="H2491" s="486"/>
      <c r="I2491" s="487"/>
      <c r="J2491" s="39"/>
      <c r="K2491" s="457"/>
    </row>
    <row r="2492" spans="1:11" ht="12">
      <c r="A2492" s="39"/>
      <c r="B2492" s="39"/>
      <c r="C2492" s="385"/>
      <c r="D2492" s="381"/>
      <c r="E2492" s="381"/>
      <c r="F2492" s="381"/>
      <c r="G2492" s="486"/>
      <c r="H2492" s="486"/>
      <c r="I2492" s="487"/>
      <c r="J2492" s="39"/>
      <c r="K2492" s="457"/>
    </row>
    <row r="2493" spans="1:11" ht="12">
      <c r="A2493" s="39"/>
      <c r="B2493" s="39"/>
      <c r="C2493" s="385"/>
      <c r="D2493" s="381"/>
      <c r="E2493" s="381"/>
      <c r="F2493" s="381"/>
      <c r="G2493" s="486"/>
      <c r="H2493" s="486"/>
      <c r="I2493" s="487"/>
      <c r="J2493" s="39"/>
      <c r="K2493" s="457"/>
    </row>
    <row r="2494" spans="1:11" ht="12">
      <c r="A2494" s="39"/>
      <c r="B2494" s="39"/>
      <c r="C2494" s="385"/>
      <c r="D2494" s="381"/>
      <c r="E2494" s="381"/>
      <c r="F2494" s="381"/>
      <c r="G2494" s="486"/>
      <c r="H2494" s="486"/>
      <c r="I2494" s="487"/>
      <c r="J2494" s="39"/>
      <c r="K2494" s="457"/>
    </row>
    <row r="2495" spans="1:11" ht="12">
      <c r="A2495" s="39"/>
      <c r="B2495" s="39"/>
      <c r="C2495" s="385"/>
      <c r="D2495" s="381"/>
      <c r="E2495" s="381"/>
      <c r="F2495" s="381"/>
      <c r="G2495" s="486"/>
      <c r="H2495" s="486"/>
      <c r="I2495" s="487"/>
      <c r="J2495" s="39"/>
      <c r="K2495" s="457"/>
    </row>
    <row r="2496" spans="1:11" ht="12">
      <c r="A2496" s="39"/>
      <c r="B2496" s="39"/>
      <c r="C2496" s="385"/>
      <c r="D2496" s="381"/>
      <c r="E2496" s="381"/>
      <c r="F2496" s="381"/>
      <c r="G2496" s="486"/>
      <c r="H2496" s="486"/>
      <c r="I2496" s="487"/>
      <c r="J2496" s="39"/>
      <c r="K2496" s="457"/>
    </row>
    <row r="2497" spans="1:11" ht="12">
      <c r="A2497" s="39"/>
      <c r="B2497" s="39"/>
      <c r="C2497" s="385"/>
      <c r="D2497" s="381"/>
      <c r="E2497" s="381"/>
      <c r="F2497" s="381"/>
      <c r="G2497" s="486"/>
      <c r="H2497" s="486"/>
      <c r="I2497" s="487"/>
      <c r="J2497" s="39"/>
      <c r="K2497" s="457"/>
    </row>
    <row r="2498" spans="1:11" ht="12">
      <c r="A2498" s="39"/>
      <c r="B2498" s="39"/>
      <c r="C2498" s="385"/>
      <c r="D2498" s="381"/>
      <c r="E2498" s="381"/>
      <c r="F2498" s="381"/>
      <c r="G2498" s="486"/>
      <c r="H2498" s="486"/>
      <c r="I2498" s="487"/>
      <c r="J2498" s="39"/>
      <c r="K2498" s="457"/>
    </row>
    <row r="2499" spans="1:11" ht="12">
      <c r="A2499" s="39"/>
      <c r="B2499" s="39"/>
      <c r="C2499" s="385"/>
      <c r="D2499" s="381"/>
      <c r="E2499" s="381"/>
      <c r="F2499" s="381"/>
      <c r="G2499" s="486"/>
      <c r="H2499" s="486"/>
      <c r="I2499" s="487"/>
      <c r="J2499" s="39"/>
      <c r="K2499" s="457"/>
    </row>
    <row r="2500" spans="1:11" ht="12">
      <c r="A2500" s="39"/>
      <c r="B2500" s="39"/>
      <c r="C2500" s="385"/>
      <c r="D2500" s="381"/>
      <c r="E2500" s="381"/>
      <c r="F2500" s="381"/>
      <c r="G2500" s="486"/>
      <c r="H2500" s="486"/>
      <c r="I2500" s="487"/>
      <c r="J2500" s="39"/>
      <c r="K2500" s="457"/>
    </row>
    <row r="2501" spans="1:11" ht="12">
      <c r="A2501" s="39"/>
      <c r="B2501" s="39"/>
      <c r="C2501" s="385"/>
      <c r="D2501" s="381"/>
      <c r="E2501" s="381"/>
      <c r="F2501" s="381"/>
      <c r="G2501" s="486"/>
      <c r="H2501" s="486"/>
      <c r="I2501" s="487"/>
      <c r="J2501" s="39"/>
      <c r="K2501" s="457"/>
    </row>
    <row r="2502" spans="1:11" ht="12">
      <c r="A2502" s="39"/>
      <c r="B2502" s="39"/>
      <c r="C2502" s="385"/>
      <c r="D2502" s="381"/>
      <c r="E2502" s="381"/>
      <c r="F2502" s="381"/>
      <c r="G2502" s="486"/>
      <c r="H2502" s="486"/>
      <c r="I2502" s="487"/>
      <c r="J2502" s="39"/>
      <c r="K2502" s="457"/>
    </row>
    <row r="2503" spans="1:11" ht="12">
      <c r="A2503" s="39"/>
      <c r="B2503" s="39"/>
      <c r="C2503" s="385"/>
      <c r="D2503" s="381"/>
      <c r="E2503" s="381"/>
      <c r="F2503" s="381"/>
      <c r="G2503" s="486"/>
      <c r="H2503" s="486"/>
      <c r="I2503" s="487"/>
      <c r="J2503" s="39"/>
      <c r="K2503" s="457"/>
    </row>
    <row r="2504" spans="1:11" ht="12">
      <c r="A2504" s="39"/>
      <c r="B2504" s="39"/>
      <c r="C2504" s="385"/>
      <c r="D2504" s="381"/>
      <c r="E2504" s="381"/>
      <c r="F2504" s="381"/>
      <c r="G2504" s="486"/>
      <c r="H2504" s="486"/>
      <c r="I2504" s="487"/>
      <c r="J2504" s="39"/>
      <c r="K2504" s="457"/>
    </row>
    <row r="2505" spans="1:11" ht="12">
      <c r="A2505" s="39"/>
      <c r="B2505" s="39"/>
      <c r="C2505" s="385"/>
      <c r="D2505" s="381"/>
      <c r="E2505" s="381"/>
      <c r="F2505" s="381"/>
      <c r="G2505" s="486"/>
      <c r="H2505" s="486"/>
      <c r="I2505" s="487"/>
      <c r="J2505" s="39"/>
      <c r="K2505" s="457"/>
    </row>
    <row r="2506" spans="1:11" ht="12">
      <c r="A2506" s="39"/>
      <c r="B2506" s="39"/>
      <c r="C2506" s="385"/>
      <c r="D2506" s="381"/>
      <c r="E2506" s="381"/>
      <c r="F2506" s="381"/>
      <c r="G2506" s="486"/>
      <c r="H2506" s="486"/>
      <c r="I2506" s="487"/>
      <c r="J2506" s="39"/>
      <c r="K2506" s="457"/>
    </row>
    <row r="2507" spans="1:11" ht="12">
      <c r="A2507" s="39"/>
      <c r="B2507" s="39"/>
      <c r="C2507" s="385"/>
      <c r="D2507" s="381"/>
      <c r="E2507" s="381"/>
      <c r="F2507" s="381"/>
      <c r="G2507" s="486"/>
      <c r="H2507" s="486"/>
      <c r="I2507" s="487"/>
      <c r="J2507" s="39"/>
      <c r="K2507" s="457"/>
    </row>
    <row r="2508" spans="1:11" ht="12">
      <c r="A2508" s="39"/>
      <c r="B2508" s="39"/>
      <c r="C2508" s="385"/>
      <c r="D2508" s="381"/>
      <c r="E2508" s="381"/>
      <c r="F2508" s="381"/>
      <c r="G2508" s="486"/>
      <c r="H2508" s="486"/>
      <c r="I2508" s="487"/>
      <c r="J2508" s="39"/>
      <c r="K2508" s="457"/>
    </row>
    <row r="2509" spans="1:11" ht="12">
      <c r="A2509" s="39"/>
      <c r="B2509" s="39"/>
      <c r="C2509" s="385"/>
      <c r="D2509" s="381"/>
      <c r="E2509" s="381"/>
      <c r="F2509" s="381"/>
      <c r="G2509" s="486"/>
      <c r="H2509" s="486"/>
      <c r="I2509" s="487"/>
      <c r="J2509" s="39"/>
      <c r="K2509" s="457"/>
    </row>
    <row r="2510" spans="1:11" ht="12">
      <c r="A2510" s="39"/>
      <c r="B2510" s="39"/>
      <c r="C2510" s="385"/>
      <c r="D2510" s="381"/>
      <c r="E2510" s="381"/>
      <c r="F2510" s="381"/>
      <c r="G2510" s="486"/>
      <c r="H2510" s="486"/>
      <c r="I2510" s="487"/>
      <c r="J2510" s="39"/>
      <c r="K2510" s="457"/>
    </row>
    <row r="2511" spans="1:11" ht="12">
      <c r="A2511" s="39"/>
      <c r="B2511" s="39"/>
      <c r="C2511" s="385"/>
      <c r="D2511" s="381"/>
      <c r="E2511" s="381"/>
      <c r="F2511" s="381"/>
      <c r="G2511" s="486"/>
      <c r="H2511" s="486"/>
      <c r="I2511" s="487"/>
      <c r="J2511" s="39"/>
      <c r="K2511" s="457"/>
    </row>
    <row r="2512" spans="1:11" ht="12">
      <c r="A2512" s="39"/>
      <c r="B2512" s="39"/>
      <c r="C2512" s="385"/>
      <c r="D2512" s="381"/>
      <c r="E2512" s="381"/>
      <c r="F2512" s="381"/>
      <c r="G2512" s="486"/>
      <c r="H2512" s="486"/>
      <c r="I2512" s="487"/>
      <c r="J2512" s="39"/>
      <c r="K2512" s="457"/>
    </row>
    <row r="2513" spans="1:11" ht="12">
      <c r="A2513" s="39"/>
      <c r="B2513" s="39"/>
      <c r="C2513" s="385"/>
      <c r="D2513" s="381"/>
      <c r="E2513" s="381"/>
      <c r="F2513" s="381"/>
      <c r="G2513" s="486"/>
      <c r="H2513" s="486"/>
      <c r="I2513" s="487"/>
      <c r="J2513" s="39"/>
      <c r="K2513" s="457"/>
    </row>
    <row r="2514" spans="1:11" ht="12">
      <c r="A2514" s="39"/>
      <c r="B2514" s="39"/>
      <c r="C2514" s="385"/>
      <c r="D2514" s="381"/>
      <c r="E2514" s="381"/>
      <c r="F2514" s="381"/>
      <c r="G2514" s="486"/>
      <c r="H2514" s="486"/>
      <c r="I2514" s="487"/>
      <c r="J2514" s="39"/>
      <c r="K2514" s="457"/>
    </row>
    <row r="2515" spans="1:11" ht="12">
      <c r="A2515" s="39"/>
      <c r="B2515" s="39"/>
      <c r="C2515" s="385"/>
      <c r="D2515" s="381"/>
      <c r="E2515" s="381"/>
      <c r="F2515" s="381"/>
      <c r="G2515" s="486"/>
      <c r="H2515" s="486"/>
      <c r="I2515" s="487"/>
      <c r="J2515" s="39"/>
      <c r="K2515" s="457"/>
    </row>
    <row r="2516" spans="1:11" ht="12">
      <c r="A2516" s="39"/>
      <c r="B2516" s="39"/>
      <c r="C2516" s="385"/>
      <c r="D2516" s="381"/>
      <c r="E2516" s="381"/>
      <c r="F2516" s="381"/>
      <c r="G2516" s="486"/>
      <c r="H2516" s="486"/>
      <c r="I2516" s="487"/>
      <c r="J2516" s="39"/>
      <c r="K2516" s="457"/>
    </row>
    <row r="2517" spans="1:11" ht="12">
      <c r="A2517" s="39"/>
      <c r="B2517" s="39"/>
      <c r="C2517" s="385"/>
      <c r="D2517" s="381"/>
      <c r="E2517" s="381"/>
      <c r="F2517" s="381"/>
      <c r="G2517" s="486"/>
      <c r="H2517" s="486"/>
      <c r="I2517" s="487"/>
      <c r="J2517" s="39"/>
      <c r="K2517" s="457"/>
    </row>
    <row r="2518" spans="1:11" ht="12">
      <c r="A2518" s="39"/>
      <c r="B2518" s="39"/>
      <c r="C2518" s="385"/>
      <c r="D2518" s="381"/>
      <c r="E2518" s="381"/>
      <c r="F2518" s="381"/>
      <c r="G2518" s="486"/>
      <c r="H2518" s="486"/>
      <c r="I2518" s="487"/>
      <c r="J2518" s="39"/>
      <c r="K2518" s="457"/>
    </row>
    <row r="2519" spans="1:11" ht="12">
      <c r="A2519" s="39"/>
      <c r="B2519" s="39"/>
      <c r="C2519" s="385"/>
      <c r="D2519" s="381"/>
      <c r="E2519" s="381"/>
      <c r="F2519" s="381"/>
      <c r="G2519" s="486"/>
      <c r="H2519" s="486"/>
      <c r="I2519" s="487"/>
      <c r="J2519" s="39"/>
      <c r="K2519" s="457"/>
    </row>
    <row r="2520" spans="1:11" ht="12">
      <c r="A2520" s="39"/>
      <c r="B2520" s="39"/>
      <c r="C2520" s="385"/>
      <c r="D2520" s="381"/>
      <c r="E2520" s="381"/>
      <c r="F2520" s="381"/>
      <c r="G2520" s="486"/>
      <c r="H2520" s="486"/>
      <c r="I2520" s="487"/>
      <c r="J2520" s="39"/>
      <c r="K2520" s="457"/>
    </row>
    <row r="2521" spans="1:11" ht="12">
      <c r="A2521" s="39"/>
      <c r="B2521" s="39"/>
      <c r="C2521" s="385"/>
      <c r="D2521" s="381"/>
      <c r="E2521" s="381"/>
      <c r="F2521" s="381"/>
      <c r="G2521" s="486"/>
      <c r="H2521" s="486"/>
      <c r="I2521" s="487"/>
      <c r="J2521" s="39"/>
      <c r="K2521" s="457"/>
    </row>
    <row r="2522" spans="1:11" ht="12">
      <c r="A2522" s="39"/>
      <c r="B2522" s="39"/>
      <c r="C2522" s="385"/>
      <c r="D2522" s="381"/>
      <c r="E2522" s="381"/>
      <c r="F2522" s="381"/>
      <c r="G2522" s="486"/>
      <c r="H2522" s="486"/>
      <c r="I2522" s="487"/>
      <c r="J2522" s="39"/>
      <c r="K2522" s="457"/>
    </row>
    <row r="2523" spans="1:11" ht="12">
      <c r="A2523" s="39"/>
      <c r="B2523" s="39"/>
      <c r="C2523" s="385"/>
      <c r="D2523" s="381"/>
      <c r="E2523" s="381"/>
      <c r="F2523" s="381"/>
      <c r="G2523" s="486"/>
      <c r="H2523" s="486"/>
      <c r="I2523" s="487"/>
      <c r="J2523" s="39"/>
      <c r="K2523" s="457"/>
    </row>
    <row r="2524" spans="1:11" ht="12">
      <c r="A2524" s="39"/>
      <c r="B2524" s="39"/>
      <c r="C2524" s="385"/>
      <c r="D2524" s="381"/>
      <c r="E2524" s="381"/>
      <c r="F2524" s="381"/>
      <c r="G2524" s="486"/>
      <c r="H2524" s="486"/>
      <c r="I2524" s="487"/>
      <c r="J2524" s="39"/>
      <c r="K2524" s="457"/>
    </row>
    <row r="2525" spans="1:11" ht="12">
      <c r="A2525" s="39"/>
      <c r="B2525" s="39"/>
      <c r="C2525" s="385"/>
      <c r="D2525" s="381"/>
      <c r="E2525" s="381"/>
      <c r="F2525" s="381"/>
      <c r="G2525" s="486"/>
      <c r="H2525" s="486"/>
      <c r="I2525" s="487"/>
      <c r="J2525" s="39"/>
      <c r="K2525" s="457"/>
    </row>
    <row r="2526" spans="1:11" ht="12">
      <c r="A2526" s="39"/>
      <c r="B2526" s="39"/>
      <c r="C2526" s="385"/>
      <c r="D2526" s="381"/>
      <c r="E2526" s="381"/>
      <c r="F2526" s="381"/>
      <c r="G2526" s="486"/>
      <c r="H2526" s="486"/>
      <c r="I2526" s="487"/>
      <c r="J2526" s="39"/>
      <c r="K2526" s="457"/>
    </row>
    <row r="2527" spans="1:11" ht="12">
      <c r="A2527" s="39"/>
      <c r="B2527" s="39"/>
      <c r="C2527" s="385"/>
      <c r="D2527" s="381"/>
      <c r="E2527" s="381"/>
      <c r="F2527" s="381"/>
      <c r="G2527" s="486"/>
      <c r="H2527" s="486"/>
      <c r="I2527" s="487"/>
      <c r="J2527" s="39"/>
      <c r="K2527" s="457"/>
    </row>
    <row r="2528" spans="1:11" ht="12">
      <c r="A2528" s="39"/>
      <c r="B2528" s="39"/>
      <c r="C2528" s="385"/>
      <c r="D2528" s="381"/>
      <c r="E2528" s="381"/>
      <c r="F2528" s="381"/>
      <c r="G2528" s="486"/>
      <c r="H2528" s="486"/>
      <c r="I2528" s="487"/>
      <c r="J2528" s="39"/>
      <c r="K2528" s="457"/>
    </row>
    <row r="2529" spans="1:11" ht="12">
      <c r="A2529" s="39"/>
      <c r="B2529" s="39"/>
      <c r="C2529" s="385"/>
      <c r="D2529" s="381"/>
      <c r="E2529" s="381"/>
      <c r="F2529" s="381"/>
      <c r="G2529" s="486"/>
      <c r="H2529" s="486"/>
      <c r="I2529" s="487"/>
      <c r="J2529" s="39"/>
      <c r="K2529" s="457"/>
    </row>
    <row r="2530" spans="1:11" ht="12">
      <c r="A2530" s="39"/>
      <c r="B2530" s="39"/>
      <c r="C2530" s="385"/>
      <c r="D2530" s="381"/>
      <c r="E2530" s="381"/>
      <c r="F2530" s="381"/>
      <c r="G2530" s="486"/>
      <c r="H2530" s="486"/>
      <c r="I2530" s="487"/>
      <c r="J2530" s="39"/>
      <c r="K2530" s="457"/>
    </row>
    <row r="2531" spans="1:11" ht="12">
      <c r="A2531" s="39"/>
      <c r="B2531" s="39"/>
      <c r="C2531" s="385"/>
      <c r="D2531" s="381"/>
      <c r="E2531" s="381"/>
      <c r="F2531" s="381"/>
      <c r="G2531" s="486"/>
      <c r="H2531" s="486"/>
      <c r="I2531" s="487"/>
      <c r="J2531" s="39"/>
      <c r="K2531" s="457"/>
    </row>
    <row r="2532" spans="1:11" ht="12">
      <c r="A2532" s="39"/>
      <c r="B2532" s="39"/>
      <c r="C2532" s="385"/>
      <c r="D2532" s="381"/>
      <c r="E2532" s="381"/>
      <c r="F2532" s="381"/>
      <c r="G2532" s="486"/>
      <c r="H2532" s="486"/>
      <c r="I2532" s="487"/>
      <c r="J2532" s="39"/>
      <c r="K2532" s="457"/>
    </row>
    <row r="2533" spans="1:11" ht="12">
      <c r="A2533" s="39"/>
      <c r="B2533" s="39"/>
      <c r="C2533" s="385"/>
      <c r="D2533" s="381"/>
      <c r="E2533" s="381"/>
      <c r="F2533" s="381"/>
      <c r="G2533" s="486"/>
      <c r="H2533" s="486"/>
      <c r="I2533" s="487"/>
      <c r="J2533" s="39"/>
      <c r="K2533" s="457"/>
    </row>
    <row r="2534" spans="1:11" ht="12">
      <c r="A2534" s="39"/>
      <c r="B2534" s="39"/>
      <c r="C2534" s="385"/>
      <c r="D2534" s="381"/>
      <c r="E2534" s="381"/>
      <c r="F2534" s="381"/>
      <c r="G2534" s="486"/>
      <c r="H2534" s="486"/>
      <c r="I2534" s="487"/>
      <c r="J2534" s="39"/>
      <c r="K2534" s="457"/>
    </row>
    <row r="2535" spans="1:11" ht="12">
      <c r="A2535" s="39"/>
      <c r="B2535" s="39"/>
      <c r="C2535" s="385"/>
      <c r="D2535" s="381"/>
      <c r="E2535" s="381"/>
      <c r="F2535" s="381"/>
      <c r="G2535" s="486"/>
      <c r="H2535" s="486"/>
      <c r="I2535" s="487"/>
      <c r="J2535" s="39"/>
      <c r="K2535" s="457"/>
    </row>
    <row r="2536" spans="1:11" ht="12">
      <c r="A2536" s="39"/>
      <c r="B2536" s="39"/>
      <c r="C2536" s="385"/>
      <c r="D2536" s="381"/>
      <c r="E2536" s="381"/>
      <c r="F2536" s="381"/>
      <c r="G2536" s="486"/>
      <c r="H2536" s="486"/>
      <c r="I2536" s="487"/>
      <c r="J2536" s="39"/>
      <c r="K2536" s="457"/>
    </row>
    <row r="2537" spans="1:11" ht="12">
      <c r="A2537" s="39"/>
      <c r="B2537" s="39"/>
      <c r="C2537" s="385"/>
      <c r="D2537" s="381"/>
      <c r="E2537" s="381"/>
      <c r="F2537" s="381"/>
      <c r="G2537" s="486"/>
      <c r="H2537" s="486"/>
      <c r="I2537" s="487"/>
      <c r="J2537" s="39"/>
      <c r="K2537" s="457"/>
    </row>
    <row r="2538" spans="1:11" ht="12">
      <c r="A2538" s="39"/>
      <c r="B2538" s="39"/>
      <c r="C2538" s="385"/>
      <c r="D2538" s="381"/>
      <c r="E2538" s="381"/>
      <c r="F2538" s="381"/>
      <c r="G2538" s="486"/>
      <c r="H2538" s="486"/>
      <c r="I2538" s="487"/>
      <c r="J2538" s="39"/>
      <c r="K2538" s="457"/>
    </row>
    <row r="2539" spans="1:11" ht="12">
      <c r="A2539" s="39"/>
      <c r="B2539" s="39"/>
      <c r="C2539" s="385"/>
      <c r="D2539" s="381"/>
      <c r="E2539" s="381"/>
      <c r="F2539" s="381"/>
      <c r="G2539" s="486"/>
      <c r="H2539" s="486"/>
      <c r="I2539" s="487"/>
      <c r="J2539" s="39"/>
      <c r="K2539" s="457"/>
    </row>
    <row r="2540" spans="1:11" ht="12">
      <c r="A2540" s="39"/>
      <c r="B2540" s="39"/>
      <c r="C2540" s="385"/>
      <c r="D2540" s="381"/>
      <c r="E2540" s="381"/>
      <c r="F2540" s="381"/>
      <c r="G2540" s="486"/>
      <c r="H2540" s="486"/>
      <c r="I2540" s="487"/>
      <c r="J2540" s="39"/>
      <c r="K2540" s="457"/>
    </row>
    <row r="2541" spans="1:11" ht="12">
      <c r="A2541" s="39"/>
      <c r="B2541" s="39"/>
      <c r="C2541" s="385"/>
      <c r="D2541" s="381"/>
      <c r="E2541" s="381"/>
      <c r="F2541" s="381"/>
      <c r="G2541" s="486"/>
      <c r="H2541" s="486"/>
      <c r="I2541" s="487"/>
      <c r="J2541" s="39"/>
      <c r="K2541" s="457"/>
    </row>
    <row r="2542" spans="1:11" ht="12">
      <c r="A2542" s="39"/>
      <c r="B2542" s="39"/>
      <c r="C2542" s="385"/>
      <c r="D2542" s="381"/>
      <c r="E2542" s="381"/>
      <c r="F2542" s="381"/>
      <c r="G2542" s="486"/>
      <c r="H2542" s="486"/>
      <c r="I2542" s="487"/>
      <c r="J2542" s="39"/>
      <c r="K2542" s="457"/>
    </row>
    <row r="2543" spans="1:11" ht="12">
      <c r="A2543" s="39"/>
      <c r="B2543" s="39"/>
      <c r="C2543" s="385"/>
      <c r="D2543" s="381"/>
      <c r="E2543" s="381"/>
      <c r="F2543" s="381"/>
      <c r="G2543" s="486"/>
      <c r="H2543" s="486"/>
      <c r="I2543" s="487"/>
      <c r="J2543" s="39"/>
      <c r="K2543" s="457"/>
    </row>
    <row r="2544" spans="1:11" ht="12">
      <c r="A2544" s="39"/>
      <c r="B2544" s="39"/>
      <c r="C2544" s="385"/>
      <c r="D2544" s="381"/>
      <c r="E2544" s="381"/>
      <c r="F2544" s="381"/>
      <c r="G2544" s="486"/>
      <c r="H2544" s="486"/>
      <c r="I2544" s="487"/>
      <c r="J2544" s="39"/>
      <c r="K2544" s="457"/>
    </row>
    <row r="2545" spans="1:11" ht="12">
      <c r="A2545" s="39"/>
      <c r="B2545" s="39"/>
      <c r="C2545" s="385"/>
      <c r="D2545" s="381"/>
      <c r="E2545" s="381"/>
      <c r="F2545" s="381"/>
      <c r="G2545" s="486"/>
      <c r="H2545" s="486"/>
      <c r="I2545" s="487"/>
      <c r="J2545" s="39"/>
      <c r="K2545" s="457"/>
    </row>
    <row r="2546" spans="1:11" ht="12">
      <c r="A2546" s="39"/>
      <c r="B2546" s="39"/>
      <c r="C2546" s="385"/>
      <c r="D2546" s="381"/>
      <c r="E2546" s="381"/>
      <c r="F2546" s="381"/>
      <c r="G2546" s="486"/>
      <c r="H2546" s="486"/>
      <c r="I2546" s="487"/>
      <c r="J2546" s="39"/>
      <c r="K2546" s="457"/>
    </row>
    <row r="2547" spans="1:11" ht="12">
      <c r="A2547" s="39"/>
      <c r="B2547" s="39"/>
      <c r="C2547" s="385"/>
      <c r="D2547" s="381"/>
      <c r="E2547" s="381"/>
      <c r="F2547" s="381"/>
      <c r="G2547" s="486"/>
      <c r="H2547" s="486"/>
      <c r="I2547" s="487"/>
      <c r="J2547" s="39"/>
      <c r="K2547" s="457"/>
    </row>
    <row r="2548" spans="1:11" ht="12">
      <c r="A2548" s="39"/>
      <c r="B2548" s="39"/>
      <c r="C2548" s="385"/>
      <c r="D2548" s="381"/>
      <c r="E2548" s="381"/>
      <c r="F2548" s="381"/>
      <c r="G2548" s="486"/>
      <c r="H2548" s="486"/>
      <c r="I2548" s="487"/>
      <c r="J2548" s="39"/>
      <c r="K2548" s="457"/>
    </row>
    <row r="2549" spans="1:11" ht="12">
      <c r="A2549" s="39"/>
      <c r="B2549" s="39"/>
      <c r="C2549" s="385"/>
      <c r="D2549" s="381"/>
      <c r="E2549" s="381"/>
      <c r="F2549" s="381"/>
      <c r="G2549" s="486"/>
      <c r="H2549" s="486"/>
      <c r="I2549" s="487"/>
      <c r="J2549" s="39"/>
      <c r="K2549" s="457"/>
    </row>
    <row r="2550" spans="1:11" ht="12">
      <c r="A2550" s="39"/>
      <c r="B2550" s="39"/>
      <c r="C2550" s="385"/>
      <c r="D2550" s="381"/>
      <c r="E2550" s="381"/>
      <c r="F2550" s="381"/>
      <c r="G2550" s="486"/>
      <c r="H2550" s="486"/>
      <c r="I2550" s="487"/>
      <c r="J2550" s="39"/>
      <c r="K2550" s="457"/>
    </row>
    <row r="2551" spans="1:11" ht="12">
      <c r="A2551" s="39"/>
      <c r="B2551" s="39"/>
      <c r="C2551" s="385"/>
      <c r="D2551" s="381"/>
      <c r="E2551" s="381"/>
      <c r="F2551" s="381"/>
      <c r="G2551" s="486"/>
      <c r="H2551" s="486"/>
      <c r="I2551" s="487"/>
      <c r="J2551" s="39"/>
      <c r="K2551" s="457"/>
    </row>
    <row r="2552" spans="1:11" ht="12">
      <c r="A2552" s="39"/>
      <c r="B2552" s="39"/>
      <c r="C2552" s="385"/>
      <c r="D2552" s="381"/>
      <c r="E2552" s="381"/>
      <c r="F2552" s="381"/>
      <c r="G2552" s="486"/>
      <c r="H2552" s="486"/>
      <c r="I2552" s="487"/>
      <c r="J2552" s="39"/>
      <c r="K2552" s="457"/>
    </row>
    <row r="2553" spans="1:11" ht="12">
      <c r="A2553" s="39"/>
      <c r="B2553" s="39"/>
      <c r="C2553" s="385"/>
      <c r="D2553" s="381"/>
      <c r="E2553" s="381"/>
      <c r="F2553" s="381"/>
      <c r="G2553" s="486"/>
      <c r="H2553" s="486"/>
      <c r="I2553" s="487"/>
      <c r="J2553" s="39"/>
      <c r="K2553" s="457"/>
    </row>
    <row r="2554" spans="1:11" ht="12">
      <c r="A2554" s="39"/>
      <c r="B2554" s="39"/>
      <c r="C2554" s="385"/>
      <c r="D2554" s="381"/>
      <c r="E2554" s="381"/>
      <c r="F2554" s="381"/>
      <c r="G2554" s="486"/>
      <c r="H2554" s="486"/>
      <c r="I2554" s="487"/>
      <c r="J2554" s="39"/>
      <c r="K2554" s="457"/>
    </row>
    <row r="2555" spans="1:11" ht="12">
      <c r="A2555" s="39"/>
      <c r="B2555" s="39"/>
      <c r="C2555" s="385"/>
      <c r="D2555" s="381"/>
      <c r="E2555" s="381"/>
      <c r="F2555" s="381"/>
      <c r="G2555" s="486"/>
      <c r="H2555" s="486"/>
      <c r="I2555" s="487"/>
      <c r="J2555" s="39"/>
      <c r="K2555" s="457"/>
    </row>
    <row r="2556" spans="1:11" ht="12">
      <c r="A2556" s="39"/>
      <c r="B2556" s="39"/>
      <c r="C2556" s="385"/>
      <c r="D2556" s="381"/>
      <c r="E2556" s="381"/>
      <c r="F2556" s="381"/>
      <c r="G2556" s="486"/>
      <c r="H2556" s="486"/>
      <c r="I2556" s="487"/>
      <c r="J2556" s="39"/>
      <c r="K2556" s="457"/>
    </row>
    <row r="2557" spans="1:11" ht="12">
      <c r="A2557" s="39"/>
      <c r="B2557" s="39"/>
      <c r="C2557" s="385"/>
      <c r="D2557" s="381"/>
      <c r="E2557" s="381"/>
      <c r="F2557" s="381"/>
      <c r="G2557" s="486"/>
      <c r="H2557" s="486"/>
      <c r="I2557" s="487"/>
      <c r="J2557" s="39"/>
      <c r="K2557" s="457"/>
    </row>
    <row r="2558" spans="1:11" ht="12">
      <c r="A2558" s="39"/>
      <c r="B2558" s="39"/>
      <c r="C2558" s="385"/>
      <c r="D2558" s="381"/>
      <c r="E2558" s="381"/>
      <c r="F2558" s="381"/>
      <c r="G2558" s="486"/>
      <c r="H2558" s="486"/>
      <c r="I2558" s="487"/>
      <c r="J2558" s="39"/>
      <c r="K2558" s="457"/>
    </row>
    <row r="2559" spans="1:11" ht="12">
      <c r="A2559" s="39"/>
      <c r="B2559" s="39"/>
      <c r="C2559" s="385"/>
      <c r="D2559" s="381"/>
      <c r="E2559" s="381"/>
      <c r="F2559" s="381"/>
      <c r="G2559" s="486"/>
      <c r="H2559" s="486"/>
      <c r="I2559" s="487"/>
      <c r="J2559" s="39"/>
      <c r="K2559" s="457"/>
    </row>
    <row r="2560" spans="1:11" ht="12">
      <c r="A2560" s="39"/>
      <c r="B2560" s="39"/>
      <c r="C2560" s="385"/>
      <c r="D2560" s="381"/>
      <c r="E2560" s="381"/>
      <c r="F2560" s="381"/>
      <c r="G2560" s="486"/>
      <c r="H2560" s="486"/>
      <c r="I2560" s="487"/>
      <c r="J2560" s="39"/>
      <c r="K2560" s="457"/>
    </row>
    <row r="2561" spans="1:11" ht="12">
      <c r="A2561" s="39"/>
      <c r="B2561" s="39"/>
      <c r="C2561" s="385"/>
      <c r="D2561" s="381"/>
      <c r="E2561" s="381"/>
      <c r="F2561" s="381"/>
      <c r="G2561" s="486"/>
      <c r="H2561" s="486"/>
      <c r="I2561" s="487"/>
      <c r="J2561" s="39"/>
      <c r="K2561" s="457"/>
    </row>
    <row r="2562" spans="1:11" ht="12">
      <c r="A2562" s="39"/>
      <c r="B2562" s="39"/>
      <c r="C2562" s="385"/>
      <c r="D2562" s="381"/>
      <c r="E2562" s="381"/>
      <c r="F2562" s="381"/>
      <c r="G2562" s="486"/>
      <c r="H2562" s="486"/>
      <c r="I2562" s="487"/>
      <c r="J2562" s="39"/>
      <c r="K2562" s="457"/>
    </row>
    <row r="2563" spans="1:11" ht="12">
      <c r="A2563" s="39"/>
      <c r="B2563" s="39"/>
      <c r="C2563" s="385"/>
      <c r="D2563" s="381"/>
      <c r="E2563" s="381"/>
      <c r="F2563" s="381"/>
      <c r="G2563" s="486"/>
      <c r="H2563" s="486"/>
      <c r="I2563" s="487"/>
      <c r="J2563" s="39"/>
      <c r="K2563" s="457"/>
    </row>
    <row r="2564" spans="1:11" ht="12">
      <c r="A2564" s="39"/>
      <c r="B2564" s="39"/>
      <c r="C2564" s="385"/>
      <c r="D2564" s="381"/>
      <c r="E2564" s="381"/>
      <c r="F2564" s="381"/>
      <c r="G2564" s="486"/>
      <c r="H2564" s="486"/>
      <c r="I2564" s="487"/>
      <c r="J2564" s="39"/>
      <c r="K2564" s="457"/>
    </row>
    <row r="2565" spans="1:11" ht="12">
      <c r="A2565" s="39"/>
      <c r="B2565" s="39"/>
      <c r="C2565" s="385"/>
      <c r="D2565" s="381"/>
      <c r="E2565" s="381"/>
      <c r="F2565" s="381"/>
      <c r="G2565" s="486"/>
      <c r="H2565" s="486"/>
      <c r="I2565" s="487"/>
      <c r="J2565" s="39"/>
      <c r="K2565" s="457"/>
    </row>
    <row r="2566" spans="1:11" ht="12">
      <c r="A2566" s="39"/>
      <c r="B2566" s="39"/>
      <c r="C2566" s="385"/>
      <c r="D2566" s="381"/>
      <c r="E2566" s="381"/>
      <c r="F2566" s="381"/>
      <c r="G2566" s="486"/>
      <c r="H2566" s="486"/>
      <c r="I2566" s="487"/>
      <c r="J2566" s="39"/>
      <c r="K2566" s="457"/>
    </row>
    <row r="2567" spans="1:11" ht="12">
      <c r="A2567" s="39"/>
      <c r="B2567" s="39"/>
      <c r="C2567" s="385"/>
      <c r="D2567" s="381"/>
      <c r="E2567" s="381"/>
      <c r="F2567" s="381"/>
      <c r="G2567" s="486"/>
      <c r="H2567" s="486"/>
      <c r="I2567" s="487"/>
      <c r="J2567" s="39"/>
      <c r="K2567" s="457"/>
    </row>
    <row r="2568" spans="1:11" ht="12">
      <c r="A2568" s="39"/>
      <c r="B2568" s="39"/>
      <c r="C2568" s="385"/>
      <c r="D2568" s="381"/>
      <c r="E2568" s="381"/>
      <c r="F2568" s="381"/>
      <c r="G2568" s="486"/>
      <c r="H2568" s="486"/>
      <c r="I2568" s="487"/>
      <c r="J2568" s="39"/>
      <c r="K2568" s="457"/>
    </row>
    <row r="2569" spans="1:11" ht="12">
      <c r="A2569" s="39"/>
      <c r="B2569" s="39"/>
      <c r="C2569" s="385"/>
      <c r="D2569" s="381"/>
      <c r="E2569" s="381"/>
      <c r="F2569" s="381"/>
      <c r="G2569" s="486"/>
      <c r="H2569" s="486"/>
      <c r="I2569" s="487"/>
      <c r="J2569" s="39"/>
      <c r="K2569" s="457"/>
    </row>
    <row r="2570" spans="1:11" ht="12">
      <c r="A2570" s="39"/>
      <c r="B2570" s="39"/>
      <c r="C2570" s="385"/>
      <c r="D2570" s="381"/>
      <c r="E2570" s="381"/>
      <c r="F2570" s="381"/>
      <c r="G2570" s="486"/>
      <c r="H2570" s="486"/>
      <c r="I2570" s="487"/>
      <c r="J2570" s="39"/>
      <c r="K2570" s="457"/>
    </row>
    <row r="2571" spans="1:11" ht="12">
      <c r="A2571" s="39"/>
      <c r="B2571" s="39"/>
      <c r="C2571" s="385"/>
      <c r="D2571" s="381"/>
      <c r="E2571" s="381"/>
      <c r="F2571" s="381"/>
      <c r="G2571" s="486"/>
      <c r="H2571" s="486"/>
      <c r="I2571" s="487"/>
      <c r="J2571" s="39"/>
      <c r="K2571" s="457"/>
    </row>
    <row r="2572" spans="1:11" ht="12">
      <c r="A2572" s="39"/>
      <c r="B2572" s="39"/>
      <c r="C2572" s="385"/>
      <c r="D2572" s="381"/>
      <c r="E2572" s="381"/>
      <c r="F2572" s="381"/>
      <c r="G2572" s="486"/>
      <c r="H2572" s="486"/>
      <c r="I2572" s="487"/>
      <c r="J2572" s="39"/>
      <c r="K2572" s="457"/>
    </row>
    <row r="2573" spans="1:11" ht="12">
      <c r="A2573" s="39"/>
      <c r="B2573" s="39"/>
      <c r="C2573" s="385"/>
      <c r="D2573" s="381"/>
      <c r="E2573" s="381"/>
      <c r="F2573" s="381"/>
      <c r="G2573" s="486"/>
      <c r="H2573" s="486"/>
      <c r="I2573" s="487"/>
      <c r="J2573" s="39"/>
      <c r="K2573" s="457"/>
    </row>
    <row r="2574" spans="1:11" ht="12">
      <c r="A2574" s="39"/>
      <c r="B2574" s="39"/>
      <c r="C2574" s="385"/>
      <c r="D2574" s="381"/>
      <c r="E2574" s="381"/>
      <c r="F2574" s="381"/>
      <c r="G2574" s="486"/>
      <c r="H2574" s="486"/>
      <c r="I2574" s="487"/>
      <c r="J2574" s="39"/>
      <c r="K2574" s="457"/>
    </row>
    <row r="2575" spans="1:11" ht="12">
      <c r="A2575" s="39"/>
      <c r="B2575" s="39"/>
      <c r="C2575" s="385"/>
      <c r="D2575" s="381"/>
      <c r="E2575" s="381"/>
      <c r="F2575" s="381"/>
      <c r="G2575" s="486"/>
      <c r="H2575" s="486"/>
      <c r="I2575" s="487"/>
      <c r="J2575" s="39"/>
      <c r="K2575" s="457"/>
    </row>
    <row r="2576" spans="1:11" ht="12">
      <c r="A2576" s="39"/>
      <c r="B2576" s="39"/>
      <c r="C2576" s="385"/>
      <c r="D2576" s="381"/>
      <c r="E2576" s="381"/>
      <c r="F2576" s="381"/>
      <c r="G2576" s="486"/>
      <c r="H2576" s="486"/>
      <c r="I2576" s="487"/>
      <c r="J2576" s="39"/>
      <c r="K2576" s="457"/>
    </row>
    <row r="2577" spans="1:11" ht="12">
      <c r="A2577" s="39"/>
      <c r="B2577" s="39"/>
      <c r="C2577" s="385"/>
      <c r="D2577" s="381"/>
      <c r="E2577" s="381"/>
      <c r="F2577" s="381"/>
      <c r="G2577" s="486"/>
      <c r="H2577" s="486"/>
      <c r="I2577" s="487"/>
      <c r="J2577" s="39"/>
      <c r="K2577" s="457"/>
    </row>
    <row r="2578" spans="1:11" ht="12">
      <c r="A2578" s="39"/>
      <c r="B2578" s="39"/>
      <c r="C2578" s="385"/>
      <c r="D2578" s="381"/>
      <c r="E2578" s="381"/>
      <c r="F2578" s="381"/>
      <c r="G2578" s="486"/>
      <c r="H2578" s="486"/>
      <c r="I2578" s="487"/>
      <c r="J2578" s="39"/>
      <c r="K2578" s="457"/>
    </row>
    <row r="2579" spans="1:11" ht="12">
      <c r="A2579" s="39"/>
      <c r="B2579" s="39"/>
      <c r="C2579" s="385"/>
      <c r="D2579" s="381"/>
      <c r="E2579" s="381"/>
      <c r="F2579" s="381"/>
      <c r="G2579" s="486"/>
      <c r="H2579" s="486"/>
      <c r="I2579" s="487"/>
      <c r="J2579" s="39"/>
      <c r="K2579" s="457"/>
    </row>
    <row r="2580" spans="1:11" ht="12">
      <c r="A2580" s="39"/>
      <c r="B2580" s="39"/>
      <c r="C2580" s="385"/>
      <c r="D2580" s="381"/>
      <c r="E2580" s="381"/>
      <c r="F2580" s="381"/>
      <c r="G2580" s="486"/>
      <c r="H2580" s="486"/>
      <c r="I2580" s="487"/>
      <c r="J2580" s="39"/>
      <c r="K2580" s="457"/>
    </row>
    <row r="2581" spans="1:11" ht="12">
      <c r="A2581" s="39"/>
      <c r="B2581" s="39"/>
      <c r="C2581" s="385"/>
      <c r="D2581" s="381"/>
      <c r="E2581" s="381"/>
      <c r="F2581" s="381"/>
      <c r="G2581" s="486"/>
      <c r="H2581" s="486"/>
      <c r="I2581" s="487"/>
      <c r="J2581" s="39"/>
      <c r="K2581" s="457"/>
    </row>
    <row r="2582" spans="1:11" ht="12">
      <c r="A2582" s="39"/>
      <c r="B2582" s="39"/>
      <c r="C2582" s="385"/>
      <c r="D2582" s="381"/>
      <c r="E2582" s="381"/>
      <c r="F2582" s="381"/>
      <c r="G2582" s="486"/>
      <c r="H2582" s="486"/>
      <c r="I2582" s="487"/>
      <c r="J2582" s="39"/>
      <c r="K2582" s="457"/>
    </row>
    <row r="2583" spans="1:11" ht="12">
      <c r="A2583" s="39"/>
      <c r="B2583" s="39"/>
      <c r="C2583" s="385"/>
      <c r="D2583" s="381"/>
      <c r="E2583" s="381"/>
      <c r="F2583" s="381"/>
      <c r="G2583" s="486"/>
      <c r="H2583" s="486"/>
      <c r="I2583" s="487"/>
      <c r="J2583" s="39"/>
      <c r="K2583" s="457"/>
    </row>
    <row r="2584" spans="1:11" ht="12">
      <c r="A2584" s="39"/>
      <c r="B2584" s="39"/>
      <c r="C2584" s="385"/>
      <c r="D2584" s="381"/>
      <c r="E2584" s="381"/>
      <c r="F2584" s="381"/>
      <c r="G2584" s="486"/>
      <c r="H2584" s="486"/>
      <c r="I2584" s="487"/>
      <c r="J2584" s="39"/>
      <c r="K2584" s="457"/>
    </row>
    <row r="2585" spans="1:11" ht="12">
      <c r="A2585" s="39"/>
      <c r="B2585" s="39"/>
      <c r="C2585" s="385"/>
      <c r="D2585" s="381"/>
      <c r="E2585" s="381"/>
      <c r="F2585" s="381"/>
      <c r="G2585" s="486"/>
      <c r="H2585" s="486"/>
      <c r="I2585" s="487"/>
      <c r="J2585" s="39"/>
      <c r="K2585" s="457"/>
    </row>
    <row r="2586" spans="1:11" ht="12">
      <c r="A2586" s="39"/>
      <c r="B2586" s="39"/>
      <c r="C2586" s="385"/>
      <c r="D2586" s="381"/>
      <c r="E2586" s="381"/>
      <c r="F2586" s="381"/>
      <c r="G2586" s="486"/>
      <c r="H2586" s="486"/>
      <c r="I2586" s="487"/>
      <c r="J2586" s="39"/>
      <c r="K2586" s="457"/>
    </row>
    <row r="2587" spans="1:11" ht="12">
      <c r="A2587" s="39"/>
      <c r="B2587" s="39"/>
      <c r="C2587" s="385"/>
      <c r="D2587" s="381"/>
      <c r="E2587" s="381"/>
      <c r="F2587" s="381"/>
      <c r="G2587" s="486"/>
      <c r="H2587" s="486"/>
      <c r="I2587" s="487"/>
      <c r="J2587" s="39"/>
      <c r="K2587" s="457"/>
    </row>
    <row r="2588" spans="1:11" ht="12">
      <c r="A2588" s="39"/>
      <c r="B2588" s="39"/>
      <c r="C2588" s="385"/>
      <c r="D2588" s="381"/>
      <c r="E2588" s="381"/>
      <c r="F2588" s="381"/>
      <c r="G2588" s="486"/>
      <c r="H2588" s="486"/>
      <c r="I2588" s="487"/>
      <c r="J2588" s="39"/>
      <c r="K2588" s="457"/>
    </row>
    <row r="2589" spans="1:11" ht="12">
      <c r="A2589" s="39"/>
      <c r="B2589" s="39"/>
      <c r="C2589" s="385"/>
      <c r="D2589" s="381"/>
      <c r="E2589" s="381"/>
      <c r="F2589" s="381"/>
      <c r="G2589" s="486"/>
      <c r="H2589" s="486"/>
      <c r="I2589" s="487"/>
      <c r="J2589" s="39"/>
      <c r="K2589" s="457"/>
    </row>
    <row r="2590" spans="1:11" ht="12">
      <c r="A2590" s="39"/>
      <c r="B2590" s="39"/>
      <c r="C2590" s="385"/>
      <c r="D2590" s="381"/>
      <c r="E2590" s="381"/>
      <c r="F2590" s="381"/>
      <c r="G2590" s="486"/>
      <c r="H2590" s="486"/>
      <c r="I2590" s="487"/>
      <c r="J2590" s="39"/>
      <c r="K2590" s="457"/>
    </row>
    <row r="2591" spans="1:11" ht="12">
      <c r="A2591" s="39"/>
      <c r="B2591" s="39"/>
      <c r="C2591" s="385"/>
      <c r="D2591" s="381"/>
      <c r="E2591" s="381"/>
      <c r="F2591" s="381"/>
      <c r="G2591" s="486"/>
      <c r="H2591" s="486"/>
      <c r="I2591" s="487"/>
      <c r="J2591" s="39"/>
      <c r="K2591" s="457"/>
    </row>
    <row r="2592" spans="1:11" ht="12">
      <c r="A2592" s="39"/>
      <c r="B2592" s="39"/>
      <c r="C2592" s="385"/>
      <c r="D2592" s="381"/>
      <c r="E2592" s="381"/>
      <c r="F2592" s="381"/>
      <c r="G2592" s="486"/>
      <c r="H2592" s="486"/>
      <c r="I2592" s="487"/>
      <c r="J2592" s="39"/>
      <c r="K2592" s="457"/>
    </row>
    <row r="2593" spans="1:11" ht="12">
      <c r="A2593" s="39"/>
      <c r="B2593" s="39"/>
      <c r="C2593" s="385"/>
      <c r="D2593" s="381"/>
      <c r="E2593" s="381"/>
      <c r="F2593" s="381"/>
      <c r="G2593" s="486"/>
      <c r="H2593" s="486"/>
      <c r="I2593" s="487"/>
      <c r="J2593" s="39"/>
      <c r="K2593" s="457"/>
    </row>
    <row r="2594" spans="1:11" ht="12">
      <c r="A2594" s="39"/>
      <c r="B2594" s="39"/>
      <c r="C2594" s="385"/>
      <c r="D2594" s="381"/>
      <c r="E2594" s="381"/>
      <c r="F2594" s="381"/>
      <c r="G2594" s="486"/>
      <c r="H2594" s="486"/>
      <c r="I2594" s="487"/>
      <c r="J2594" s="39"/>
      <c r="K2594" s="457"/>
    </row>
    <row r="2595" spans="1:11" ht="12">
      <c r="A2595" s="39"/>
      <c r="B2595" s="39"/>
      <c r="C2595" s="385"/>
      <c r="D2595" s="381"/>
      <c r="E2595" s="381"/>
      <c r="F2595" s="381"/>
      <c r="G2595" s="486"/>
      <c r="H2595" s="486"/>
      <c r="I2595" s="487"/>
      <c r="J2595" s="39"/>
      <c r="K2595" s="457"/>
    </row>
    <row r="2596" spans="1:11" ht="12">
      <c r="A2596" s="39"/>
      <c r="B2596" s="39"/>
      <c r="C2596" s="385"/>
      <c r="D2596" s="381"/>
      <c r="E2596" s="381"/>
      <c r="F2596" s="381"/>
      <c r="G2596" s="486"/>
      <c r="H2596" s="486"/>
      <c r="I2596" s="487"/>
      <c r="J2596" s="39"/>
      <c r="K2596" s="457"/>
    </row>
    <row r="2597" spans="1:11" ht="12">
      <c r="A2597" s="39"/>
      <c r="B2597" s="39"/>
      <c r="C2597" s="385"/>
      <c r="D2597" s="381"/>
      <c r="E2597" s="381"/>
      <c r="F2597" s="381"/>
      <c r="G2597" s="486"/>
      <c r="H2597" s="486"/>
      <c r="I2597" s="487"/>
      <c r="J2597" s="39"/>
      <c r="K2597" s="457"/>
    </row>
    <row r="2598" spans="1:11" ht="12">
      <c r="A2598" s="39"/>
      <c r="B2598" s="39"/>
      <c r="C2598" s="385"/>
      <c r="D2598" s="381"/>
      <c r="E2598" s="381"/>
      <c r="F2598" s="381"/>
      <c r="G2598" s="486"/>
      <c r="H2598" s="486"/>
      <c r="I2598" s="487"/>
      <c r="J2598" s="39"/>
      <c r="K2598" s="457"/>
    </row>
    <row r="2599" spans="1:11" ht="12">
      <c r="A2599" s="39"/>
      <c r="B2599" s="39"/>
      <c r="C2599" s="385"/>
      <c r="D2599" s="381"/>
      <c r="E2599" s="381"/>
      <c r="F2599" s="381"/>
      <c r="G2599" s="486"/>
      <c r="H2599" s="486"/>
      <c r="I2599" s="487"/>
      <c r="J2599" s="39"/>
      <c r="K2599" s="457"/>
    </row>
    <row r="2600" spans="1:11" ht="12">
      <c r="A2600" s="39"/>
      <c r="B2600" s="39"/>
      <c r="C2600" s="385"/>
      <c r="D2600" s="381"/>
      <c r="E2600" s="381"/>
      <c r="F2600" s="381"/>
      <c r="G2600" s="486"/>
      <c r="H2600" s="486"/>
      <c r="I2600" s="487"/>
      <c r="J2600" s="39"/>
      <c r="K2600" s="457"/>
    </row>
    <row r="2601" spans="1:11" ht="12">
      <c r="A2601" s="39"/>
      <c r="B2601" s="39"/>
      <c r="C2601" s="385"/>
      <c r="D2601" s="381"/>
      <c r="E2601" s="381"/>
      <c r="F2601" s="381"/>
      <c r="G2601" s="486"/>
      <c r="H2601" s="486"/>
      <c r="I2601" s="487"/>
      <c r="J2601" s="39"/>
      <c r="K2601" s="457"/>
    </row>
    <row r="2602" spans="1:11" ht="12">
      <c r="A2602" s="39"/>
      <c r="B2602" s="39"/>
      <c r="C2602" s="385"/>
      <c r="D2602" s="381"/>
      <c r="E2602" s="381"/>
      <c r="F2602" s="381"/>
      <c r="G2602" s="486"/>
      <c r="H2602" s="486"/>
      <c r="I2602" s="487"/>
      <c r="J2602" s="39"/>
      <c r="K2602" s="457"/>
    </row>
    <row r="2603" spans="1:11" ht="12">
      <c r="A2603" s="39"/>
      <c r="B2603" s="39"/>
      <c r="C2603" s="385"/>
      <c r="D2603" s="381"/>
      <c r="E2603" s="381"/>
      <c r="F2603" s="381"/>
      <c r="G2603" s="486"/>
      <c r="H2603" s="486"/>
      <c r="I2603" s="487"/>
      <c r="J2603" s="39"/>
      <c r="K2603" s="457"/>
    </row>
    <row r="2604" spans="1:11" ht="12">
      <c r="A2604" s="39"/>
      <c r="B2604" s="39"/>
      <c r="C2604" s="385"/>
      <c r="D2604" s="381"/>
      <c r="E2604" s="381"/>
      <c r="F2604" s="381"/>
      <c r="G2604" s="486"/>
      <c r="H2604" s="486"/>
      <c r="I2604" s="487"/>
      <c r="J2604" s="39"/>
      <c r="K2604" s="457"/>
    </row>
    <row r="2605" spans="1:11" ht="12">
      <c r="A2605" s="39"/>
      <c r="B2605" s="39"/>
      <c r="C2605" s="385"/>
      <c r="D2605" s="381"/>
      <c r="E2605" s="381"/>
      <c r="F2605" s="381"/>
      <c r="G2605" s="486"/>
      <c r="H2605" s="486"/>
      <c r="I2605" s="487"/>
      <c r="J2605" s="39"/>
      <c r="K2605" s="457"/>
    </row>
    <row r="2606" spans="1:11" ht="12">
      <c r="A2606" s="39"/>
      <c r="B2606" s="39"/>
      <c r="C2606" s="385"/>
      <c r="D2606" s="381"/>
      <c r="E2606" s="381"/>
      <c r="F2606" s="381"/>
      <c r="G2606" s="486"/>
      <c r="H2606" s="486"/>
      <c r="I2606" s="487"/>
      <c r="J2606" s="39"/>
      <c r="K2606" s="457"/>
    </row>
    <row r="2607" spans="1:11" ht="12">
      <c r="A2607" s="39"/>
      <c r="B2607" s="39"/>
      <c r="C2607" s="385"/>
      <c r="D2607" s="381"/>
      <c r="E2607" s="381"/>
      <c r="F2607" s="381"/>
      <c r="G2607" s="486"/>
      <c r="H2607" s="486"/>
      <c r="I2607" s="487"/>
      <c r="J2607" s="39"/>
      <c r="K2607" s="457"/>
    </row>
    <row r="2608" spans="1:11" ht="12">
      <c r="A2608" s="39"/>
      <c r="B2608" s="39"/>
      <c r="C2608" s="385"/>
      <c r="D2608" s="381"/>
      <c r="E2608" s="381"/>
      <c r="F2608" s="381"/>
      <c r="G2608" s="486"/>
      <c r="H2608" s="486"/>
      <c r="I2608" s="487"/>
      <c r="J2608" s="39"/>
      <c r="K2608" s="457"/>
    </row>
    <row r="2609" spans="1:11" ht="12">
      <c r="A2609" s="39"/>
      <c r="B2609" s="39"/>
      <c r="C2609" s="385"/>
      <c r="D2609" s="381"/>
      <c r="E2609" s="381"/>
      <c r="F2609" s="381"/>
      <c r="G2609" s="486"/>
      <c r="H2609" s="486"/>
      <c r="I2609" s="487"/>
      <c r="J2609" s="39"/>
      <c r="K2609" s="457"/>
    </row>
    <row r="2610" spans="1:11" ht="12">
      <c r="A2610" s="39"/>
      <c r="B2610" s="39"/>
      <c r="C2610" s="385"/>
      <c r="D2610" s="381"/>
      <c r="E2610" s="381"/>
      <c r="F2610" s="381"/>
      <c r="G2610" s="486"/>
      <c r="H2610" s="486"/>
      <c r="I2610" s="487"/>
      <c r="J2610" s="39"/>
      <c r="K2610" s="457"/>
    </row>
    <row r="2611" spans="1:11" ht="12">
      <c r="A2611" s="39"/>
      <c r="B2611" s="39"/>
      <c r="C2611" s="385"/>
      <c r="D2611" s="381"/>
      <c r="E2611" s="381"/>
      <c r="F2611" s="381"/>
      <c r="G2611" s="486"/>
      <c r="H2611" s="486"/>
      <c r="I2611" s="487"/>
      <c r="J2611" s="39"/>
      <c r="K2611" s="457"/>
    </row>
    <row r="2612" spans="1:11" ht="12">
      <c r="A2612" s="39"/>
      <c r="B2612" s="39"/>
      <c r="C2612" s="385"/>
      <c r="D2612" s="381"/>
      <c r="E2612" s="381"/>
      <c r="F2612" s="381"/>
      <c r="G2612" s="486"/>
      <c r="H2612" s="486"/>
      <c r="I2612" s="487"/>
      <c r="J2612" s="39"/>
      <c r="K2612" s="457"/>
    </row>
    <row r="2613" spans="1:11" ht="12">
      <c r="A2613" s="39"/>
      <c r="B2613" s="39"/>
      <c r="C2613" s="385"/>
      <c r="D2613" s="381"/>
      <c r="E2613" s="381"/>
      <c r="F2613" s="381"/>
      <c r="G2613" s="486"/>
      <c r="H2613" s="486"/>
      <c r="I2613" s="487"/>
      <c r="J2613" s="39"/>
      <c r="K2613" s="457"/>
    </row>
    <row r="2614" spans="1:11" ht="12">
      <c r="A2614" s="39"/>
      <c r="B2614" s="39"/>
      <c r="C2614" s="385"/>
      <c r="D2614" s="381"/>
      <c r="E2614" s="381"/>
      <c r="F2614" s="381"/>
      <c r="G2614" s="486"/>
      <c r="H2614" s="486"/>
      <c r="I2614" s="487"/>
      <c r="J2614" s="39"/>
      <c r="K2614" s="457"/>
    </row>
    <row r="2615" spans="1:11" ht="12">
      <c r="A2615" s="39"/>
      <c r="B2615" s="39"/>
      <c r="C2615" s="385"/>
      <c r="D2615" s="381"/>
      <c r="E2615" s="381"/>
      <c r="F2615" s="381"/>
      <c r="G2615" s="486"/>
      <c r="H2615" s="486"/>
      <c r="I2615" s="487"/>
      <c r="J2615" s="39"/>
      <c r="K2615" s="457"/>
    </row>
    <row r="2616" spans="1:11" ht="12">
      <c r="A2616" s="39"/>
      <c r="B2616" s="39"/>
      <c r="C2616" s="385"/>
      <c r="D2616" s="381"/>
      <c r="E2616" s="381"/>
      <c r="F2616" s="381"/>
      <c r="G2616" s="486"/>
      <c r="H2616" s="486"/>
      <c r="I2616" s="487"/>
      <c r="J2616" s="39"/>
      <c r="K2616" s="457"/>
    </row>
    <row r="2617" spans="1:11" ht="12">
      <c r="A2617" s="39"/>
      <c r="B2617" s="39"/>
      <c r="C2617" s="385"/>
      <c r="D2617" s="381"/>
      <c r="E2617" s="381"/>
      <c r="F2617" s="381"/>
      <c r="G2617" s="486"/>
      <c r="H2617" s="486"/>
      <c r="I2617" s="487"/>
      <c r="J2617" s="39"/>
      <c r="K2617" s="457"/>
    </row>
    <row r="2618" spans="1:11" ht="12">
      <c r="A2618" s="39"/>
      <c r="B2618" s="39"/>
      <c r="C2618" s="385"/>
      <c r="D2618" s="381"/>
      <c r="E2618" s="381"/>
      <c r="F2618" s="381"/>
      <c r="G2618" s="486"/>
      <c r="H2618" s="486"/>
      <c r="I2618" s="487"/>
      <c r="J2618" s="39"/>
      <c r="K2618" s="457"/>
    </row>
    <row r="2619" spans="1:11" ht="12">
      <c r="A2619" s="39"/>
      <c r="B2619" s="39"/>
      <c r="C2619" s="385"/>
      <c r="D2619" s="381"/>
      <c r="E2619" s="381"/>
      <c r="F2619" s="381"/>
      <c r="G2619" s="486"/>
      <c r="H2619" s="486"/>
      <c r="I2619" s="487"/>
      <c r="J2619" s="39"/>
      <c r="K2619" s="457"/>
    </row>
    <row r="2620" spans="1:11" ht="12">
      <c r="A2620" s="39"/>
      <c r="B2620" s="39"/>
      <c r="C2620" s="385"/>
      <c r="D2620" s="381"/>
      <c r="E2620" s="381"/>
      <c r="F2620" s="381"/>
      <c r="G2620" s="486"/>
      <c r="H2620" s="486"/>
      <c r="I2620" s="487"/>
      <c r="J2620" s="39"/>
      <c r="K2620" s="457"/>
    </row>
    <row r="2621" spans="1:11" ht="12">
      <c r="A2621" s="39"/>
      <c r="B2621" s="39"/>
      <c r="C2621" s="385"/>
      <c r="D2621" s="381"/>
      <c r="E2621" s="381"/>
      <c r="F2621" s="381"/>
      <c r="G2621" s="486"/>
      <c r="H2621" s="486"/>
      <c r="I2621" s="487"/>
      <c r="J2621" s="39"/>
      <c r="K2621" s="457"/>
    </row>
    <row r="2622" spans="1:11" ht="12">
      <c r="A2622" s="39"/>
      <c r="B2622" s="39"/>
      <c r="C2622" s="385"/>
      <c r="D2622" s="381"/>
      <c r="E2622" s="381"/>
      <c r="F2622" s="381"/>
      <c r="G2622" s="486"/>
      <c r="H2622" s="486"/>
      <c r="I2622" s="487"/>
      <c r="J2622" s="39"/>
      <c r="K2622" s="457"/>
    </row>
    <row r="2623" spans="1:11" ht="12">
      <c r="A2623" s="39"/>
      <c r="B2623" s="39"/>
      <c r="C2623" s="385"/>
      <c r="D2623" s="381"/>
      <c r="E2623" s="381"/>
      <c r="F2623" s="381"/>
      <c r="G2623" s="486"/>
      <c r="H2623" s="486"/>
      <c r="I2623" s="487"/>
      <c r="J2623" s="39"/>
      <c r="K2623" s="457"/>
    </row>
    <row r="2624" spans="1:11" ht="12">
      <c r="A2624" s="39"/>
      <c r="B2624" s="39"/>
      <c r="C2624" s="385"/>
      <c r="D2624" s="381"/>
      <c r="E2624" s="381"/>
      <c r="F2624" s="381"/>
      <c r="G2624" s="486"/>
      <c r="H2624" s="486"/>
      <c r="I2624" s="487"/>
      <c r="J2624" s="39"/>
      <c r="K2624" s="457"/>
    </row>
    <row r="2625" spans="1:11" ht="12">
      <c r="A2625" s="39"/>
      <c r="B2625" s="39"/>
      <c r="C2625" s="385"/>
      <c r="D2625" s="381"/>
      <c r="E2625" s="381"/>
      <c r="F2625" s="381"/>
      <c r="G2625" s="486"/>
      <c r="H2625" s="486"/>
      <c r="I2625" s="487"/>
      <c r="J2625" s="39"/>
      <c r="K2625" s="457"/>
    </row>
    <row r="2626" spans="1:11" ht="12">
      <c r="A2626" s="39"/>
      <c r="B2626" s="39"/>
      <c r="C2626" s="385"/>
      <c r="D2626" s="381"/>
      <c r="E2626" s="381"/>
      <c r="F2626" s="381"/>
      <c r="G2626" s="486"/>
      <c r="H2626" s="486"/>
      <c r="I2626" s="487"/>
      <c r="J2626" s="39"/>
      <c r="K2626" s="457"/>
    </row>
    <row r="2627" spans="1:11" ht="12">
      <c r="A2627" s="39"/>
      <c r="B2627" s="39"/>
      <c r="C2627" s="385"/>
      <c r="D2627" s="381"/>
      <c r="E2627" s="381"/>
      <c r="F2627" s="381"/>
      <c r="G2627" s="486"/>
      <c r="H2627" s="486"/>
      <c r="I2627" s="487"/>
      <c r="J2627" s="39"/>
      <c r="K2627" s="457"/>
    </row>
    <row r="2628" spans="1:11" ht="12">
      <c r="A2628" s="39"/>
      <c r="B2628" s="39"/>
      <c r="C2628" s="385"/>
      <c r="D2628" s="381"/>
      <c r="E2628" s="381"/>
      <c r="F2628" s="381"/>
      <c r="G2628" s="486"/>
      <c r="H2628" s="486"/>
      <c r="I2628" s="487"/>
      <c r="J2628" s="39"/>
      <c r="K2628" s="457"/>
    </row>
    <row r="2629" spans="1:11" ht="12">
      <c r="A2629" s="39"/>
      <c r="B2629" s="39"/>
      <c r="C2629" s="385"/>
      <c r="D2629" s="381"/>
      <c r="E2629" s="381"/>
      <c r="F2629" s="381"/>
      <c r="G2629" s="486"/>
      <c r="H2629" s="486"/>
      <c r="I2629" s="487"/>
      <c r="J2629" s="39"/>
      <c r="K2629" s="457"/>
    </row>
    <row r="2630" spans="1:11" ht="12">
      <c r="A2630" s="39"/>
      <c r="B2630" s="39"/>
      <c r="C2630" s="385"/>
      <c r="D2630" s="381"/>
      <c r="E2630" s="381"/>
      <c r="F2630" s="381"/>
      <c r="G2630" s="486"/>
      <c r="H2630" s="486"/>
      <c r="I2630" s="487"/>
      <c r="J2630" s="39"/>
      <c r="K2630" s="457"/>
    </row>
    <row r="2631" spans="1:11" ht="12">
      <c r="A2631" s="39"/>
      <c r="B2631" s="39"/>
      <c r="C2631" s="385"/>
      <c r="D2631" s="381"/>
      <c r="E2631" s="381"/>
      <c r="F2631" s="381"/>
      <c r="G2631" s="486"/>
      <c r="H2631" s="486"/>
      <c r="I2631" s="487"/>
      <c r="J2631" s="39"/>
      <c r="K2631" s="457"/>
    </row>
    <row r="2632" spans="1:11" ht="12">
      <c r="A2632" s="39"/>
      <c r="B2632" s="39"/>
      <c r="C2632" s="385"/>
      <c r="D2632" s="381"/>
      <c r="E2632" s="381"/>
      <c r="F2632" s="381"/>
      <c r="G2632" s="486"/>
      <c r="H2632" s="486"/>
      <c r="I2632" s="487"/>
      <c r="J2632" s="39"/>
      <c r="K2632" s="457"/>
    </row>
    <row r="2633" spans="1:11" ht="12">
      <c r="A2633" s="39"/>
      <c r="B2633" s="39"/>
      <c r="C2633" s="385"/>
      <c r="D2633" s="381"/>
      <c r="E2633" s="381"/>
      <c r="F2633" s="381"/>
      <c r="G2633" s="486"/>
      <c r="H2633" s="486"/>
      <c r="I2633" s="487"/>
      <c r="J2633" s="39"/>
      <c r="K2633" s="457"/>
    </row>
    <row r="2634" spans="1:11" ht="12">
      <c r="A2634" s="39"/>
      <c r="B2634" s="39"/>
      <c r="C2634" s="385"/>
      <c r="D2634" s="381"/>
      <c r="E2634" s="381"/>
      <c r="F2634" s="381"/>
      <c r="G2634" s="486"/>
      <c r="H2634" s="486"/>
      <c r="I2634" s="487"/>
      <c r="J2634" s="39"/>
      <c r="K2634" s="457"/>
    </row>
    <row r="2635" spans="1:11" ht="12">
      <c r="A2635" s="39"/>
      <c r="B2635" s="39"/>
      <c r="C2635" s="385"/>
      <c r="D2635" s="381"/>
      <c r="E2635" s="381"/>
      <c r="F2635" s="381"/>
      <c r="G2635" s="486"/>
      <c r="H2635" s="486"/>
      <c r="I2635" s="487"/>
      <c r="J2635" s="39"/>
      <c r="K2635" s="457"/>
    </row>
    <row r="2636" spans="1:11" ht="12">
      <c r="A2636" s="39"/>
      <c r="B2636" s="39"/>
      <c r="C2636" s="385"/>
      <c r="D2636" s="381"/>
      <c r="E2636" s="381"/>
      <c r="F2636" s="381"/>
      <c r="G2636" s="486"/>
      <c r="H2636" s="486"/>
      <c r="I2636" s="487"/>
      <c r="J2636" s="39"/>
      <c r="K2636" s="457"/>
    </row>
    <row r="2637" spans="1:11" ht="12">
      <c r="A2637" s="39"/>
      <c r="B2637" s="39"/>
      <c r="C2637" s="385"/>
      <c r="D2637" s="381"/>
      <c r="E2637" s="381"/>
      <c r="F2637" s="381"/>
      <c r="G2637" s="486"/>
      <c r="H2637" s="486"/>
      <c r="I2637" s="487"/>
      <c r="J2637" s="39"/>
      <c r="K2637" s="457"/>
    </row>
    <row r="2638" spans="1:11" ht="12">
      <c r="A2638" s="39"/>
      <c r="B2638" s="39"/>
      <c r="C2638" s="385"/>
      <c r="D2638" s="381"/>
      <c r="E2638" s="381"/>
      <c r="F2638" s="381"/>
      <c r="G2638" s="486"/>
      <c r="H2638" s="486"/>
      <c r="I2638" s="487"/>
      <c r="J2638" s="39"/>
      <c r="K2638" s="457"/>
    </row>
    <row r="2639" spans="1:11" ht="12">
      <c r="A2639" s="39"/>
      <c r="B2639" s="39"/>
      <c r="C2639" s="385"/>
      <c r="D2639" s="381"/>
      <c r="E2639" s="381"/>
      <c r="F2639" s="381"/>
      <c r="G2639" s="486"/>
      <c r="H2639" s="486"/>
      <c r="I2639" s="487"/>
      <c r="J2639" s="39"/>
      <c r="K2639" s="457"/>
    </row>
    <row r="2640" spans="1:11" ht="12">
      <c r="A2640" s="39"/>
      <c r="B2640" s="39"/>
      <c r="C2640" s="385"/>
      <c r="D2640" s="381"/>
      <c r="E2640" s="381"/>
      <c r="F2640" s="381"/>
      <c r="G2640" s="486"/>
      <c r="H2640" s="486"/>
      <c r="I2640" s="487"/>
      <c r="J2640" s="39"/>
      <c r="K2640" s="457"/>
    </row>
    <row r="2641" spans="1:11" ht="12">
      <c r="A2641" s="39"/>
      <c r="B2641" s="39"/>
      <c r="C2641" s="385"/>
      <c r="D2641" s="381"/>
      <c r="E2641" s="381"/>
      <c r="F2641" s="381"/>
      <c r="G2641" s="486"/>
      <c r="H2641" s="486"/>
      <c r="I2641" s="487"/>
      <c r="J2641" s="39"/>
      <c r="K2641" s="457"/>
    </row>
    <row r="2642" spans="1:11" ht="12">
      <c r="A2642" s="39"/>
      <c r="B2642" s="39"/>
      <c r="C2642" s="385"/>
      <c r="D2642" s="381"/>
      <c r="E2642" s="381"/>
      <c r="F2642" s="381"/>
      <c r="G2642" s="486"/>
      <c r="H2642" s="486"/>
      <c r="I2642" s="487"/>
      <c r="J2642" s="39"/>
      <c r="K2642" s="457"/>
    </row>
    <row r="2643" spans="1:11" ht="12">
      <c r="A2643" s="39"/>
      <c r="B2643" s="39"/>
      <c r="C2643" s="385"/>
      <c r="D2643" s="381"/>
      <c r="E2643" s="381"/>
      <c r="F2643" s="381"/>
      <c r="G2643" s="486"/>
      <c r="H2643" s="486"/>
      <c r="I2643" s="487"/>
      <c r="J2643" s="39"/>
      <c r="K2643" s="457"/>
    </row>
    <row r="2644" spans="1:11" ht="12">
      <c r="A2644" s="39"/>
      <c r="B2644" s="39"/>
      <c r="C2644" s="385"/>
      <c r="D2644" s="381"/>
      <c r="E2644" s="381"/>
      <c r="F2644" s="381"/>
      <c r="G2644" s="486"/>
      <c r="H2644" s="486"/>
      <c r="I2644" s="487"/>
      <c r="J2644" s="39"/>
      <c r="K2644" s="457"/>
    </row>
    <row r="2645" spans="1:11" ht="12">
      <c r="A2645" s="39"/>
      <c r="B2645" s="39"/>
      <c r="C2645" s="385"/>
      <c r="D2645" s="381"/>
      <c r="E2645" s="381"/>
      <c r="F2645" s="381"/>
      <c r="G2645" s="486"/>
      <c r="H2645" s="486"/>
      <c r="I2645" s="487"/>
      <c r="J2645" s="39"/>
      <c r="K2645" s="457"/>
    </row>
    <row r="2646" spans="1:11" ht="12">
      <c r="A2646" s="39"/>
      <c r="B2646" s="39"/>
      <c r="C2646" s="385"/>
      <c r="D2646" s="381"/>
      <c r="E2646" s="381"/>
      <c r="F2646" s="381"/>
      <c r="G2646" s="486"/>
      <c r="H2646" s="486"/>
      <c r="I2646" s="487"/>
      <c r="J2646" s="39"/>
      <c r="K2646" s="457"/>
    </row>
    <row r="2647" spans="1:11" ht="12">
      <c r="A2647" s="39"/>
      <c r="B2647" s="39"/>
      <c r="C2647" s="385"/>
      <c r="D2647" s="381"/>
      <c r="E2647" s="381"/>
      <c r="F2647" s="381"/>
      <c r="G2647" s="486"/>
      <c r="H2647" s="486"/>
      <c r="I2647" s="487"/>
      <c r="J2647" s="39"/>
      <c r="K2647" s="457"/>
    </row>
    <row r="2648" spans="1:11" ht="12">
      <c r="A2648" s="39"/>
      <c r="B2648" s="39"/>
      <c r="C2648" s="385"/>
      <c r="D2648" s="381"/>
      <c r="E2648" s="381"/>
      <c r="F2648" s="381"/>
      <c r="G2648" s="486"/>
      <c r="H2648" s="486"/>
      <c r="I2648" s="487"/>
      <c r="J2648" s="39"/>
      <c r="K2648" s="457"/>
    </row>
    <row r="2649" spans="1:11" ht="12">
      <c r="A2649" s="39"/>
      <c r="B2649" s="39"/>
      <c r="C2649" s="385"/>
      <c r="D2649" s="381"/>
      <c r="E2649" s="381"/>
      <c r="F2649" s="381"/>
      <c r="G2649" s="486"/>
      <c r="H2649" s="486"/>
      <c r="I2649" s="487"/>
      <c r="J2649" s="39"/>
      <c r="K2649" s="457"/>
    </row>
    <row r="2650" spans="1:11" ht="12">
      <c r="A2650" s="39"/>
      <c r="B2650" s="39"/>
      <c r="C2650" s="385"/>
      <c r="D2650" s="381"/>
      <c r="E2650" s="381"/>
      <c r="F2650" s="381"/>
      <c r="G2650" s="486"/>
      <c r="H2650" s="486"/>
      <c r="I2650" s="487"/>
      <c r="J2650" s="39"/>
      <c r="K2650" s="457"/>
    </row>
    <row r="2651" spans="1:11" ht="12">
      <c r="A2651" s="39"/>
      <c r="B2651" s="39"/>
      <c r="C2651" s="385"/>
      <c r="D2651" s="381"/>
      <c r="E2651" s="381"/>
      <c r="F2651" s="381"/>
      <c r="G2651" s="486"/>
      <c r="H2651" s="486"/>
      <c r="I2651" s="487"/>
      <c r="J2651" s="39"/>
      <c r="K2651" s="457"/>
    </row>
    <row r="2652" spans="1:11" ht="12">
      <c r="A2652" s="39"/>
      <c r="B2652" s="39"/>
      <c r="C2652" s="385"/>
      <c r="D2652" s="381"/>
      <c r="E2652" s="381"/>
      <c r="F2652" s="381"/>
      <c r="G2652" s="486"/>
      <c r="H2652" s="486"/>
      <c r="I2652" s="487"/>
      <c r="J2652" s="39"/>
      <c r="K2652" s="457"/>
    </row>
    <row r="2653" spans="1:11" ht="12">
      <c r="A2653" s="39"/>
      <c r="B2653" s="39"/>
      <c r="C2653" s="385"/>
      <c r="D2653" s="381"/>
      <c r="E2653" s="381"/>
      <c r="F2653" s="381"/>
      <c r="G2653" s="486"/>
      <c r="H2653" s="486"/>
      <c r="I2653" s="487"/>
      <c r="J2653" s="39"/>
      <c r="K2653" s="457"/>
    </row>
    <row r="2654" spans="1:11" ht="12">
      <c r="A2654" s="39"/>
      <c r="B2654" s="39"/>
      <c r="C2654" s="385"/>
      <c r="D2654" s="381"/>
      <c r="E2654" s="381"/>
      <c r="F2654" s="381"/>
      <c r="G2654" s="486"/>
      <c r="H2654" s="486"/>
      <c r="I2654" s="487"/>
      <c r="J2654" s="39"/>
      <c r="K2654" s="457"/>
    </row>
    <row r="2655" spans="1:11" ht="12">
      <c r="A2655" s="39"/>
      <c r="B2655" s="39"/>
      <c r="C2655" s="385"/>
      <c r="D2655" s="381"/>
      <c r="E2655" s="381"/>
      <c r="F2655" s="381"/>
      <c r="G2655" s="486"/>
      <c r="H2655" s="486"/>
      <c r="I2655" s="487"/>
      <c r="J2655" s="39"/>
      <c r="K2655" s="457"/>
    </row>
    <row r="2656" spans="1:11" ht="12">
      <c r="A2656" s="39"/>
      <c r="B2656" s="39"/>
      <c r="C2656" s="385"/>
      <c r="D2656" s="381"/>
      <c r="E2656" s="381"/>
      <c r="F2656" s="381"/>
      <c r="G2656" s="486"/>
      <c r="H2656" s="486"/>
      <c r="I2656" s="487"/>
      <c r="J2656" s="39"/>
      <c r="K2656" s="457"/>
    </row>
    <row r="2657" spans="1:11" ht="12">
      <c r="A2657" s="39"/>
      <c r="B2657" s="39"/>
      <c r="C2657" s="385"/>
      <c r="D2657" s="381"/>
      <c r="E2657" s="381"/>
      <c r="F2657" s="381"/>
      <c r="G2657" s="486"/>
      <c r="H2657" s="486"/>
      <c r="I2657" s="487"/>
      <c r="J2657" s="39"/>
      <c r="K2657" s="457"/>
    </row>
    <row r="2658" spans="1:11" ht="12">
      <c r="A2658" s="39"/>
      <c r="B2658" s="39"/>
      <c r="C2658" s="385"/>
      <c r="D2658" s="381"/>
      <c r="E2658" s="381"/>
      <c r="F2658" s="381"/>
      <c r="G2658" s="486"/>
      <c r="H2658" s="486"/>
      <c r="I2658" s="487"/>
      <c r="J2658" s="39"/>
      <c r="K2658" s="457"/>
    </row>
    <row r="2659" spans="1:11" ht="12">
      <c r="A2659" s="39"/>
      <c r="B2659" s="39"/>
      <c r="C2659" s="385"/>
      <c r="D2659" s="381"/>
      <c r="E2659" s="381"/>
      <c r="F2659" s="381"/>
      <c r="G2659" s="486"/>
      <c r="H2659" s="486"/>
      <c r="I2659" s="487"/>
      <c r="J2659" s="39"/>
      <c r="K2659" s="457"/>
    </row>
    <row r="2660" spans="1:11" ht="12">
      <c r="A2660" s="39"/>
      <c r="B2660" s="39"/>
      <c r="C2660" s="385"/>
      <c r="D2660" s="381"/>
      <c r="E2660" s="381"/>
      <c r="F2660" s="381"/>
      <c r="G2660" s="486"/>
      <c r="H2660" s="486"/>
      <c r="I2660" s="487"/>
      <c r="J2660" s="39"/>
      <c r="K2660" s="457"/>
    </row>
    <row r="2661" spans="1:11" ht="12">
      <c r="A2661" s="39"/>
      <c r="B2661" s="39"/>
      <c r="C2661" s="385"/>
      <c r="D2661" s="381"/>
      <c r="E2661" s="381"/>
      <c r="F2661" s="381"/>
      <c r="G2661" s="486"/>
      <c r="H2661" s="486"/>
      <c r="I2661" s="487"/>
      <c r="J2661" s="39"/>
      <c r="K2661" s="457"/>
    </row>
    <row r="2662" spans="1:11" ht="12">
      <c r="A2662" s="39"/>
      <c r="B2662" s="39"/>
      <c r="C2662" s="385"/>
      <c r="D2662" s="381"/>
      <c r="E2662" s="381"/>
      <c r="F2662" s="381"/>
      <c r="G2662" s="486"/>
      <c r="H2662" s="486"/>
      <c r="I2662" s="487"/>
      <c r="J2662" s="39"/>
      <c r="K2662" s="457"/>
    </row>
    <row r="2663" spans="1:11" ht="12">
      <c r="A2663" s="39"/>
      <c r="B2663" s="39"/>
      <c r="C2663" s="385"/>
      <c r="D2663" s="381"/>
      <c r="E2663" s="381"/>
      <c r="F2663" s="381"/>
      <c r="G2663" s="486"/>
      <c r="H2663" s="486"/>
      <c r="I2663" s="487"/>
      <c r="J2663" s="39"/>
      <c r="K2663" s="457"/>
    </row>
    <row r="2664" spans="1:11" ht="12">
      <c r="A2664" s="39"/>
      <c r="B2664" s="39"/>
      <c r="C2664" s="385"/>
      <c r="D2664" s="381"/>
      <c r="E2664" s="381"/>
      <c r="F2664" s="381"/>
      <c r="G2664" s="486"/>
      <c r="H2664" s="486"/>
      <c r="I2664" s="487"/>
      <c r="J2664" s="39"/>
      <c r="K2664" s="457"/>
    </row>
    <row r="2665" spans="1:11" ht="12">
      <c r="A2665" s="39"/>
      <c r="B2665" s="39"/>
      <c r="C2665" s="385"/>
      <c r="D2665" s="381"/>
      <c r="E2665" s="381"/>
      <c r="F2665" s="381"/>
      <c r="G2665" s="486"/>
      <c r="H2665" s="486"/>
      <c r="I2665" s="487"/>
      <c r="J2665" s="39"/>
      <c r="K2665" s="457"/>
    </row>
    <row r="2666" spans="1:11" ht="12">
      <c r="A2666" s="39"/>
      <c r="B2666" s="39"/>
      <c r="C2666" s="385"/>
      <c r="D2666" s="381"/>
      <c r="E2666" s="381"/>
      <c r="F2666" s="381"/>
      <c r="G2666" s="486"/>
      <c r="H2666" s="486"/>
      <c r="I2666" s="487"/>
      <c r="J2666" s="39"/>
      <c r="K2666" s="457"/>
    </row>
    <row r="2667" spans="1:11" ht="12">
      <c r="A2667" s="39"/>
      <c r="B2667" s="39"/>
      <c r="C2667" s="385"/>
      <c r="D2667" s="381"/>
      <c r="E2667" s="381"/>
      <c r="F2667" s="381"/>
      <c r="G2667" s="486"/>
      <c r="H2667" s="486"/>
      <c r="I2667" s="487"/>
      <c r="J2667" s="39"/>
      <c r="K2667" s="457"/>
    </row>
    <row r="2668" spans="1:11" ht="12">
      <c r="A2668" s="39"/>
      <c r="B2668" s="39"/>
      <c r="C2668" s="385"/>
      <c r="D2668" s="381"/>
      <c r="E2668" s="381"/>
      <c r="F2668" s="381"/>
      <c r="G2668" s="486"/>
      <c r="H2668" s="486"/>
      <c r="I2668" s="487"/>
      <c r="J2668" s="39"/>
      <c r="K2668" s="457"/>
    </row>
    <row r="2669" spans="1:11" ht="12">
      <c r="A2669" s="39"/>
      <c r="B2669" s="39"/>
      <c r="C2669" s="385"/>
      <c r="D2669" s="381"/>
      <c r="E2669" s="381"/>
      <c r="F2669" s="381"/>
      <c r="G2669" s="486"/>
      <c r="H2669" s="486"/>
      <c r="I2669" s="487"/>
      <c r="J2669" s="39"/>
      <c r="K2669" s="457"/>
    </row>
    <row r="2670" spans="1:11" ht="12">
      <c r="A2670" s="39"/>
      <c r="B2670" s="39"/>
      <c r="C2670" s="385"/>
      <c r="D2670" s="381"/>
      <c r="E2670" s="381"/>
      <c r="F2670" s="381"/>
      <c r="G2670" s="486"/>
      <c r="H2670" s="486"/>
      <c r="I2670" s="487"/>
      <c r="J2670" s="39"/>
      <c r="K2670" s="457"/>
    </row>
    <row r="2671" spans="1:11" ht="12">
      <c r="A2671" s="39"/>
      <c r="B2671" s="39"/>
      <c r="C2671" s="385"/>
      <c r="D2671" s="381"/>
      <c r="E2671" s="381"/>
      <c r="F2671" s="381"/>
      <c r="G2671" s="486"/>
      <c r="H2671" s="486"/>
      <c r="I2671" s="487"/>
      <c r="J2671" s="39"/>
      <c r="K2671" s="457"/>
    </row>
    <row r="2672" spans="1:11" ht="12">
      <c r="A2672" s="39"/>
      <c r="B2672" s="39"/>
      <c r="C2672" s="385"/>
      <c r="D2672" s="381"/>
      <c r="E2672" s="381"/>
      <c r="F2672" s="381"/>
      <c r="G2672" s="486"/>
      <c r="H2672" s="486"/>
      <c r="I2672" s="487"/>
      <c r="J2672" s="39"/>
      <c r="K2672" s="457"/>
    </row>
    <row r="2673" spans="1:11" ht="12">
      <c r="A2673" s="39"/>
      <c r="B2673" s="39"/>
      <c r="C2673" s="385"/>
      <c r="D2673" s="381"/>
      <c r="E2673" s="381"/>
      <c r="F2673" s="381"/>
      <c r="G2673" s="486"/>
      <c r="H2673" s="486"/>
      <c r="I2673" s="487"/>
      <c r="J2673" s="39"/>
      <c r="K2673" s="457"/>
    </row>
    <row r="2674" spans="1:11" ht="12">
      <c r="A2674" s="39"/>
      <c r="B2674" s="39"/>
      <c r="C2674" s="385"/>
      <c r="D2674" s="381"/>
      <c r="E2674" s="381"/>
      <c r="F2674" s="381"/>
      <c r="G2674" s="486"/>
      <c r="H2674" s="486"/>
      <c r="I2674" s="487"/>
      <c r="J2674" s="39"/>
      <c r="K2674" s="457"/>
    </row>
    <row r="2675" spans="1:11" ht="12">
      <c r="A2675" s="39"/>
      <c r="B2675" s="39"/>
      <c r="C2675" s="385"/>
      <c r="D2675" s="381"/>
      <c r="E2675" s="381"/>
      <c r="F2675" s="381"/>
      <c r="G2675" s="486"/>
      <c r="H2675" s="486"/>
      <c r="I2675" s="487"/>
      <c r="J2675" s="39"/>
      <c r="K2675" s="457"/>
    </row>
    <row r="2676" spans="1:11" ht="12">
      <c r="A2676" s="39"/>
      <c r="B2676" s="39"/>
      <c r="C2676" s="385"/>
      <c r="D2676" s="381"/>
      <c r="E2676" s="381"/>
      <c r="F2676" s="381"/>
      <c r="G2676" s="486"/>
      <c r="H2676" s="486"/>
      <c r="I2676" s="487"/>
      <c r="J2676" s="39"/>
      <c r="K2676" s="457"/>
    </row>
    <row r="2677" spans="1:11" ht="12">
      <c r="A2677" s="39"/>
      <c r="B2677" s="39"/>
      <c r="C2677" s="385"/>
      <c r="D2677" s="381"/>
      <c r="E2677" s="381"/>
      <c r="F2677" s="381"/>
      <c r="G2677" s="486"/>
      <c r="H2677" s="486"/>
      <c r="I2677" s="487"/>
      <c r="J2677" s="39"/>
      <c r="K2677" s="457"/>
    </row>
    <row r="2678" spans="1:11" ht="12">
      <c r="A2678" s="39"/>
      <c r="B2678" s="39"/>
      <c r="C2678" s="385"/>
      <c r="D2678" s="381"/>
      <c r="E2678" s="381"/>
      <c r="F2678" s="381"/>
      <c r="G2678" s="486"/>
      <c r="H2678" s="486"/>
      <c r="I2678" s="487"/>
      <c r="J2678" s="39"/>
      <c r="K2678" s="457"/>
    </row>
    <row r="2679" spans="1:11" ht="12">
      <c r="A2679" s="39"/>
      <c r="B2679" s="39"/>
      <c r="C2679" s="385"/>
      <c r="D2679" s="381"/>
      <c r="E2679" s="381"/>
      <c r="F2679" s="381"/>
      <c r="G2679" s="486"/>
      <c r="H2679" s="486"/>
      <c r="I2679" s="487"/>
      <c r="J2679" s="39"/>
      <c r="K2679" s="457"/>
    </row>
    <row r="2680" spans="1:11" ht="12">
      <c r="A2680" s="39"/>
      <c r="B2680" s="39"/>
      <c r="C2680" s="385"/>
      <c r="D2680" s="381"/>
      <c r="E2680" s="381"/>
      <c r="F2680" s="381"/>
      <c r="G2680" s="486"/>
      <c r="H2680" s="486"/>
      <c r="I2680" s="487"/>
      <c r="J2680" s="39"/>
      <c r="K2680" s="457"/>
    </row>
    <row r="2681" spans="1:11" ht="12">
      <c r="A2681" s="39"/>
      <c r="B2681" s="39"/>
      <c r="C2681" s="385"/>
      <c r="D2681" s="381"/>
      <c r="E2681" s="381"/>
      <c r="F2681" s="381"/>
      <c r="G2681" s="486"/>
      <c r="H2681" s="486"/>
      <c r="I2681" s="487"/>
      <c r="J2681" s="39"/>
      <c r="K2681" s="457"/>
    </row>
    <row r="2682" spans="1:11" ht="12">
      <c r="A2682" s="39"/>
      <c r="B2682" s="39"/>
      <c r="C2682" s="385"/>
      <c r="D2682" s="381"/>
      <c r="E2682" s="381"/>
      <c r="F2682" s="381"/>
      <c r="G2682" s="486"/>
      <c r="H2682" s="486"/>
      <c r="I2682" s="487"/>
      <c r="J2682" s="39"/>
      <c r="K2682" s="457"/>
    </row>
    <row r="2683" spans="1:11" ht="12">
      <c r="A2683" s="39"/>
      <c r="B2683" s="39"/>
      <c r="C2683" s="385"/>
      <c r="D2683" s="381"/>
      <c r="E2683" s="381"/>
      <c r="F2683" s="381"/>
      <c r="G2683" s="486"/>
      <c r="H2683" s="486"/>
      <c r="I2683" s="487"/>
      <c r="J2683" s="39"/>
      <c r="K2683" s="457"/>
    </row>
    <row r="2684" spans="1:11" ht="12">
      <c r="A2684" s="39"/>
      <c r="B2684" s="39"/>
      <c r="C2684" s="385"/>
      <c r="D2684" s="381"/>
      <c r="E2684" s="381"/>
      <c r="F2684" s="381"/>
      <c r="G2684" s="486"/>
      <c r="H2684" s="486"/>
      <c r="I2684" s="487"/>
      <c r="J2684" s="39"/>
      <c r="K2684" s="457"/>
    </row>
    <row r="2685" spans="1:11" ht="12">
      <c r="A2685" s="39"/>
      <c r="B2685" s="39"/>
      <c r="C2685" s="385"/>
      <c r="D2685" s="381"/>
      <c r="E2685" s="381"/>
      <c r="F2685" s="381"/>
      <c r="G2685" s="486"/>
      <c r="H2685" s="486"/>
      <c r="I2685" s="487"/>
      <c r="J2685" s="39"/>
      <c r="K2685" s="457"/>
    </row>
    <row r="2686" spans="1:11" ht="12">
      <c r="A2686" s="39"/>
      <c r="B2686" s="39"/>
      <c r="C2686" s="385"/>
      <c r="D2686" s="381"/>
      <c r="E2686" s="381"/>
      <c r="F2686" s="381"/>
      <c r="G2686" s="486"/>
      <c r="H2686" s="486"/>
      <c r="I2686" s="487"/>
      <c r="J2686" s="39"/>
      <c r="K2686" s="457"/>
    </row>
    <row r="2687" spans="1:11" ht="12">
      <c r="A2687" s="39"/>
      <c r="B2687" s="39"/>
      <c r="C2687" s="385"/>
      <c r="D2687" s="381"/>
      <c r="E2687" s="381"/>
      <c r="F2687" s="381"/>
      <c r="G2687" s="486"/>
      <c r="H2687" s="486"/>
      <c r="I2687" s="487"/>
      <c r="J2687" s="39"/>
      <c r="K2687" s="457"/>
    </row>
    <row r="2688" spans="1:11" ht="12">
      <c r="A2688" s="39"/>
      <c r="B2688" s="39"/>
      <c r="C2688" s="385"/>
      <c r="D2688" s="381"/>
      <c r="E2688" s="381"/>
      <c r="F2688" s="381"/>
      <c r="G2688" s="486"/>
      <c r="H2688" s="486"/>
      <c r="I2688" s="487"/>
      <c r="J2688" s="39"/>
      <c r="K2688" s="457"/>
    </row>
    <row r="2689" spans="1:11" ht="12">
      <c r="A2689" s="39"/>
      <c r="B2689" s="39"/>
      <c r="C2689" s="385"/>
      <c r="D2689" s="381"/>
      <c r="E2689" s="381"/>
      <c r="F2689" s="381"/>
      <c r="G2689" s="486"/>
      <c r="H2689" s="486"/>
      <c r="I2689" s="487"/>
      <c r="J2689" s="39"/>
      <c r="K2689" s="457"/>
    </row>
    <row r="2690" spans="1:11" ht="12">
      <c r="A2690" s="39"/>
      <c r="B2690" s="39"/>
      <c r="C2690" s="385"/>
      <c r="D2690" s="381"/>
      <c r="E2690" s="381"/>
      <c r="F2690" s="381"/>
      <c r="G2690" s="486"/>
      <c r="H2690" s="486"/>
      <c r="I2690" s="487"/>
      <c r="J2690" s="39"/>
      <c r="K2690" s="457"/>
    </row>
    <row r="2691" spans="1:11" ht="12">
      <c r="A2691" s="39"/>
      <c r="B2691" s="39"/>
      <c r="C2691" s="385"/>
      <c r="D2691" s="381"/>
      <c r="E2691" s="381"/>
      <c r="F2691" s="381"/>
      <c r="G2691" s="486"/>
      <c r="H2691" s="486"/>
      <c r="I2691" s="487"/>
      <c r="J2691" s="39"/>
      <c r="K2691" s="457"/>
    </row>
    <row r="2692" spans="1:11" ht="12">
      <c r="A2692" s="39"/>
      <c r="B2692" s="39"/>
      <c r="C2692" s="385"/>
      <c r="D2692" s="381"/>
      <c r="E2692" s="381"/>
      <c r="F2692" s="381"/>
      <c r="G2692" s="486"/>
      <c r="H2692" s="486"/>
      <c r="I2692" s="487"/>
      <c r="J2692" s="39"/>
      <c r="K2692" s="457"/>
    </row>
    <row r="2693" spans="1:11" ht="12">
      <c r="A2693" s="39"/>
      <c r="B2693" s="39"/>
      <c r="C2693" s="385"/>
      <c r="D2693" s="381"/>
      <c r="E2693" s="381"/>
      <c r="F2693" s="381"/>
      <c r="G2693" s="486"/>
      <c r="H2693" s="486"/>
      <c r="I2693" s="487"/>
      <c r="J2693" s="39"/>
      <c r="K2693" s="457"/>
    </row>
    <row r="2694" spans="1:11" ht="12">
      <c r="A2694" s="39"/>
      <c r="B2694" s="39"/>
      <c r="C2694" s="385"/>
      <c r="D2694" s="381"/>
      <c r="E2694" s="381"/>
      <c r="F2694" s="381"/>
      <c r="G2694" s="486"/>
      <c r="H2694" s="486"/>
      <c r="I2694" s="487"/>
      <c r="J2694" s="39"/>
      <c r="K2694" s="457"/>
    </row>
    <row r="2695" spans="1:11" ht="12">
      <c r="A2695" s="39"/>
      <c r="B2695" s="39"/>
      <c r="C2695" s="385"/>
      <c r="D2695" s="381"/>
      <c r="E2695" s="381"/>
      <c r="F2695" s="381"/>
      <c r="G2695" s="486"/>
      <c r="H2695" s="486"/>
      <c r="I2695" s="487"/>
      <c r="J2695" s="39"/>
      <c r="K2695" s="457"/>
    </row>
    <row r="2696" spans="1:11" ht="12">
      <c r="A2696" s="39"/>
      <c r="B2696" s="39"/>
      <c r="C2696" s="385"/>
      <c r="D2696" s="381"/>
      <c r="E2696" s="381"/>
      <c r="F2696" s="381"/>
      <c r="G2696" s="486"/>
      <c r="H2696" s="486"/>
      <c r="I2696" s="487"/>
      <c r="J2696" s="39"/>
      <c r="K2696" s="457"/>
    </row>
    <row r="2697" spans="1:11" ht="12">
      <c r="A2697" s="39"/>
      <c r="B2697" s="39"/>
      <c r="C2697" s="385"/>
      <c r="D2697" s="381"/>
      <c r="E2697" s="381"/>
      <c r="F2697" s="381"/>
      <c r="G2697" s="486"/>
      <c r="H2697" s="486"/>
      <c r="I2697" s="487"/>
      <c r="J2697" s="39"/>
      <c r="K2697" s="457"/>
    </row>
    <row r="2698" spans="1:11" ht="12">
      <c r="A2698" s="39"/>
      <c r="B2698" s="39"/>
      <c r="C2698" s="385"/>
      <c r="D2698" s="381"/>
      <c r="E2698" s="381"/>
      <c r="F2698" s="381"/>
      <c r="G2698" s="486"/>
      <c r="H2698" s="486"/>
      <c r="I2698" s="487"/>
      <c r="J2698" s="39"/>
      <c r="K2698" s="457"/>
    </row>
    <row r="2699" spans="1:11" ht="12">
      <c r="A2699" s="39"/>
      <c r="B2699" s="39"/>
      <c r="C2699" s="385"/>
      <c r="D2699" s="381"/>
      <c r="E2699" s="381"/>
      <c r="F2699" s="381"/>
      <c r="G2699" s="486"/>
      <c r="H2699" s="486"/>
      <c r="I2699" s="487"/>
      <c r="J2699" s="39"/>
      <c r="K2699" s="457"/>
    </row>
    <row r="2700" spans="1:11" ht="12">
      <c r="A2700" s="39"/>
      <c r="B2700" s="39"/>
      <c r="C2700" s="385"/>
      <c r="D2700" s="381"/>
      <c r="E2700" s="381"/>
      <c r="F2700" s="381"/>
      <c r="G2700" s="486"/>
      <c r="H2700" s="486"/>
      <c r="I2700" s="487"/>
      <c r="J2700" s="39"/>
      <c r="K2700" s="457"/>
    </row>
    <row r="2701" spans="1:11" ht="12">
      <c r="A2701" s="39"/>
      <c r="B2701" s="39"/>
      <c r="C2701" s="385"/>
      <c r="D2701" s="381"/>
      <c r="E2701" s="381"/>
      <c r="F2701" s="381"/>
      <c r="G2701" s="486"/>
      <c r="H2701" s="486"/>
      <c r="I2701" s="487"/>
      <c r="J2701" s="39"/>
      <c r="K2701" s="457"/>
    </row>
    <row r="2702" spans="1:11" ht="12">
      <c r="A2702" s="39"/>
      <c r="B2702" s="39"/>
      <c r="C2702" s="385"/>
      <c r="D2702" s="381"/>
      <c r="E2702" s="381"/>
      <c r="F2702" s="381"/>
      <c r="G2702" s="486"/>
      <c r="H2702" s="486"/>
      <c r="I2702" s="487"/>
      <c r="J2702" s="39"/>
      <c r="K2702" s="457"/>
    </row>
    <row r="2703" spans="1:11" ht="12">
      <c r="A2703" s="39"/>
      <c r="B2703" s="39"/>
      <c r="C2703" s="385"/>
      <c r="D2703" s="381"/>
      <c r="E2703" s="381"/>
      <c r="F2703" s="381"/>
      <c r="G2703" s="486"/>
      <c r="H2703" s="486"/>
      <c r="I2703" s="487"/>
      <c r="J2703" s="39"/>
      <c r="K2703" s="457"/>
    </row>
    <row r="2704" spans="1:11" ht="12">
      <c r="A2704" s="39"/>
      <c r="B2704" s="39"/>
      <c r="C2704" s="385"/>
      <c r="D2704" s="381"/>
      <c r="E2704" s="381"/>
      <c r="F2704" s="381"/>
      <c r="G2704" s="486"/>
      <c r="H2704" s="486"/>
      <c r="I2704" s="487"/>
      <c r="J2704" s="39"/>
      <c r="K2704" s="457"/>
    </row>
    <row r="2705" spans="1:11" ht="12">
      <c r="A2705" s="39"/>
      <c r="B2705" s="39"/>
      <c r="C2705" s="385"/>
      <c r="D2705" s="381"/>
      <c r="E2705" s="381"/>
      <c r="F2705" s="381"/>
      <c r="G2705" s="486"/>
      <c r="H2705" s="486"/>
      <c r="I2705" s="487"/>
      <c r="J2705" s="39"/>
      <c r="K2705" s="457"/>
    </row>
    <row r="2706" spans="1:11" ht="12">
      <c r="A2706" s="39"/>
      <c r="B2706" s="39"/>
      <c r="C2706" s="385"/>
      <c r="D2706" s="381"/>
      <c r="E2706" s="381"/>
      <c r="F2706" s="381"/>
      <c r="G2706" s="486"/>
      <c r="H2706" s="486"/>
      <c r="I2706" s="487"/>
      <c r="J2706" s="39"/>
      <c r="K2706" s="457"/>
    </row>
    <row r="2707" spans="1:11" ht="12">
      <c r="A2707" s="39"/>
      <c r="B2707" s="39"/>
      <c r="C2707" s="385"/>
      <c r="D2707" s="381"/>
      <c r="E2707" s="381"/>
      <c r="F2707" s="381"/>
      <c r="G2707" s="486"/>
      <c r="H2707" s="486"/>
      <c r="I2707" s="487"/>
      <c r="J2707" s="39"/>
      <c r="K2707" s="457"/>
    </row>
    <row r="2708" spans="1:11" ht="12">
      <c r="A2708" s="39"/>
      <c r="B2708" s="39"/>
      <c r="C2708" s="385"/>
      <c r="D2708" s="381"/>
      <c r="E2708" s="381"/>
      <c r="F2708" s="381"/>
      <c r="G2708" s="486"/>
      <c r="H2708" s="486"/>
      <c r="I2708" s="487"/>
      <c r="J2708" s="39"/>
      <c r="K2708" s="457"/>
    </row>
    <row r="2709" spans="1:11" ht="12">
      <c r="A2709" s="39"/>
      <c r="B2709" s="39"/>
      <c r="C2709" s="385"/>
      <c r="D2709" s="381"/>
      <c r="E2709" s="381"/>
      <c r="F2709" s="381"/>
      <c r="G2709" s="486"/>
      <c r="H2709" s="486"/>
      <c r="I2709" s="487"/>
      <c r="J2709" s="39"/>
      <c r="K2709" s="457"/>
    </row>
    <row r="2710" spans="1:11" ht="12">
      <c r="A2710" s="39"/>
      <c r="B2710" s="39"/>
      <c r="C2710" s="385"/>
      <c r="D2710" s="381"/>
      <c r="E2710" s="381"/>
      <c r="F2710" s="381"/>
      <c r="G2710" s="486"/>
      <c r="H2710" s="486"/>
      <c r="I2710" s="487"/>
      <c r="J2710" s="39"/>
      <c r="K2710" s="457"/>
    </row>
    <row r="2711" spans="1:11" ht="12">
      <c r="A2711" s="39"/>
      <c r="B2711" s="39"/>
      <c r="C2711" s="385"/>
      <c r="D2711" s="381"/>
      <c r="E2711" s="381"/>
      <c r="F2711" s="381"/>
      <c r="G2711" s="486"/>
      <c r="H2711" s="486"/>
      <c r="I2711" s="487"/>
      <c r="J2711" s="39"/>
      <c r="K2711" s="457"/>
    </row>
    <row r="2712" spans="1:11" ht="12">
      <c r="A2712" s="39"/>
      <c r="B2712" s="39"/>
      <c r="C2712" s="385"/>
      <c r="D2712" s="381"/>
      <c r="E2712" s="381"/>
      <c r="F2712" s="381"/>
      <c r="G2712" s="486"/>
      <c r="H2712" s="486"/>
      <c r="I2712" s="487"/>
      <c r="J2712" s="39"/>
      <c r="K2712" s="457"/>
    </row>
    <row r="2713" spans="1:11" ht="12">
      <c r="A2713" s="39"/>
      <c r="B2713" s="39"/>
      <c r="C2713" s="385"/>
      <c r="D2713" s="381"/>
      <c r="E2713" s="381"/>
      <c r="F2713" s="381"/>
      <c r="G2713" s="486"/>
      <c r="H2713" s="486"/>
      <c r="I2713" s="487"/>
      <c r="J2713" s="39"/>
      <c r="K2713" s="457"/>
    </row>
    <row r="2714" spans="1:11" ht="12">
      <c r="A2714" s="39"/>
      <c r="B2714" s="39"/>
      <c r="C2714" s="385"/>
      <c r="D2714" s="381"/>
      <c r="E2714" s="381"/>
      <c r="F2714" s="381"/>
      <c r="G2714" s="486"/>
      <c r="H2714" s="486"/>
      <c r="I2714" s="487"/>
      <c r="J2714" s="39"/>
      <c r="K2714" s="457"/>
    </row>
    <row r="2715" spans="1:11" ht="12">
      <c r="A2715" s="39"/>
      <c r="B2715" s="39"/>
      <c r="C2715" s="385"/>
      <c r="D2715" s="381"/>
      <c r="E2715" s="381"/>
      <c r="F2715" s="381"/>
      <c r="G2715" s="486"/>
      <c r="H2715" s="486"/>
      <c r="I2715" s="487"/>
      <c r="J2715" s="39"/>
      <c r="K2715" s="457"/>
    </row>
    <row r="2716" spans="1:11" ht="12">
      <c r="A2716" s="39"/>
      <c r="B2716" s="39"/>
      <c r="C2716" s="385"/>
      <c r="D2716" s="381"/>
      <c r="E2716" s="381"/>
      <c r="F2716" s="381"/>
      <c r="G2716" s="486"/>
      <c r="H2716" s="486"/>
      <c r="I2716" s="487"/>
      <c r="J2716" s="39"/>
      <c r="K2716" s="457"/>
    </row>
    <row r="2717" spans="1:11" ht="12">
      <c r="A2717" s="39"/>
      <c r="B2717" s="39"/>
      <c r="C2717" s="385"/>
      <c r="D2717" s="381"/>
      <c r="E2717" s="381"/>
      <c r="F2717" s="381"/>
      <c r="G2717" s="486"/>
      <c r="H2717" s="486"/>
      <c r="I2717" s="487"/>
      <c r="J2717" s="39"/>
      <c r="K2717" s="457"/>
    </row>
    <row r="2718" spans="1:11" ht="12">
      <c r="A2718" s="39"/>
      <c r="B2718" s="39"/>
      <c r="C2718" s="385"/>
      <c r="D2718" s="381"/>
      <c r="E2718" s="381"/>
      <c r="F2718" s="381"/>
      <c r="G2718" s="486"/>
      <c r="H2718" s="486"/>
      <c r="I2718" s="487"/>
      <c r="J2718" s="39"/>
      <c r="K2718" s="457"/>
    </row>
    <row r="2719" spans="1:11" ht="12">
      <c r="A2719" s="39"/>
      <c r="B2719" s="39"/>
      <c r="C2719" s="385"/>
      <c r="D2719" s="381"/>
      <c r="E2719" s="381"/>
      <c r="F2719" s="381"/>
      <c r="G2719" s="486"/>
      <c r="H2719" s="486"/>
      <c r="I2719" s="487"/>
      <c r="J2719" s="39"/>
      <c r="K2719" s="457"/>
    </row>
    <row r="2720" spans="1:11" ht="12">
      <c r="A2720" s="39"/>
      <c r="B2720" s="39"/>
      <c r="C2720" s="385"/>
      <c r="D2720" s="381"/>
      <c r="E2720" s="381"/>
      <c r="F2720" s="381"/>
      <c r="G2720" s="486"/>
      <c r="H2720" s="486"/>
      <c r="I2720" s="487"/>
      <c r="J2720" s="39"/>
      <c r="K2720" s="457"/>
    </row>
    <row r="2721" spans="1:11" ht="12">
      <c r="A2721" s="39"/>
      <c r="B2721" s="39"/>
      <c r="C2721" s="385"/>
      <c r="D2721" s="381"/>
      <c r="E2721" s="381"/>
      <c r="F2721" s="381"/>
      <c r="G2721" s="486"/>
      <c r="H2721" s="486"/>
      <c r="I2721" s="487"/>
      <c r="J2721" s="39"/>
      <c r="K2721" s="457"/>
    </row>
    <row r="2722" spans="1:11" ht="12">
      <c r="A2722" s="39"/>
      <c r="B2722" s="39"/>
      <c r="C2722" s="385"/>
      <c r="D2722" s="381"/>
      <c r="E2722" s="381"/>
      <c r="F2722" s="381"/>
      <c r="G2722" s="486"/>
      <c r="H2722" s="486"/>
      <c r="I2722" s="487"/>
      <c r="J2722" s="39"/>
      <c r="K2722" s="457"/>
    </row>
    <row r="2723" spans="1:11" ht="12">
      <c r="A2723" s="39"/>
      <c r="B2723" s="39"/>
      <c r="C2723" s="385"/>
      <c r="D2723" s="381"/>
      <c r="E2723" s="381"/>
      <c r="F2723" s="381"/>
      <c r="G2723" s="486"/>
      <c r="H2723" s="486"/>
      <c r="I2723" s="487"/>
      <c r="J2723" s="39"/>
      <c r="K2723" s="457"/>
    </row>
    <row r="2724" spans="1:11" ht="12">
      <c r="A2724" s="39"/>
      <c r="B2724" s="39"/>
      <c r="C2724" s="385"/>
      <c r="D2724" s="381"/>
      <c r="E2724" s="381"/>
      <c r="F2724" s="381"/>
      <c r="G2724" s="486"/>
      <c r="H2724" s="486"/>
      <c r="I2724" s="487"/>
      <c r="J2724" s="39"/>
      <c r="K2724" s="457"/>
    </row>
    <row r="2725" spans="1:11" ht="12">
      <c r="A2725" s="39"/>
      <c r="B2725" s="39"/>
      <c r="C2725" s="385"/>
      <c r="D2725" s="381"/>
      <c r="E2725" s="381"/>
      <c r="F2725" s="381"/>
      <c r="G2725" s="486"/>
      <c r="H2725" s="486"/>
      <c r="I2725" s="487"/>
      <c r="J2725" s="39"/>
      <c r="K2725" s="457"/>
    </row>
    <row r="2726" spans="1:11" ht="12">
      <c r="A2726" s="39"/>
      <c r="B2726" s="39"/>
      <c r="C2726" s="385"/>
      <c r="D2726" s="381"/>
      <c r="E2726" s="381"/>
      <c r="F2726" s="381"/>
      <c r="G2726" s="486"/>
      <c r="H2726" s="486"/>
      <c r="I2726" s="487"/>
      <c r="J2726" s="39"/>
      <c r="K2726" s="457"/>
    </row>
    <row r="2727" spans="1:11" ht="12">
      <c r="A2727" s="39"/>
      <c r="B2727" s="39"/>
      <c r="C2727" s="385"/>
      <c r="D2727" s="381"/>
      <c r="E2727" s="381"/>
      <c r="F2727" s="381"/>
      <c r="G2727" s="486"/>
      <c r="H2727" s="486"/>
      <c r="I2727" s="487"/>
      <c r="J2727" s="39"/>
      <c r="K2727" s="457"/>
    </row>
    <row r="2728" spans="1:11" ht="12">
      <c r="A2728" s="39"/>
      <c r="B2728" s="39"/>
      <c r="C2728" s="385"/>
      <c r="D2728" s="381"/>
      <c r="E2728" s="381"/>
      <c r="F2728" s="381"/>
      <c r="G2728" s="486"/>
      <c r="H2728" s="486"/>
      <c r="I2728" s="487"/>
      <c r="J2728" s="39"/>
      <c r="K2728" s="457"/>
    </row>
    <row r="2729" spans="1:11" ht="12">
      <c r="A2729" s="39"/>
      <c r="B2729" s="39"/>
      <c r="C2729" s="385"/>
      <c r="D2729" s="381"/>
      <c r="E2729" s="381"/>
      <c r="F2729" s="381"/>
      <c r="G2729" s="486"/>
      <c r="H2729" s="486"/>
      <c r="I2729" s="487"/>
      <c r="J2729" s="39"/>
      <c r="K2729" s="457"/>
    </row>
    <row r="2730" spans="1:11" ht="12">
      <c r="A2730" s="39"/>
      <c r="B2730" s="39"/>
      <c r="C2730" s="385"/>
      <c r="D2730" s="381"/>
      <c r="E2730" s="381"/>
      <c r="F2730" s="381"/>
      <c r="G2730" s="486"/>
      <c r="H2730" s="486"/>
      <c r="I2730" s="487"/>
      <c r="J2730" s="39"/>
      <c r="K2730" s="457"/>
    </row>
    <row r="2731" spans="1:11" ht="12">
      <c r="A2731" s="39"/>
      <c r="B2731" s="39"/>
      <c r="C2731" s="385"/>
      <c r="D2731" s="381"/>
      <c r="E2731" s="381"/>
      <c r="F2731" s="381"/>
      <c r="G2731" s="486"/>
      <c r="H2731" s="486"/>
      <c r="I2731" s="487"/>
      <c r="J2731" s="39"/>
      <c r="K2731" s="457"/>
    </row>
    <row r="2732" spans="1:11" ht="12">
      <c r="A2732" s="39"/>
      <c r="B2732" s="39"/>
      <c r="C2732" s="385"/>
      <c r="D2732" s="381"/>
      <c r="E2732" s="381"/>
      <c r="F2732" s="381"/>
      <c r="G2732" s="486"/>
      <c r="H2732" s="486"/>
      <c r="I2732" s="487"/>
      <c r="J2732" s="39"/>
      <c r="K2732" s="457"/>
    </row>
    <row r="2733" spans="1:11" ht="12">
      <c r="A2733" s="39"/>
      <c r="B2733" s="39"/>
      <c r="C2733" s="385"/>
      <c r="D2733" s="381"/>
      <c r="E2733" s="381"/>
      <c r="F2733" s="381"/>
      <c r="G2733" s="486"/>
      <c r="H2733" s="486"/>
      <c r="I2733" s="487"/>
      <c r="J2733" s="39"/>
      <c r="K2733" s="457"/>
    </row>
    <row r="2734" spans="1:11" ht="12">
      <c r="A2734" s="39"/>
      <c r="B2734" s="39"/>
      <c r="C2734" s="385"/>
      <c r="D2734" s="381"/>
      <c r="E2734" s="381"/>
      <c r="F2734" s="381"/>
      <c r="G2734" s="486"/>
      <c r="H2734" s="486"/>
      <c r="I2734" s="487"/>
      <c r="J2734" s="39"/>
      <c r="K2734" s="457"/>
    </row>
    <row r="2735" spans="1:11" ht="12">
      <c r="A2735" s="39"/>
      <c r="B2735" s="39"/>
      <c r="C2735" s="385"/>
      <c r="D2735" s="381"/>
      <c r="E2735" s="381"/>
      <c r="F2735" s="381"/>
      <c r="G2735" s="486"/>
      <c r="H2735" s="486"/>
      <c r="I2735" s="487"/>
      <c r="J2735" s="39"/>
      <c r="K2735" s="457"/>
    </row>
    <row r="2736" spans="1:11" ht="12">
      <c r="A2736" s="39"/>
      <c r="B2736" s="39"/>
      <c r="C2736" s="385"/>
      <c r="D2736" s="381"/>
      <c r="E2736" s="381"/>
      <c r="F2736" s="381"/>
      <c r="G2736" s="486"/>
      <c r="H2736" s="486"/>
      <c r="I2736" s="487"/>
      <c r="J2736" s="39"/>
      <c r="K2736" s="457"/>
    </row>
    <row r="2737" spans="1:11" ht="12">
      <c r="A2737" s="39"/>
      <c r="B2737" s="39"/>
      <c r="C2737" s="385"/>
      <c r="D2737" s="381"/>
      <c r="E2737" s="381"/>
      <c r="F2737" s="381"/>
      <c r="G2737" s="486"/>
      <c r="H2737" s="486"/>
      <c r="I2737" s="487"/>
      <c r="J2737" s="39"/>
      <c r="K2737" s="457"/>
    </row>
    <row r="2738" spans="1:11" ht="12">
      <c r="A2738" s="39"/>
      <c r="B2738" s="39"/>
      <c r="C2738" s="385"/>
      <c r="D2738" s="381"/>
      <c r="E2738" s="381"/>
      <c r="F2738" s="381"/>
      <c r="G2738" s="486"/>
      <c r="H2738" s="486"/>
      <c r="I2738" s="487"/>
      <c r="J2738" s="39"/>
      <c r="K2738" s="457"/>
    </row>
    <row r="2739" spans="1:11" ht="12">
      <c r="A2739" s="39"/>
      <c r="B2739" s="39"/>
      <c r="C2739" s="385"/>
      <c r="D2739" s="381"/>
      <c r="E2739" s="381"/>
      <c r="F2739" s="381"/>
      <c r="G2739" s="486"/>
      <c r="H2739" s="486"/>
      <c r="I2739" s="487"/>
      <c r="J2739" s="39"/>
      <c r="K2739" s="457"/>
    </row>
    <row r="2740" spans="1:11" ht="12">
      <c r="A2740" s="39"/>
      <c r="B2740" s="39"/>
      <c r="C2740" s="385"/>
      <c r="D2740" s="381"/>
      <c r="E2740" s="381"/>
      <c r="F2740" s="381"/>
      <c r="G2740" s="486"/>
      <c r="H2740" s="486"/>
      <c r="I2740" s="487"/>
      <c r="J2740" s="39"/>
      <c r="K2740" s="457"/>
    </row>
    <row r="2741" spans="1:11" ht="12">
      <c r="A2741" s="39"/>
      <c r="B2741" s="39"/>
      <c r="C2741" s="385"/>
      <c r="D2741" s="381"/>
      <c r="E2741" s="381"/>
      <c r="F2741" s="381"/>
      <c r="G2741" s="486"/>
      <c r="H2741" s="486"/>
      <c r="I2741" s="487"/>
      <c r="J2741" s="39"/>
      <c r="K2741" s="457"/>
    </row>
    <row r="2742" spans="1:11" ht="12">
      <c r="A2742" s="39"/>
      <c r="B2742" s="39"/>
      <c r="C2742" s="385"/>
      <c r="D2742" s="381"/>
      <c r="E2742" s="381"/>
      <c r="F2742" s="381"/>
      <c r="G2742" s="486"/>
      <c r="H2742" s="486"/>
      <c r="I2742" s="487"/>
      <c r="J2742" s="39"/>
      <c r="K2742" s="457"/>
    </row>
    <row r="2743" spans="1:11" ht="12">
      <c r="A2743" s="39"/>
      <c r="B2743" s="39"/>
      <c r="C2743" s="385"/>
      <c r="D2743" s="381"/>
      <c r="E2743" s="381"/>
      <c r="F2743" s="381"/>
      <c r="G2743" s="486"/>
      <c r="H2743" s="486"/>
      <c r="I2743" s="487"/>
      <c r="J2743" s="39"/>
      <c r="K2743" s="457"/>
    </row>
    <row r="2744" spans="1:11" ht="12">
      <c r="A2744" s="39"/>
      <c r="B2744" s="39"/>
      <c r="C2744" s="385"/>
      <c r="D2744" s="381"/>
      <c r="E2744" s="381"/>
      <c r="F2744" s="381"/>
      <c r="G2744" s="486"/>
      <c r="H2744" s="486"/>
      <c r="I2744" s="487"/>
      <c r="J2744" s="39"/>
      <c r="K2744" s="457"/>
    </row>
    <row r="2745" spans="1:11" ht="12">
      <c r="A2745" s="39"/>
      <c r="B2745" s="39"/>
      <c r="C2745" s="385"/>
      <c r="D2745" s="381"/>
      <c r="E2745" s="381"/>
      <c r="F2745" s="381"/>
      <c r="G2745" s="486"/>
      <c r="H2745" s="486"/>
      <c r="I2745" s="487"/>
      <c r="J2745" s="39"/>
      <c r="K2745" s="457"/>
    </row>
    <row r="2746" spans="1:11" ht="12">
      <c r="A2746" s="39"/>
      <c r="B2746" s="39"/>
      <c r="C2746" s="385"/>
      <c r="D2746" s="381"/>
      <c r="E2746" s="381"/>
      <c r="F2746" s="381"/>
      <c r="G2746" s="486"/>
      <c r="H2746" s="486"/>
      <c r="I2746" s="487"/>
      <c r="J2746" s="39"/>
      <c r="K2746" s="457"/>
    </row>
    <row r="2747" spans="1:11" ht="12">
      <c r="A2747" s="39"/>
      <c r="B2747" s="39"/>
      <c r="C2747" s="385"/>
      <c r="D2747" s="381"/>
      <c r="E2747" s="381"/>
      <c r="F2747" s="381"/>
      <c r="G2747" s="486"/>
      <c r="H2747" s="486"/>
      <c r="I2747" s="487"/>
      <c r="J2747" s="39"/>
      <c r="K2747" s="457"/>
    </row>
    <row r="2748" spans="1:11" ht="12">
      <c r="A2748" s="39"/>
      <c r="B2748" s="39"/>
      <c r="C2748" s="385"/>
      <c r="D2748" s="381"/>
      <c r="E2748" s="381"/>
      <c r="F2748" s="381"/>
      <c r="G2748" s="486"/>
      <c r="H2748" s="486"/>
      <c r="I2748" s="487"/>
      <c r="J2748" s="39"/>
      <c r="K2748" s="457"/>
    </row>
    <row r="2749" spans="1:11" ht="12">
      <c r="A2749" s="39"/>
      <c r="B2749" s="39"/>
      <c r="C2749" s="385"/>
      <c r="D2749" s="381"/>
      <c r="E2749" s="381"/>
      <c r="F2749" s="381"/>
      <c r="G2749" s="486"/>
      <c r="H2749" s="486"/>
      <c r="I2749" s="487"/>
      <c r="J2749" s="39"/>
      <c r="K2749" s="457"/>
    </row>
    <row r="2750" spans="1:11" ht="12">
      <c r="A2750" s="39"/>
      <c r="B2750" s="39"/>
      <c r="C2750" s="385"/>
      <c r="D2750" s="381"/>
      <c r="E2750" s="381"/>
      <c r="F2750" s="381"/>
      <c r="G2750" s="486"/>
      <c r="H2750" s="486"/>
      <c r="I2750" s="487"/>
      <c r="J2750" s="39"/>
      <c r="K2750" s="457"/>
    </row>
    <row r="2751" spans="1:11" ht="12">
      <c r="A2751" s="39"/>
      <c r="B2751" s="39"/>
      <c r="C2751" s="385"/>
      <c r="D2751" s="381"/>
      <c r="E2751" s="381"/>
      <c r="F2751" s="381"/>
      <c r="G2751" s="486"/>
      <c r="H2751" s="486"/>
      <c r="I2751" s="487"/>
      <c r="J2751" s="39"/>
      <c r="K2751" s="457"/>
    </row>
    <row r="2752" spans="1:11" ht="12">
      <c r="A2752" s="39"/>
      <c r="B2752" s="39"/>
      <c r="C2752" s="385"/>
      <c r="D2752" s="381"/>
      <c r="E2752" s="381"/>
      <c r="F2752" s="381"/>
      <c r="G2752" s="486"/>
      <c r="H2752" s="486"/>
      <c r="I2752" s="487"/>
      <c r="J2752" s="39"/>
      <c r="K2752" s="457"/>
    </row>
    <row r="2753" spans="1:11" ht="12">
      <c r="A2753" s="39"/>
      <c r="B2753" s="39"/>
      <c r="C2753" s="385"/>
      <c r="D2753" s="381"/>
      <c r="E2753" s="381"/>
      <c r="F2753" s="381"/>
      <c r="G2753" s="486"/>
      <c r="H2753" s="486"/>
      <c r="I2753" s="487"/>
      <c r="J2753" s="39"/>
      <c r="K2753" s="457"/>
    </row>
    <row r="2754" spans="1:11" ht="12">
      <c r="A2754" s="39"/>
      <c r="B2754" s="39"/>
      <c r="C2754" s="385"/>
      <c r="D2754" s="381"/>
      <c r="E2754" s="381"/>
      <c r="F2754" s="381"/>
      <c r="G2754" s="486"/>
      <c r="H2754" s="486"/>
      <c r="I2754" s="487"/>
      <c r="J2754" s="39"/>
      <c r="K2754" s="457"/>
    </row>
    <row r="2755" spans="1:11" ht="12">
      <c r="A2755" s="39"/>
      <c r="B2755" s="39"/>
      <c r="C2755" s="385"/>
      <c r="D2755" s="381"/>
      <c r="E2755" s="381"/>
      <c r="F2755" s="381"/>
      <c r="G2755" s="486"/>
      <c r="H2755" s="486"/>
      <c r="I2755" s="487"/>
      <c r="J2755" s="39"/>
      <c r="K2755" s="457"/>
    </row>
    <row r="2756" spans="1:11" ht="12">
      <c r="A2756" s="39"/>
      <c r="B2756" s="39"/>
      <c r="C2756" s="385"/>
      <c r="D2756" s="381"/>
      <c r="E2756" s="381"/>
      <c r="F2756" s="381"/>
      <c r="G2756" s="486"/>
      <c r="H2756" s="486"/>
      <c r="I2756" s="487"/>
      <c r="J2756" s="39"/>
      <c r="K2756" s="457"/>
    </row>
    <row r="2757" spans="1:11" ht="12">
      <c r="A2757" s="39"/>
      <c r="B2757" s="39"/>
      <c r="C2757" s="385"/>
      <c r="D2757" s="381"/>
      <c r="E2757" s="381"/>
      <c r="F2757" s="381"/>
      <c r="G2757" s="486"/>
      <c r="H2757" s="486"/>
      <c r="I2757" s="487"/>
      <c r="J2757" s="39"/>
      <c r="K2757" s="457"/>
    </row>
    <row r="2758" spans="1:11" ht="12">
      <c r="A2758" s="39"/>
      <c r="B2758" s="39"/>
      <c r="C2758" s="385"/>
      <c r="D2758" s="381"/>
      <c r="E2758" s="381"/>
      <c r="F2758" s="381"/>
      <c r="G2758" s="486"/>
      <c r="H2758" s="486"/>
      <c r="I2758" s="487"/>
      <c r="J2758" s="39"/>
      <c r="K2758" s="457"/>
    </row>
    <row r="2759" spans="1:11" ht="12">
      <c r="A2759" s="39"/>
      <c r="B2759" s="39"/>
      <c r="C2759" s="385"/>
      <c r="D2759" s="381"/>
      <c r="E2759" s="381"/>
      <c r="F2759" s="381"/>
      <c r="G2759" s="486"/>
      <c r="H2759" s="486"/>
      <c r="I2759" s="487"/>
      <c r="J2759" s="39"/>
      <c r="K2759" s="457"/>
    </row>
    <row r="2760" spans="1:11" ht="12">
      <c r="A2760" s="39"/>
      <c r="B2760" s="39"/>
      <c r="C2760" s="385"/>
      <c r="D2760" s="381"/>
      <c r="E2760" s="381"/>
      <c r="F2760" s="381"/>
      <c r="G2760" s="486"/>
      <c r="H2760" s="486"/>
      <c r="I2760" s="487"/>
      <c r="J2760" s="39"/>
      <c r="K2760" s="457"/>
    </row>
    <row r="2761" spans="1:11" ht="12">
      <c r="A2761" s="39"/>
      <c r="B2761" s="39"/>
      <c r="C2761" s="385"/>
      <c r="D2761" s="381"/>
      <c r="E2761" s="381"/>
      <c r="F2761" s="381"/>
      <c r="G2761" s="486"/>
      <c r="H2761" s="486"/>
      <c r="I2761" s="487"/>
      <c r="J2761" s="39"/>
      <c r="K2761" s="457"/>
    </row>
    <row r="2762" spans="1:11" ht="12">
      <c r="A2762" s="39"/>
      <c r="B2762" s="39"/>
      <c r="C2762" s="385"/>
      <c r="D2762" s="381"/>
      <c r="E2762" s="381"/>
      <c r="F2762" s="381"/>
      <c r="G2762" s="486"/>
      <c r="H2762" s="486"/>
      <c r="I2762" s="487"/>
      <c r="J2762" s="39"/>
      <c r="K2762" s="457"/>
    </row>
    <row r="2763" spans="1:11" ht="12">
      <c r="A2763" s="39"/>
      <c r="B2763" s="39"/>
      <c r="C2763" s="385"/>
      <c r="D2763" s="381"/>
      <c r="E2763" s="381"/>
      <c r="F2763" s="381"/>
      <c r="G2763" s="486"/>
      <c r="H2763" s="486"/>
      <c r="I2763" s="487"/>
      <c r="J2763" s="39"/>
      <c r="K2763" s="457"/>
    </row>
    <row r="2764" spans="1:11" ht="12">
      <c r="A2764" s="39"/>
      <c r="B2764" s="39"/>
      <c r="C2764" s="385"/>
      <c r="D2764" s="381"/>
      <c r="E2764" s="381"/>
      <c r="F2764" s="381"/>
      <c r="G2764" s="486"/>
      <c r="H2764" s="486"/>
      <c r="I2764" s="487"/>
      <c r="J2764" s="39"/>
      <c r="K2764" s="457"/>
    </row>
    <row r="2765" spans="1:11" ht="12">
      <c r="A2765" s="39"/>
      <c r="B2765" s="39"/>
      <c r="C2765" s="385"/>
      <c r="D2765" s="381"/>
      <c r="E2765" s="381"/>
      <c r="F2765" s="381"/>
      <c r="G2765" s="486"/>
      <c r="H2765" s="486"/>
      <c r="I2765" s="487"/>
      <c r="J2765" s="39"/>
      <c r="K2765" s="457"/>
    </row>
    <row r="2766" spans="1:11" ht="12">
      <c r="A2766" s="39"/>
      <c r="B2766" s="39"/>
      <c r="C2766" s="385"/>
      <c r="D2766" s="381"/>
      <c r="E2766" s="381"/>
      <c r="F2766" s="381"/>
      <c r="G2766" s="486"/>
      <c r="H2766" s="486"/>
      <c r="I2766" s="487"/>
      <c r="J2766" s="39"/>
      <c r="K2766" s="457"/>
    </row>
    <row r="2767" spans="1:11" ht="12">
      <c r="A2767" s="39"/>
      <c r="B2767" s="39"/>
      <c r="C2767" s="385"/>
      <c r="D2767" s="381"/>
      <c r="E2767" s="381"/>
      <c r="F2767" s="381"/>
      <c r="G2767" s="486"/>
      <c r="H2767" s="486"/>
      <c r="I2767" s="487"/>
      <c r="J2767" s="39"/>
      <c r="K2767" s="457"/>
    </row>
    <row r="2768" spans="1:11" ht="12">
      <c r="A2768" s="39"/>
      <c r="B2768" s="39"/>
      <c r="C2768" s="385"/>
      <c r="D2768" s="381"/>
      <c r="E2768" s="381"/>
      <c r="F2768" s="381"/>
      <c r="G2768" s="486"/>
      <c r="H2768" s="486"/>
      <c r="I2768" s="487"/>
      <c r="J2768" s="39"/>
      <c r="K2768" s="457"/>
    </row>
    <row r="2769" spans="1:11" ht="12">
      <c r="A2769" s="39"/>
      <c r="B2769" s="39"/>
      <c r="C2769" s="385"/>
      <c r="D2769" s="381"/>
      <c r="E2769" s="381"/>
      <c r="F2769" s="381"/>
      <c r="G2769" s="486"/>
      <c r="H2769" s="486"/>
      <c r="I2769" s="487"/>
      <c r="J2769" s="39"/>
      <c r="K2769" s="457"/>
    </row>
    <row r="2770" spans="1:11" ht="12">
      <c r="A2770" s="39"/>
      <c r="B2770" s="39"/>
      <c r="C2770" s="385"/>
      <c r="D2770" s="381"/>
      <c r="E2770" s="381"/>
      <c r="F2770" s="381"/>
      <c r="G2770" s="486"/>
      <c r="H2770" s="486"/>
      <c r="I2770" s="487"/>
      <c r="J2770" s="39"/>
      <c r="K2770" s="457"/>
    </row>
    <row r="2771" spans="1:11" ht="12">
      <c r="A2771" s="39"/>
      <c r="B2771" s="39"/>
      <c r="C2771" s="385"/>
      <c r="D2771" s="381"/>
      <c r="E2771" s="381"/>
      <c r="F2771" s="381"/>
      <c r="G2771" s="486"/>
      <c r="H2771" s="486"/>
      <c r="I2771" s="487"/>
      <c r="J2771" s="39"/>
      <c r="K2771" s="457"/>
    </row>
    <row r="2772" spans="1:11" ht="12">
      <c r="A2772" s="39"/>
      <c r="B2772" s="39"/>
      <c r="C2772" s="385"/>
      <c r="D2772" s="381"/>
      <c r="E2772" s="381"/>
      <c r="F2772" s="381"/>
      <c r="G2772" s="486"/>
      <c r="H2772" s="486"/>
      <c r="I2772" s="487"/>
      <c r="J2772" s="39"/>
      <c r="K2772" s="457"/>
    </row>
    <row r="2773" spans="1:11" ht="12">
      <c r="A2773" s="39"/>
      <c r="B2773" s="39"/>
      <c r="C2773" s="385"/>
      <c r="D2773" s="381"/>
      <c r="E2773" s="381"/>
      <c r="F2773" s="381"/>
      <c r="G2773" s="486"/>
      <c r="H2773" s="486"/>
      <c r="I2773" s="487"/>
      <c r="J2773" s="39"/>
      <c r="K2773" s="457"/>
    </row>
    <row r="2774" spans="1:11" ht="12">
      <c r="A2774" s="39"/>
      <c r="B2774" s="39"/>
      <c r="C2774" s="385"/>
      <c r="D2774" s="381"/>
      <c r="E2774" s="381"/>
      <c r="F2774" s="381"/>
      <c r="G2774" s="486"/>
      <c r="H2774" s="486"/>
      <c r="I2774" s="487"/>
      <c r="J2774" s="39"/>
      <c r="K2774" s="457"/>
    </row>
    <row r="2775" spans="1:11" ht="12">
      <c r="A2775" s="39"/>
      <c r="B2775" s="39"/>
      <c r="C2775" s="385"/>
      <c r="D2775" s="381"/>
      <c r="E2775" s="381"/>
      <c r="F2775" s="381"/>
      <c r="G2775" s="486"/>
      <c r="H2775" s="486"/>
      <c r="I2775" s="487"/>
      <c r="J2775" s="39"/>
      <c r="K2775" s="457"/>
    </row>
    <row r="2776" spans="1:11" ht="12">
      <c r="A2776" s="39"/>
      <c r="B2776" s="39"/>
      <c r="C2776" s="385"/>
      <c r="D2776" s="381"/>
      <c r="E2776" s="381"/>
      <c r="F2776" s="381"/>
      <c r="G2776" s="486"/>
      <c r="H2776" s="486"/>
      <c r="I2776" s="487"/>
      <c r="J2776" s="39"/>
      <c r="K2776" s="457"/>
    </row>
    <row r="2777" spans="1:11" ht="12">
      <c r="A2777" s="39"/>
      <c r="B2777" s="39"/>
      <c r="C2777" s="385"/>
      <c r="D2777" s="381"/>
      <c r="E2777" s="381"/>
      <c r="F2777" s="381"/>
      <c r="G2777" s="486"/>
      <c r="H2777" s="486"/>
      <c r="I2777" s="487"/>
      <c r="J2777" s="39"/>
      <c r="K2777" s="457"/>
    </row>
    <row r="2778" spans="1:11" ht="12">
      <c r="A2778" s="39"/>
      <c r="B2778" s="39"/>
      <c r="C2778" s="385"/>
      <c r="D2778" s="381"/>
      <c r="E2778" s="381"/>
      <c r="F2778" s="381"/>
      <c r="G2778" s="486"/>
      <c r="H2778" s="486"/>
      <c r="I2778" s="487"/>
      <c r="J2778" s="39"/>
      <c r="K2778" s="457"/>
    </row>
    <row r="2779" spans="1:11" ht="12">
      <c r="A2779" s="39"/>
      <c r="B2779" s="39"/>
      <c r="C2779" s="385"/>
      <c r="D2779" s="381"/>
      <c r="E2779" s="381"/>
      <c r="F2779" s="381"/>
      <c r="G2779" s="486"/>
      <c r="H2779" s="486"/>
      <c r="I2779" s="487"/>
      <c r="J2779" s="39"/>
      <c r="K2779" s="457"/>
    </row>
    <row r="2780" spans="1:11" ht="12">
      <c r="A2780" s="39"/>
      <c r="B2780" s="39"/>
      <c r="C2780" s="385"/>
      <c r="D2780" s="381"/>
      <c r="E2780" s="381"/>
      <c r="F2780" s="381"/>
      <c r="G2780" s="486"/>
      <c r="H2780" s="486"/>
      <c r="I2780" s="487"/>
      <c r="J2780" s="39"/>
      <c r="K2780" s="457"/>
    </row>
    <row r="2781" spans="1:11" ht="12">
      <c r="A2781" s="39"/>
      <c r="B2781" s="39"/>
      <c r="C2781" s="385"/>
      <c r="D2781" s="381"/>
      <c r="E2781" s="381"/>
      <c r="F2781" s="381"/>
      <c r="G2781" s="486"/>
      <c r="H2781" s="486"/>
      <c r="I2781" s="487"/>
      <c r="J2781" s="39"/>
      <c r="K2781" s="457"/>
    </row>
    <row r="2782" spans="1:11" ht="12">
      <c r="A2782" s="39"/>
      <c r="B2782" s="39"/>
      <c r="C2782" s="385"/>
      <c r="D2782" s="381"/>
      <c r="E2782" s="381"/>
      <c r="F2782" s="381"/>
      <c r="G2782" s="486"/>
      <c r="H2782" s="486"/>
      <c r="I2782" s="487"/>
      <c r="J2782" s="39"/>
      <c r="K2782" s="457"/>
    </row>
    <row r="2783" spans="1:11" ht="12">
      <c r="A2783" s="39"/>
      <c r="B2783" s="39"/>
      <c r="C2783" s="385"/>
      <c r="D2783" s="381"/>
      <c r="E2783" s="381"/>
      <c r="F2783" s="381"/>
      <c r="G2783" s="486"/>
      <c r="H2783" s="486"/>
      <c r="I2783" s="487"/>
      <c r="J2783" s="39"/>
      <c r="K2783" s="457"/>
    </row>
    <row r="2784" spans="1:11" ht="12">
      <c r="A2784" s="39"/>
      <c r="B2784" s="39"/>
      <c r="C2784" s="385"/>
      <c r="D2784" s="381"/>
      <c r="E2784" s="381"/>
      <c r="F2784" s="381"/>
      <c r="G2784" s="486"/>
      <c r="H2784" s="486"/>
      <c r="I2784" s="487"/>
      <c r="J2784" s="39"/>
      <c r="K2784" s="457"/>
    </row>
    <row r="2785" spans="1:11" ht="12">
      <c r="A2785" s="39"/>
      <c r="B2785" s="39"/>
      <c r="C2785" s="385"/>
      <c r="D2785" s="381"/>
      <c r="E2785" s="381"/>
      <c r="F2785" s="381"/>
      <c r="G2785" s="486"/>
      <c r="H2785" s="486"/>
      <c r="I2785" s="487"/>
      <c r="J2785" s="39"/>
      <c r="K2785" s="457"/>
    </row>
    <row r="2786" spans="1:11" ht="12">
      <c r="A2786" s="39"/>
      <c r="B2786" s="39"/>
      <c r="C2786" s="385"/>
      <c r="D2786" s="381"/>
      <c r="E2786" s="381"/>
      <c r="F2786" s="381"/>
      <c r="G2786" s="486"/>
      <c r="H2786" s="486"/>
      <c r="I2786" s="487"/>
      <c r="J2786" s="39"/>
      <c r="K2786" s="457"/>
    </row>
    <row r="2787" spans="1:11" ht="12">
      <c r="A2787" s="39"/>
      <c r="B2787" s="39"/>
      <c r="C2787" s="385"/>
      <c r="D2787" s="381"/>
      <c r="E2787" s="381"/>
      <c r="F2787" s="381"/>
      <c r="G2787" s="486"/>
      <c r="H2787" s="486"/>
      <c r="I2787" s="487"/>
      <c r="J2787" s="39"/>
      <c r="K2787" s="457"/>
    </row>
    <row r="2788" spans="1:11" ht="12">
      <c r="A2788" s="39"/>
      <c r="B2788" s="39"/>
      <c r="C2788" s="385"/>
      <c r="D2788" s="381"/>
      <c r="E2788" s="381"/>
      <c r="F2788" s="381"/>
      <c r="G2788" s="486"/>
      <c r="H2788" s="486"/>
      <c r="I2788" s="487"/>
      <c r="J2788" s="39"/>
      <c r="K2788" s="457"/>
    </row>
    <row r="2789" spans="1:11" ht="12">
      <c r="A2789" s="39"/>
      <c r="B2789" s="39"/>
      <c r="C2789" s="385"/>
      <c r="D2789" s="381"/>
      <c r="E2789" s="381"/>
      <c r="F2789" s="381"/>
      <c r="G2789" s="486"/>
      <c r="H2789" s="486"/>
      <c r="I2789" s="487"/>
      <c r="J2789" s="39"/>
      <c r="K2789" s="457"/>
    </row>
    <row r="2790" spans="1:11" ht="12">
      <c r="A2790" s="39"/>
      <c r="B2790" s="39"/>
      <c r="C2790" s="385"/>
      <c r="D2790" s="381"/>
      <c r="E2790" s="381"/>
      <c r="F2790" s="381"/>
      <c r="G2790" s="486"/>
      <c r="H2790" s="486"/>
      <c r="I2790" s="487"/>
      <c r="J2790" s="39"/>
      <c r="K2790" s="457"/>
    </row>
    <row r="2791" spans="1:11" ht="12">
      <c r="A2791" s="39"/>
      <c r="B2791" s="39"/>
      <c r="C2791" s="385"/>
      <c r="D2791" s="381"/>
      <c r="E2791" s="381"/>
      <c r="F2791" s="381"/>
      <c r="G2791" s="486"/>
      <c r="H2791" s="486"/>
      <c r="I2791" s="487"/>
      <c r="J2791" s="39"/>
      <c r="K2791" s="457"/>
    </row>
    <row r="2792" spans="1:11" ht="12">
      <c r="A2792" s="39"/>
      <c r="B2792" s="39"/>
      <c r="C2792" s="385"/>
      <c r="D2792" s="381"/>
      <c r="E2792" s="381"/>
      <c r="F2792" s="381"/>
      <c r="G2792" s="486"/>
      <c r="H2792" s="486"/>
      <c r="I2792" s="487"/>
      <c r="J2792" s="39"/>
      <c r="K2792" s="457"/>
    </row>
    <row r="2793" spans="1:11" ht="12">
      <c r="A2793" s="39"/>
      <c r="B2793" s="39"/>
      <c r="C2793" s="385"/>
      <c r="D2793" s="381"/>
      <c r="E2793" s="381"/>
      <c r="F2793" s="381"/>
      <c r="G2793" s="486"/>
      <c r="H2793" s="486"/>
      <c r="I2793" s="487"/>
      <c r="J2793" s="39"/>
      <c r="K2793" s="457"/>
    </row>
    <row r="2794" spans="1:11" ht="12">
      <c r="A2794" s="39"/>
      <c r="B2794" s="39"/>
      <c r="C2794" s="385"/>
      <c r="D2794" s="381"/>
      <c r="E2794" s="381"/>
      <c r="F2794" s="381"/>
      <c r="G2794" s="486"/>
      <c r="H2794" s="486"/>
      <c r="I2794" s="487"/>
      <c r="J2794" s="39"/>
      <c r="K2794" s="457"/>
    </row>
    <row r="2795" spans="1:11" ht="12">
      <c r="A2795" s="39"/>
      <c r="B2795" s="39"/>
      <c r="C2795" s="385"/>
      <c r="D2795" s="381"/>
      <c r="E2795" s="381"/>
      <c r="F2795" s="381"/>
      <c r="G2795" s="486"/>
      <c r="H2795" s="486"/>
      <c r="I2795" s="487"/>
      <c r="J2795" s="39"/>
      <c r="K2795" s="457"/>
    </row>
    <row r="2796" spans="1:11" ht="12">
      <c r="A2796" s="39"/>
      <c r="B2796" s="39"/>
      <c r="C2796" s="385"/>
      <c r="D2796" s="381"/>
      <c r="E2796" s="381"/>
      <c r="F2796" s="381"/>
      <c r="G2796" s="486"/>
      <c r="H2796" s="486"/>
      <c r="I2796" s="487"/>
      <c r="J2796" s="39"/>
      <c r="K2796" s="457"/>
    </row>
    <row r="2797" spans="1:11" ht="12">
      <c r="A2797" s="39"/>
      <c r="B2797" s="39"/>
      <c r="C2797" s="385"/>
      <c r="D2797" s="381"/>
      <c r="E2797" s="381"/>
      <c r="F2797" s="381"/>
      <c r="G2797" s="486"/>
      <c r="H2797" s="486"/>
      <c r="I2797" s="487"/>
      <c r="J2797" s="39"/>
      <c r="K2797" s="457"/>
    </row>
    <row r="2798" spans="1:11" ht="12">
      <c r="A2798" s="39"/>
      <c r="B2798" s="39"/>
      <c r="C2798" s="385"/>
      <c r="D2798" s="381"/>
      <c r="E2798" s="381"/>
      <c r="F2798" s="381"/>
      <c r="G2798" s="486"/>
      <c r="H2798" s="486"/>
      <c r="I2798" s="487"/>
      <c r="J2798" s="39"/>
      <c r="K2798" s="457"/>
    </row>
    <row r="2799" spans="1:11" ht="12">
      <c r="A2799" s="39"/>
      <c r="B2799" s="39"/>
      <c r="C2799" s="385"/>
      <c r="D2799" s="381"/>
      <c r="E2799" s="381"/>
      <c r="F2799" s="381"/>
      <c r="G2799" s="486"/>
      <c r="H2799" s="486"/>
      <c r="I2799" s="487"/>
      <c r="J2799" s="39"/>
      <c r="K2799" s="457"/>
    </row>
    <row r="2800" spans="1:11" ht="12">
      <c r="A2800" s="39"/>
      <c r="B2800" s="39"/>
      <c r="C2800" s="385"/>
      <c r="D2800" s="381"/>
      <c r="E2800" s="381"/>
      <c r="F2800" s="381"/>
      <c r="G2800" s="486"/>
      <c r="H2800" s="486"/>
      <c r="I2800" s="487"/>
      <c r="J2800" s="39"/>
      <c r="K2800" s="457"/>
    </row>
    <row r="2801" spans="1:11" ht="12">
      <c r="A2801" s="39"/>
      <c r="B2801" s="39"/>
      <c r="C2801" s="385"/>
      <c r="D2801" s="381"/>
      <c r="E2801" s="381"/>
      <c r="F2801" s="381"/>
      <c r="G2801" s="486"/>
      <c r="H2801" s="486"/>
      <c r="I2801" s="487"/>
      <c r="J2801" s="39"/>
      <c r="K2801" s="457"/>
    </row>
    <row r="2802" spans="1:11" ht="12">
      <c r="A2802" s="39"/>
      <c r="B2802" s="39"/>
      <c r="C2802" s="385"/>
      <c r="D2802" s="381"/>
      <c r="E2802" s="381"/>
      <c r="F2802" s="381"/>
      <c r="G2802" s="486"/>
      <c r="H2802" s="486"/>
      <c r="I2802" s="487"/>
      <c r="J2802" s="39"/>
      <c r="K2802" s="457"/>
    </row>
    <row r="2803" spans="1:11" ht="12">
      <c r="A2803" s="39"/>
      <c r="B2803" s="39"/>
      <c r="C2803" s="385"/>
      <c r="D2803" s="381"/>
      <c r="E2803" s="381"/>
      <c r="F2803" s="381"/>
      <c r="G2803" s="486"/>
      <c r="H2803" s="486"/>
      <c r="I2803" s="487"/>
      <c r="J2803" s="39"/>
      <c r="K2803" s="457"/>
    </row>
    <row r="2804" spans="1:11" ht="12">
      <c r="A2804" s="39"/>
      <c r="B2804" s="39"/>
      <c r="C2804" s="385"/>
      <c r="D2804" s="381"/>
      <c r="E2804" s="381"/>
      <c r="F2804" s="381"/>
      <c r="G2804" s="486"/>
      <c r="H2804" s="486"/>
      <c r="I2804" s="487"/>
      <c r="J2804" s="39"/>
      <c r="K2804" s="457"/>
    </row>
    <row r="2805" spans="1:11" ht="12">
      <c r="A2805" s="39"/>
      <c r="B2805" s="39"/>
      <c r="C2805" s="385"/>
      <c r="D2805" s="381"/>
      <c r="E2805" s="381"/>
      <c r="F2805" s="381"/>
      <c r="G2805" s="486"/>
      <c r="H2805" s="486"/>
      <c r="I2805" s="487"/>
      <c r="J2805" s="39"/>
      <c r="K2805" s="457"/>
    </row>
    <row r="2806" spans="1:11" ht="12">
      <c r="A2806" s="39"/>
      <c r="B2806" s="39"/>
      <c r="C2806" s="385"/>
      <c r="D2806" s="381"/>
      <c r="E2806" s="381"/>
      <c r="F2806" s="381"/>
      <c r="G2806" s="486"/>
      <c r="H2806" s="486"/>
      <c r="I2806" s="487"/>
      <c r="J2806" s="39"/>
      <c r="K2806" s="457"/>
    </row>
    <row r="2807" spans="1:11" ht="12">
      <c r="A2807" s="39"/>
      <c r="B2807" s="39"/>
      <c r="C2807" s="385"/>
      <c r="D2807" s="381"/>
      <c r="E2807" s="381"/>
      <c r="F2807" s="381"/>
      <c r="G2807" s="486"/>
      <c r="H2807" s="486"/>
      <c r="I2807" s="487"/>
      <c r="J2807" s="39"/>
      <c r="K2807" s="457"/>
    </row>
    <row r="2808" spans="1:11" ht="12">
      <c r="A2808" s="39"/>
      <c r="B2808" s="39"/>
      <c r="C2808" s="385"/>
      <c r="D2808" s="381"/>
      <c r="E2808" s="381"/>
      <c r="F2808" s="381"/>
      <c r="G2808" s="486"/>
      <c r="H2808" s="486"/>
      <c r="I2808" s="487"/>
      <c r="J2808" s="39"/>
      <c r="K2808" s="457"/>
    </row>
    <row r="2809" spans="1:11" ht="12">
      <c r="A2809" s="39"/>
      <c r="B2809" s="39"/>
      <c r="C2809" s="385"/>
      <c r="D2809" s="381"/>
      <c r="E2809" s="381"/>
      <c r="F2809" s="381"/>
      <c r="G2809" s="486"/>
      <c r="H2809" s="486"/>
      <c r="I2809" s="487"/>
      <c r="J2809" s="39"/>
      <c r="K2809" s="457"/>
    </row>
    <row r="2810" spans="1:11" ht="12">
      <c r="A2810" s="39"/>
      <c r="B2810" s="39"/>
      <c r="C2810" s="385"/>
      <c r="D2810" s="381"/>
      <c r="E2810" s="381"/>
      <c r="F2810" s="381"/>
      <c r="G2810" s="486"/>
      <c r="H2810" s="486"/>
      <c r="I2810" s="487"/>
      <c r="J2810" s="39"/>
      <c r="K2810" s="457"/>
    </row>
    <row r="2811" spans="1:11" ht="12">
      <c r="A2811" s="39"/>
      <c r="B2811" s="39"/>
      <c r="C2811" s="385"/>
      <c r="D2811" s="381"/>
      <c r="E2811" s="381"/>
      <c r="F2811" s="381"/>
      <c r="G2811" s="486"/>
      <c r="H2811" s="486"/>
      <c r="I2811" s="487"/>
      <c r="J2811" s="39"/>
      <c r="K2811" s="457"/>
    </row>
    <row r="2812" spans="1:11" ht="12">
      <c r="A2812" s="39"/>
      <c r="B2812" s="39"/>
      <c r="C2812" s="385"/>
      <c r="D2812" s="381"/>
      <c r="E2812" s="381"/>
      <c r="F2812" s="381"/>
      <c r="G2812" s="486"/>
      <c r="H2812" s="486"/>
      <c r="I2812" s="487"/>
      <c r="J2812" s="39"/>
      <c r="K2812" s="457"/>
    </row>
    <row r="2813" spans="1:11" ht="12">
      <c r="A2813" s="39"/>
      <c r="B2813" s="39"/>
      <c r="C2813" s="385"/>
      <c r="D2813" s="381"/>
      <c r="E2813" s="381"/>
      <c r="F2813" s="381"/>
      <c r="G2813" s="486"/>
      <c r="H2813" s="486"/>
      <c r="I2813" s="487"/>
      <c r="J2813" s="39"/>
      <c r="K2813" s="457"/>
    </row>
    <row r="2814" spans="1:11" ht="12">
      <c r="A2814" s="39"/>
      <c r="B2814" s="39"/>
      <c r="C2814" s="385"/>
      <c r="D2814" s="381"/>
      <c r="E2814" s="381"/>
      <c r="F2814" s="381"/>
      <c r="G2814" s="486"/>
      <c r="H2814" s="486"/>
      <c r="I2814" s="487"/>
      <c r="J2814" s="39"/>
      <c r="K2814" s="457"/>
    </row>
    <row r="2815" spans="1:11" ht="12">
      <c r="A2815" s="39"/>
      <c r="B2815" s="39"/>
      <c r="C2815" s="385"/>
      <c r="D2815" s="381"/>
      <c r="E2815" s="381"/>
      <c r="F2815" s="381"/>
      <c r="G2815" s="486"/>
      <c r="H2815" s="486"/>
      <c r="I2815" s="487"/>
      <c r="J2815" s="39"/>
      <c r="K2815" s="457"/>
    </row>
    <row r="2816" spans="1:11" ht="12">
      <c r="A2816" s="39"/>
      <c r="B2816" s="39"/>
      <c r="C2816" s="385"/>
      <c r="D2816" s="381"/>
      <c r="E2816" s="381"/>
      <c r="F2816" s="381"/>
      <c r="G2816" s="486"/>
      <c r="H2816" s="486"/>
      <c r="I2816" s="487"/>
      <c r="J2816" s="39"/>
      <c r="K2816" s="457"/>
    </row>
    <row r="2817" spans="1:11" ht="12">
      <c r="A2817" s="39"/>
      <c r="B2817" s="39"/>
      <c r="C2817" s="385"/>
      <c r="D2817" s="381"/>
      <c r="E2817" s="381"/>
      <c r="F2817" s="381"/>
      <c r="G2817" s="486"/>
      <c r="H2817" s="486"/>
      <c r="I2817" s="487"/>
      <c r="J2817" s="39"/>
      <c r="K2817" s="457"/>
    </row>
    <row r="2818" spans="1:11" ht="12">
      <c r="A2818" s="39"/>
      <c r="B2818" s="39"/>
      <c r="C2818" s="385"/>
      <c r="D2818" s="381"/>
      <c r="E2818" s="381"/>
      <c r="F2818" s="381"/>
      <c r="G2818" s="486"/>
      <c r="H2818" s="486"/>
      <c r="I2818" s="487"/>
      <c r="J2818" s="39"/>
      <c r="K2818" s="457"/>
    </row>
    <row r="2819" spans="1:11" ht="12">
      <c r="A2819" s="39"/>
      <c r="B2819" s="39"/>
      <c r="C2819" s="385"/>
      <c r="D2819" s="381"/>
      <c r="E2819" s="381"/>
      <c r="F2819" s="381"/>
      <c r="G2819" s="486"/>
      <c r="H2819" s="486"/>
      <c r="I2819" s="487"/>
      <c r="J2819" s="39"/>
      <c r="K2819" s="457"/>
    </row>
    <row r="2820" spans="1:11" ht="12">
      <c r="A2820" s="39"/>
      <c r="B2820" s="39"/>
      <c r="C2820" s="385"/>
      <c r="D2820" s="381"/>
      <c r="E2820" s="381"/>
      <c r="F2820" s="381"/>
      <c r="G2820" s="486"/>
      <c r="H2820" s="486"/>
      <c r="I2820" s="487"/>
      <c r="J2820" s="39"/>
      <c r="K2820" s="457"/>
    </row>
    <row r="2821" spans="1:11" ht="12">
      <c r="A2821" s="39"/>
      <c r="B2821" s="39"/>
      <c r="C2821" s="385"/>
      <c r="D2821" s="381"/>
      <c r="E2821" s="381"/>
      <c r="F2821" s="381"/>
      <c r="G2821" s="486"/>
      <c r="H2821" s="486"/>
      <c r="I2821" s="487"/>
      <c r="J2821" s="39"/>
      <c r="K2821" s="457"/>
    </row>
    <row r="2822" spans="1:11" ht="12">
      <c r="A2822" s="39"/>
      <c r="B2822" s="39"/>
      <c r="C2822" s="385"/>
      <c r="D2822" s="381"/>
      <c r="E2822" s="381"/>
      <c r="F2822" s="381"/>
      <c r="G2822" s="486"/>
      <c r="H2822" s="486"/>
      <c r="I2822" s="487"/>
      <c r="J2822" s="39"/>
      <c r="K2822" s="457"/>
    </row>
    <row r="2823" spans="1:11" ht="12">
      <c r="A2823" s="39"/>
      <c r="B2823" s="39"/>
      <c r="C2823" s="385"/>
      <c r="D2823" s="381"/>
      <c r="E2823" s="381"/>
      <c r="F2823" s="381"/>
      <c r="G2823" s="486"/>
      <c r="H2823" s="486"/>
      <c r="I2823" s="487"/>
      <c r="J2823" s="39"/>
      <c r="K2823" s="457"/>
    </row>
    <row r="2824" spans="1:11" ht="12">
      <c r="A2824" s="39"/>
      <c r="B2824" s="39"/>
      <c r="C2824" s="385"/>
      <c r="D2824" s="381"/>
      <c r="E2824" s="381"/>
      <c r="F2824" s="381"/>
      <c r="G2824" s="486"/>
      <c r="H2824" s="486"/>
      <c r="I2824" s="487"/>
      <c r="J2824" s="39"/>
      <c r="K2824" s="457"/>
    </row>
    <row r="2825" spans="1:11" ht="12">
      <c r="A2825" s="39"/>
      <c r="B2825" s="39"/>
      <c r="C2825" s="385"/>
      <c r="D2825" s="381"/>
      <c r="E2825" s="381"/>
      <c r="F2825" s="381"/>
      <c r="G2825" s="486"/>
      <c r="H2825" s="486"/>
      <c r="I2825" s="487"/>
      <c r="J2825" s="39"/>
      <c r="K2825" s="457"/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429" customWidth="1"/>
    <col min="2" max="2" width="9.140625" style="405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78" customWidth="1"/>
    <col min="14" max="18" width="9.140625" style="378" customWidth="1"/>
    <col min="19" max="16384" width="9.140625" style="13" customWidth="1"/>
  </cols>
  <sheetData>
    <row r="1" spans="1:18" s="10" customFormat="1" ht="12.75">
      <c r="A1" s="414"/>
      <c r="B1" s="246"/>
      <c r="C1" s="42"/>
      <c r="D1" s="42"/>
      <c r="E1" s="66"/>
      <c r="F1" s="66"/>
      <c r="G1" s="66"/>
      <c r="I1" s="74"/>
      <c r="K1" s="75"/>
      <c r="L1" s="75"/>
      <c r="M1" s="406"/>
      <c r="N1" s="406"/>
      <c r="O1" s="406"/>
      <c r="P1" s="406"/>
      <c r="Q1" s="406"/>
      <c r="R1" s="406"/>
    </row>
    <row r="2" spans="1:18" s="62" customFormat="1" ht="21.75" customHeight="1">
      <c r="A2" s="415"/>
      <c r="B2" s="404"/>
      <c r="C2" s="515" t="s">
        <v>1368</v>
      </c>
      <c r="D2" s="76"/>
      <c r="E2" s="110"/>
      <c r="F2" s="110"/>
      <c r="G2" s="110"/>
      <c r="I2" s="111"/>
      <c r="K2" s="112"/>
      <c r="L2" s="112"/>
      <c r="M2" s="407"/>
      <c r="N2" s="407"/>
      <c r="O2" s="407"/>
      <c r="P2" s="407"/>
      <c r="Q2" s="407"/>
      <c r="R2" s="407"/>
    </row>
    <row r="3" spans="1:4" ht="9" customHeight="1">
      <c r="A3" s="57"/>
      <c r="C3" s="24"/>
      <c r="D3" s="24"/>
    </row>
    <row r="4" spans="1:18" s="16" customFormat="1" ht="18">
      <c r="A4" s="416"/>
      <c r="B4" s="417"/>
      <c r="C4" s="123" t="s">
        <v>391</v>
      </c>
      <c r="D4" s="37"/>
      <c r="E4" s="32"/>
      <c r="F4" s="32"/>
      <c r="G4" s="32"/>
      <c r="H4" s="24"/>
      <c r="I4" s="68"/>
      <c r="J4" s="24"/>
      <c r="K4" s="54"/>
      <c r="L4" s="115"/>
      <c r="M4" s="408"/>
      <c r="N4" s="408"/>
      <c r="O4" s="408"/>
      <c r="P4" s="408"/>
      <c r="Q4" s="408"/>
      <c r="R4" s="408"/>
    </row>
    <row r="5" spans="1:18" s="16" customFormat="1" ht="14.25">
      <c r="A5" s="416"/>
      <c r="B5" s="417"/>
      <c r="C5" s="56" t="s">
        <v>286</v>
      </c>
      <c r="D5" s="56"/>
      <c r="E5" s="32"/>
      <c r="F5" s="32"/>
      <c r="G5" s="32"/>
      <c r="H5" s="24"/>
      <c r="I5" s="68"/>
      <c r="J5" s="24"/>
      <c r="K5" s="54"/>
      <c r="L5" s="115"/>
      <c r="M5" s="409"/>
      <c r="N5" s="408"/>
      <c r="O5" s="408"/>
      <c r="P5" s="408"/>
      <c r="Q5" s="408"/>
      <c r="R5" s="408"/>
    </row>
    <row r="6" spans="1:18" s="16" customFormat="1" ht="14.25">
      <c r="A6" s="416"/>
      <c r="B6" s="417"/>
      <c r="C6" s="24" t="s">
        <v>287</v>
      </c>
      <c r="D6" s="24"/>
      <c r="E6" s="32"/>
      <c r="F6" s="32"/>
      <c r="G6" s="32"/>
      <c r="H6" s="24"/>
      <c r="I6" s="68"/>
      <c r="J6" s="24"/>
      <c r="K6" s="54"/>
      <c r="L6" s="115"/>
      <c r="M6" s="409"/>
      <c r="N6" s="408"/>
      <c r="O6" s="408"/>
      <c r="P6" s="408"/>
      <c r="Q6" s="408"/>
      <c r="R6" s="408"/>
    </row>
    <row r="7" spans="1:18" s="16" customFormat="1" ht="14.25">
      <c r="A7" s="416"/>
      <c r="B7" s="417"/>
      <c r="C7" s="24" t="s">
        <v>288</v>
      </c>
      <c r="D7" s="24"/>
      <c r="E7" s="32"/>
      <c r="F7" s="32"/>
      <c r="G7" s="32"/>
      <c r="H7" s="24"/>
      <c r="I7" s="68"/>
      <c r="J7" s="24"/>
      <c r="K7" s="54"/>
      <c r="L7" s="115"/>
      <c r="M7" s="409"/>
      <c r="N7" s="408"/>
      <c r="O7" s="408"/>
      <c r="P7" s="408"/>
      <c r="Q7" s="408"/>
      <c r="R7" s="408"/>
    </row>
    <row r="8" spans="1:18" s="16" customFormat="1" ht="9" customHeight="1">
      <c r="A8" s="416"/>
      <c r="B8" s="417"/>
      <c r="C8" s="24"/>
      <c r="D8" s="24"/>
      <c r="E8" s="32"/>
      <c r="F8" s="32"/>
      <c r="G8" s="32"/>
      <c r="H8" s="24"/>
      <c r="I8" s="68"/>
      <c r="J8" s="24"/>
      <c r="K8" s="54"/>
      <c r="L8" s="115"/>
      <c r="M8" s="409"/>
      <c r="N8" s="408"/>
      <c r="O8" s="408"/>
      <c r="P8" s="408"/>
      <c r="Q8" s="408"/>
      <c r="R8" s="408"/>
    </row>
    <row r="9" spans="1:18" s="16" customFormat="1" ht="18">
      <c r="A9" s="416"/>
      <c r="B9" s="417"/>
      <c r="C9" s="123" t="s">
        <v>289</v>
      </c>
      <c r="D9" s="37"/>
      <c r="E9" s="32"/>
      <c r="F9" s="32"/>
      <c r="G9" s="32"/>
      <c r="H9" s="24"/>
      <c r="I9" s="68"/>
      <c r="J9" s="24"/>
      <c r="K9" s="54"/>
      <c r="L9" s="115"/>
      <c r="M9" s="409"/>
      <c r="N9" s="408"/>
      <c r="O9" s="408"/>
      <c r="P9" s="408"/>
      <c r="Q9" s="408"/>
      <c r="R9" s="408"/>
    </row>
    <row r="10" spans="1:18" s="16" customFormat="1" ht="14.25">
      <c r="A10" s="416"/>
      <c r="B10" s="417"/>
      <c r="C10" s="24" t="s">
        <v>292</v>
      </c>
      <c r="D10" s="24"/>
      <c r="E10" s="32"/>
      <c r="F10" s="32"/>
      <c r="G10" s="32"/>
      <c r="H10" s="24"/>
      <c r="I10" s="68"/>
      <c r="J10" s="24"/>
      <c r="K10" s="54"/>
      <c r="L10" s="115"/>
      <c r="M10" s="409"/>
      <c r="N10" s="408"/>
      <c r="O10" s="408"/>
      <c r="P10" s="408"/>
      <c r="Q10" s="408"/>
      <c r="R10" s="408"/>
    </row>
    <row r="11" spans="1:18" s="16" customFormat="1" ht="8.25" customHeight="1">
      <c r="A11" s="416"/>
      <c r="B11" s="417"/>
      <c r="C11" s="37"/>
      <c r="D11" s="37"/>
      <c r="E11" s="381"/>
      <c r="F11" s="381"/>
      <c r="G11" s="32"/>
      <c r="H11" s="24"/>
      <c r="I11" s="68"/>
      <c r="J11" s="24"/>
      <c r="K11" s="54"/>
      <c r="L11" s="115"/>
      <c r="M11" s="409"/>
      <c r="N11" s="408"/>
      <c r="O11" s="408"/>
      <c r="P11" s="408"/>
      <c r="Q11" s="408"/>
      <c r="R11" s="408"/>
    </row>
    <row r="12" spans="1:18" s="16" customFormat="1" ht="18">
      <c r="A12" s="416"/>
      <c r="B12" s="417"/>
      <c r="C12" s="123" t="s">
        <v>293</v>
      </c>
      <c r="D12" s="37"/>
      <c r="E12" s="32"/>
      <c r="F12" s="32"/>
      <c r="G12" s="32"/>
      <c r="H12" s="24"/>
      <c r="I12" s="68"/>
      <c r="J12" s="24"/>
      <c r="K12" s="54"/>
      <c r="L12" s="115"/>
      <c r="M12" s="409"/>
      <c r="N12" s="408"/>
      <c r="O12" s="408"/>
      <c r="P12" s="408"/>
      <c r="Q12" s="408"/>
      <c r="R12" s="408"/>
    </row>
    <row r="13" spans="1:18" s="16" customFormat="1" ht="14.25">
      <c r="A13" s="416"/>
      <c r="B13" s="417"/>
      <c r="C13" s="24" t="s">
        <v>294</v>
      </c>
      <c r="D13" s="24"/>
      <c r="E13" s="32"/>
      <c r="F13" s="32"/>
      <c r="G13" s="32"/>
      <c r="H13" s="24"/>
      <c r="I13" s="68"/>
      <c r="J13" s="24"/>
      <c r="K13" s="54"/>
      <c r="L13" s="115"/>
      <c r="M13" s="409"/>
      <c r="N13" s="408"/>
      <c r="O13" s="408"/>
      <c r="P13" s="408"/>
      <c r="Q13" s="408"/>
      <c r="R13" s="408"/>
    </row>
    <row r="14" spans="1:18" s="16" customFormat="1" ht="7.5" customHeight="1">
      <c r="A14" s="416"/>
      <c r="B14" s="417"/>
      <c r="C14" s="24"/>
      <c r="D14" s="24"/>
      <c r="E14" s="32"/>
      <c r="F14" s="32"/>
      <c r="G14" s="32"/>
      <c r="H14" s="24"/>
      <c r="I14" s="68"/>
      <c r="J14" s="24"/>
      <c r="K14" s="54"/>
      <c r="L14" s="115"/>
      <c r="M14" s="409"/>
      <c r="N14" s="408"/>
      <c r="O14" s="408"/>
      <c r="P14" s="408"/>
      <c r="Q14" s="408"/>
      <c r="R14" s="408"/>
    </row>
    <row r="15" spans="1:18" s="16" customFormat="1" ht="18">
      <c r="A15" s="416"/>
      <c r="B15" s="417"/>
      <c r="C15" s="123" t="s">
        <v>295</v>
      </c>
      <c r="D15" s="37"/>
      <c r="E15" s="32"/>
      <c r="F15" s="32"/>
      <c r="G15" s="32"/>
      <c r="H15" s="24"/>
      <c r="I15" s="68"/>
      <c r="J15" s="24"/>
      <c r="K15" s="54"/>
      <c r="L15" s="115"/>
      <c r="M15" s="409"/>
      <c r="N15" s="408"/>
      <c r="O15" s="408"/>
      <c r="P15" s="408"/>
      <c r="Q15" s="408"/>
      <c r="R15" s="408"/>
    </row>
    <row r="16" spans="1:18" s="16" customFormat="1" ht="14.25">
      <c r="A16" s="416"/>
      <c r="B16" s="417"/>
      <c r="C16" s="24" t="s">
        <v>296</v>
      </c>
      <c r="D16" s="24"/>
      <c r="E16" s="32"/>
      <c r="F16" s="32"/>
      <c r="G16" s="32"/>
      <c r="H16" s="24"/>
      <c r="I16" s="68"/>
      <c r="J16" s="24"/>
      <c r="K16" s="54"/>
      <c r="L16" s="115"/>
      <c r="M16" s="409"/>
      <c r="N16" s="409"/>
      <c r="O16" s="408"/>
      <c r="P16" s="408"/>
      <c r="Q16" s="408"/>
      <c r="R16" s="408"/>
    </row>
    <row r="17" spans="1:18" s="16" customFormat="1" ht="9" customHeight="1">
      <c r="A17" s="416"/>
      <c r="B17" s="417"/>
      <c r="C17" s="24"/>
      <c r="D17" s="24"/>
      <c r="E17" s="32"/>
      <c r="F17" s="32"/>
      <c r="G17" s="32"/>
      <c r="H17" s="24"/>
      <c r="I17" s="68"/>
      <c r="J17" s="24"/>
      <c r="K17" s="54"/>
      <c r="L17" s="115"/>
      <c r="M17" s="409"/>
      <c r="N17" s="409"/>
      <c r="O17" s="408"/>
      <c r="P17" s="408"/>
      <c r="Q17" s="408"/>
      <c r="R17" s="408"/>
    </row>
    <row r="18" spans="1:18" s="16" customFormat="1" ht="18">
      <c r="A18" s="416"/>
      <c r="B18" s="417"/>
      <c r="C18" s="123" t="s">
        <v>297</v>
      </c>
      <c r="D18" s="37"/>
      <c r="E18" s="32"/>
      <c r="F18" s="32"/>
      <c r="G18" s="32"/>
      <c r="H18" s="24"/>
      <c r="I18" s="68"/>
      <c r="J18" s="24"/>
      <c r="K18" s="54"/>
      <c r="L18" s="115"/>
      <c r="M18" s="378"/>
      <c r="N18" s="378"/>
      <c r="O18" s="378"/>
      <c r="P18" s="378"/>
      <c r="Q18" s="378"/>
      <c r="R18" s="408"/>
    </row>
    <row r="19" spans="1:18" s="16" customFormat="1" ht="12" customHeight="1">
      <c r="A19" s="416"/>
      <c r="B19" s="417"/>
      <c r="C19" s="24"/>
      <c r="D19" s="24"/>
      <c r="E19" s="24"/>
      <c r="F19" s="32"/>
      <c r="G19" s="32"/>
      <c r="H19" s="24"/>
      <c r="L19" s="115"/>
      <c r="M19" s="409"/>
      <c r="N19" s="410"/>
      <c r="O19" s="410"/>
      <c r="P19" s="408"/>
      <c r="Q19" s="408"/>
      <c r="R19" s="408"/>
    </row>
    <row r="20" spans="1:18" s="116" customFormat="1" ht="12.75" customHeight="1">
      <c r="A20" s="418"/>
      <c r="B20" s="409"/>
      <c r="C20" s="24" t="s">
        <v>577</v>
      </c>
      <c r="D20" s="24" t="s">
        <v>578</v>
      </c>
      <c r="E20" s="24"/>
      <c r="F20" s="24"/>
      <c r="G20" s="24"/>
      <c r="H20" s="124"/>
      <c r="M20" s="409"/>
      <c r="N20" s="409"/>
      <c r="O20" s="409"/>
      <c r="P20" s="409"/>
      <c r="Q20" s="409"/>
      <c r="R20" s="411"/>
    </row>
    <row r="21" spans="1:18" s="116" customFormat="1" ht="12.75" customHeight="1">
      <c r="A21" s="418"/>
      <c r="B21" s="409"/>
      <c r="C21" s="24" t="s">
        <v>311</v>
      </c>
      <c r="D21" s="24" t="s">
        <v>212</v>
      </c>
      <c r="E21" s="24"/>
      <c r="F21" s="24"/>
      <c r="G21" s="24"/>
      <c r="H21" s="124"/>
      <c r="I21" s="24" t="s">
        <v>494</v>
      </c>
      <c r="J21" s="24" t="s">
        <v>236</v>
      </c>
      <c r="M21" s="410"/>
      <c r="N21" s="410"/>
      <c r="O21" s="410"/>
      <c r="P21" s="411"/>
      <c r="Q21" s="411"/>
      <c r="R21" s="411"/>
    </row>
    <row r="22" spans="1:18" s="116" customFormat="1" ht="12.75" customHeight="1">
      <c r="A22" s="418"/>
      <c r="B22" s="409"/>
      <c r="C22" s="24" t="s">
        <v>540</v>
      </c>
      <c r="D22" s="24" t="s">
        <v>213</v>
      </c>
      <c r="E22" s="24"/>
      <c r="F22" s="24"/>
      <c r="G22" s="24"/>
      <c r="H22" s="124"/>
      <c r="I22" s="24" t="s">
        <v>542</v>
      </c>
      <c r="J22" s="24" t="s">
        <v>237</v>
      </c>
      <c r="L22" s="117"/>
      <c r="M22" s="410"/>
      <c r="N22" s="410"/>
      <c r="O22" s="410"/>
      <c r="P22" s="411"/>
      <c r="Q22" s="411"/>
      <c r="R22" s="411"/>
    </row>
    <row r="23" spans="1:18" s="116" customFormat="1" ht="12.75" customHeight="1">
      <c r="A23" s="418"/>
      <c r="B23" s="409"/>
      <c r="C23" s="24" t="s">
        <v>530</v>
      </c>
      <c r="D23" s="24" t="s">
        <v>214</v>
      </c>
      <c r="E23" s="24"/>
      <c r="F23" s="24"/>
      <c r="G23" s="24"/>
      <c r="H23" s="124"/>
      <c r="I23" s="24" t="s">
        <v>557</v>
      </c>
      <c r="J23" s="24" t="s">
        <v>238</v>
      </c>
      <c r="K23" s="125"/>
      <c r="L23" s="117"/>
      <c r="M23" s="410"/>
      <c r="N23" s="410"/>
      <c r="O23" s="410"/>
      <c r="P23" s="411"/>
      <c r="Q23" s="411"/>
      <c r="R23" s="411"/>
    </row>
    <row r="24" spans="1:18" s="116" customFormat="1" ht="12.75" customHeight="1">
      <c r="A24" s="418"/>
      <c r="B24" s="409"/>
      <c r="C24" s="24" t="s">
        <v>566</v>
      </c>
      <c r="D24" s="24" t="s">
        <v>215</v>
      </c>
      <c r="E24" s="24"/>
      <c r="F24" s="24"/>
      <c r="G24" s="24"/>
      <c r="H24" s="124"/>
      <c r="I24" s="24" t="s">
        <v>298</v>
      </c>
      <c r="J24" s="24" t="s">
        <v>239</v>
      </c>
      <c r="K24" s="125"/>
      <c r="L24" s="117"/>
      <c r="M24" s="410"/>
      <c r="N24" s="410"/>
      <c r="O24" s="410"/>
      <c r="P24" s="411"/>
      <c r="Q24" s="411"/>
      <c r="R24" s="411"/>
    </row>
    <row r="25" spans="1:18" s="116" customFormat="1" ht="12.75" customHeight="1">
      <c r="A25" s="418"/>
      <c r="B25" s="409"/>
      <c r="C25" s="24" t="s">
        <v>543</v>
      </c>
      <c r="D25" s="24" t="s">
        <v>216</v>
      </c>
      <c r="E25" s="24"/>
      <c r="F25" s="24"/>
      <c r="G25" s="24"/>
      <c r="H25" s="124"/>
      <c r="I25" s="24" t="s">
        <v>493</v>
      </c>
      <c r="J25" s="24" t="s">
        <v>240</v>
      </c>
      <c r="K25" s="125"/>
      <c r="L25" s="117"/>
      <c r="M25" s="410"/>
      <c r="N25" s="410"/>
      <c r="O25" s="410"/>
      <c r="P25" s="411"/>
      <c r="Q25" s="411"/>
      <c r="R25" s="411"/>
    </row>
    <row r="26" spans="1:18" s="116" customFormat="1" ht="12.75" customHeight="1">
      <c r="A26" s="418"/>
      <c r="B26" s="409"/>
      <c r="C26" s="24" t="s">
        <v>496</v>
      </c>
      <c r="D26" s="24" t="s">
        <v>217</v>
      </c>
      <c r="E26" s="24"/>
      <c r="F26" s="24"/>
      <c r="G26" s="24"/>
      <c r="H26" s="124"/>
      <c r="I26" s="24" t="s">
        <v>541</v>
      </c>
      <c r="J26" s="24" t="s">
        <v>241</v>
      </c>
      <c r="K26" s="125"/>
      <c r="L26" s="117"/>
      <c r="M26" s="410"/>
      <c r="N26" s="410"/>
      <c r="O26" s="410"/>
      <c r="P26" s="411"/>
      <c r="Q26" s="411"/>
      <c r="R26" s="411"/>
    </row>
    <row r="27" spans="1:18" s="116" customFormat="1" ht="12.75" customHeight="1">
      <c r="A27" s="420"/>
      <c r="B27" s="409"/>
      <c r="C27" s="24" t="s">
        <v>211</v>
      </c>
      <c r="D27" s="24" t="s">
        <v>218</v>
      </c>
      <c r="E27" s="24"/>
      <c r="F27" s="24"/>
      <c r="G27" s="24"/>
      <c r="H27" s="124"/>
      <c r="I27" s="24" t="s">
        <v>575</v>
      </c>
      <c r="J27" s="24" t="s">
        <v>1364</v>
      </c>
      <c r="K27" s="125"/>
      <c r="L27" s="117"/>
      <c r="M27" s="410"/>
      <c r="N27" s="410"/>
      <c r="O27" s="410"/>
      <c r="P27" s="411"/>
      <c r="Q27" s="411"/>
      <c r="R27" s="411"/>
    </row>
    <row r="28" spans="1:18" s="116" customFormat="1" ht="12.75" customHeight="1">
      <c r="A28" s="418"/>
      <c r="B28" s="409"/>
      <c r="C28" s="24" t="s">
        <v>495</v>
      </c>
      <c r="D28" s="24" t="s">
        <v>219</v>
      </c>
      <c r="E28" s="24"/>
      <c r="F28" s="24"/>
      <c r="G28" s="24"/>
      <c r="H28" s="124"/>
      <c r="I28" s="24" t="s">
        <v>553</v>
      </c>
      <c r="J28" s="24" t="s">
        <v>242</v>
      </c>
      <c r="K28" s="125"/>
      <c r="L28" s="117"/>
      <c r="M28" s="410"/>
      <c r="N28" s="410"/>
      <c r="O28" s="410"/>
      <c r="P28" s="411"/>
      <c r="Q28" s="411"/>
      <c r="R28" s="411"/>
    </row>
    <row r="29" spans="1:18" s="116" customFormat="1" ht="12.75" customHeight="1">
      <c r="A29" s="418"/>
      <c r="B29" s="409"/>
      <c r="C29" s="24" t="s">
        <v>531</v>
      </c>
      <c r="D29" s="24" t="s">
        <v>220</v>
      </c>
      <c r="E29" s="54"/>
      <c r="F29" s="24"/>
      <c r="G29" s="24"/>
      <c r="H29" s="24"/>
      <c r="I29" s="24" t="s">
        <v>312</v>
      </c>
      <c r="J29" s="24" t="s">
        <v>243</v>
      </c>
      <c r="K29" s="125"/>
      <c r="L29" s="117"/>
      <c r="M29" s="410"/>
      <c r="N29" s="410"/>
      <c r="O29" s="410"/>
      <c r="P29" s="411"/>
      <c r="Q29" s="411"/>
      <c r="R29" s="411"/>
    </row>
    <row r="30" spans="1:18" s="116" customFormat="1" ht="12.75" customHeight="1">
      <c r="A30" s="418"/>
      <c r="B30" s="409"/>
      <c r="C30" s="24" t="s">
        <v>560</v>
      </c>
      <c r="D30" s="24" t="s">
        <v>567</v>
      </c>
      <c r="E30" s="125"/>
      <c r="F30" s="24"/>
      <c r="G30" s="24"/>
      <c r="H30" s="24"/>
      <c r="I30" s="24" t="s">
        <v>546</v>
      </c>
      <c r="J30" s="24" t="s">
        <v>244</v>
      </c>
      <c r="K30" s="125"/>
      <c r="L30" s="117"/>
      <c r="M30" s="410"/>
      <c r="N30" s="410"/>
      <c r="O30" s="410"/>
      <c r="P30" s="411"/>
      <c r="Q30" s="411"/>
      <c r="R30" s="411"/>
    </row>
    <row r="31" spans="1:18" s="116" customFormat="1" ht="12.75" customHeight="1">
      <c r="A31" s="421"/>
      <c r="B31" s="409"/>
      <c r="C31" s="24" t="s">
        <v>489</v>
      </c>
      <c r="D31" s="24" t="s">
        <v>221</v>
      </c>
      <c r="F31" s="24"/>
      <c r="G31" s="24"/>
      <c r="H31" s="24"/>
      <c r="I31" s="24" t="s">
        <v>564</v>
      </c>
      <c r="J31" s="24" t="s">
        <v>245</v>
      </c>
      <c r="K31" s="125"/>
      <c r="L31" s="117"/>
      <c r="M31" s="410"/>
      <c r="N31" s="410"/>
      <c r="O31" s="410"/>
      <c r="P31" s="411"/>
      <c r="Q31" s="411"/>
      <c r="R31" s="411"/>
    </row>
    <row r="32" spans="1:18" s="116" customFormat="1" ht="12.75" customHeight="1">
      <c r="A32" s="422"/>
      <c r="B32" s="409"/>
      <c r="C32" s="24" t="s">
        <v>487</v>
      </c>
      <c r="D32" s="24" t="s">
        <v>222</v>
      </c>
      <c r="E32" s="125"/>
      <c r="F32" s="24"/>
      <c r="G32" s="124"/>
      <c r="H32" s="124"/>
      <c r="I32" s="24" t="s">
        <v>492</v>
      </c>
      <c r="J32" s="24" t="s">
        <v>246</v>
      </c>
      <c r="K32" s="125"/>
      <c r="L32" s="117"/>
      <c r="M32" s="410"/>
      <c r="N32" s="410"/>
      <c r="O32" s="410"/>
      <c r="P32" s="411"/>
      <c r="Q32" s="411"/>
      <c r="R32" s="411"/>
    </row>
    <row r="33" spans="1:18" s="116" customFormat="1" ht="12.75" customHeight="1">
      <c r="A33" s="418"/>
      <c r="B33" s="409"/>
      <c r="C33" s="24" t="s">
        <v>551</v>
      </c>
      <c r="D33" s="24" t="s">
        <v>223</v>
      </c>
      <c r="E33" s="125"/>
      <c r="F33" s="24"/>
      <c r="G33" s="124"/>
      <c r="H33" s="124"/>
      <c r="I33" s="24" t="s">
        <v>537</v>
      </c>
      <c r="J33" s="24" t="s">
        <v>247</v>
      </c>
      <c r="K33" s="125"/>
      <c r="L33" s="117"/>
      <c r="M33" s="410"/>
      <c r="N33" s="410"/>
      <c r="O33" s="410"/>
      <c r="P33" s="411"/>
      <c r="Q33" s="411"/>
      <c r="R33" s="411"/>
    </row>
    <row r="34" spans="1:18" s="116" customFormat="1" ht="12.75" customHeight="1">
      <c r="A34" s="418"/>
      <c r="B34" s="409"/>
      <c r="C34" s="24" t="s">
        <v>548</v>
      </c>
      <c r="D34" s="24" t="s">
        <v>224</v>
      </c>
      <c r="E34" s="125"/>
      <c r="F34" s="125"/>
      <c r="G34" s="124"/>
      <c r="H34" s="124"/>
      <c r="I34" s="24" t="s">
        <v>573</v>
      </c>
      <c r="J34" s="24" t="s">
        <v>574</v>
      </c>
      <c r="K34" s="125"/>
      <c r="L34" s="117"/>
      <c r="M34" s="410"/>
      <c r="N34" s="410"/>
      <c r="O34" s="410"/>
      <c r="P34" s="411"/>
      <c r="Q34" s="411"/>
      <c r="R34" s="411"/>
    </row>
    <row r="35" spans="1:18" s="116" customFormat="1" ht="12.75" customHeight="1">
      <c r="A35" s="418"/>
      <c r="B35" s="409"/>
      <c r="C35" s="24" t="s">
        <v>568</v>
      </c>
      <c r="D35" s="24" t="s">
        <v>225</v>
      </c>
      <c r="E35" s="125"/>
      <c r="F35" s="125"/>
      <c r="G35" s="124"/>
      <c r="H35" s="124"/>
      <c r="I35" s="24" t="s">
        <v>563</v>
      </c>
      <c r="J35" s="24" t="s">
        <v>248</v>
      </c>
      <c r="K35" s="125"/>
      <c r="L35" s="117"/>
      <c r="M35" s="410"/>
      <c r="N35" s="410"/>
      <c r="O35" s="410"/>
      <c r="P35" s="411"/>
      <c r="Q35" s="411"/>
      <c r="R35" s="411"/>
    </row>
    <row r="36" spans="1:18" s="116" customFormat="1" ht="12.75" customHeight="1">
      <c r="A36" s="418"/>
      <c r="B36" s="409"/>
      <c r="C36" s="24" t="s">
        <v>1362</v>
      </c>
      <c r="D36" s="24" t="s">
        <v>1363</v>
      </c>
      <c r="E36" s="125"/>
      <c r="F36" s="125"/>
      <c r="G36" s="124"/>
      <c r="H36" s="124"/>
      <c r="I36" s="24" t="s">
        <v>572</v>
      </c>
      <c r="J36" s="24" t="s">
        <v>248</v>
      </c>
      <c r="K36" s="125"/>
      <c r="L36" s="117"/>
      <c r="M36" s="410"/>
      <c r="N36" s="410"/>
      <c r="O36" s="410"/>
      <c r="P36" s="411"/>
      <c r="Q36" s="411"/>
      <c r="R36" s="411"/>
    </row>
    <row r="37" spans="1:18" s="116" customFormat="1" ht="12.75" customHeight="1">
      <c r="A37" s="418"/>
      <c r="B37" s="409"/>
      <c r="C37" s="24" t="s">
        <v>538</v>
      </c>
      <c r="D37" s="24" t="s">
        <v>226</v>
      </c>
      <c r="F37" s="125"/>
      <c r="G37" s="124"/>
      <c r="H37" s="124"/>
      <c r="I37" s="24" t="s">
        <v>249</v>
      </c>
      <c r="J37" s="24" t="s">
        <v>250</v>
      </c>
      <c r="K37" s="125"/>
      <c r="L37" s="117"/>
      <c r="M37" s="410"/>
      <c r="N37" s="410"/>
      <c r="O37" s="410"/>
      <c r="P37" s="411"/>
      <c r="Q37" s="411"/>
      <c r="R37" s="411"/>
    </row>
    <row r="38" spans="1:18" s="116" customFormat="1" ht="12.75" customHeight="1">
      <c r="A38" s="418"/>
      <c r="B38" s="409"/>
      <c r="C38" s="24" t="s">
        <v>545</v>
      </c>
      <c r="D38" s="24" t="s">
        <v>227</v>
      </c>
      <c r="E38" s="124"/>
      <c r="F38" s="125"/>
      <c r="G38" s="124"/>
      <c r="H38" s="124"/>
      <c r="I38" s="24" t="s">
        <v>576</v>
      </c>
      <c r="J38" s="24" t="s">
        <v>251</v>
      </c>
      <c r="K38" s="125"/>
      <c r="L38" s="117"/>
      <c r="M38" s="410"/>
      <c r="N38" s="410"/>
      <c r="O38" s="410"/>
      <c r="P38" s="411"/>
      <c r="Q38" s="411"/>
      <c r="R38" s="411"/>
    </row>
    <row r="39" spans="1:18" s="116" customFormat="1" ht="12.75" customHeight="1">
      <c r="A39" s="418"/>
      <c r="B39" s="409"/>
      <c r="C39" s="24" t="s">
        <v>490</v>
      </c>
      <c r="D39" s="24" t="s">
        <v>228</v>
      </c>
      <c r="E39" s="124"/>
      <c r="F39" s="125"/>
      <c r="G39" s="124"/>
      <c r="H39" s="124"/>
      <c r="I39" s="24" t="s">
        <v>299</v>
      </c>
      <c r="J39" s="24" t="s">
        <v>252</v>
      </c>
      <c r="K39" s="125"/>
      <c r="L39" s="117"/>
      <c r="M39" s="410"/>
      <c r="N39" s="410"/>
      <c r="O39" s="410"/>
      <c r="P39" s="411"/>
      <c r="Q39" s="411"/>
      <c r="R39" s="411"/>
    </row>
    <row r="40" spans="1:18" s="118" customFormat="1" ht="14.25">
      <c r="A40" s="423"/>
      <c r="B40" s="409"/>
      <c r="C40" s="24" t="s">
        <v>532</v>
      </c>
      <c r="D40" s="24" t="s">
        <v>229</v>
      </c>
      <c r="E40" s="116"/>
      <c r="F40" s="125"/>
      <c r="G40" s="124"/>
      <c r="H40" s="124"/>
      <c r="I40" s="24" t="s">
        <v>547</v>
      </c>
      <c r="J40" s="24" t="s">
        <v>253</v>
      </c>
      <c r="K40" s="125"/>
      <c r="L40" s="117"/>
      <c r="M40" s="410"/>
      <c r="N40" s="410"/>
      <c r="O40" s="410"/>
      <c r="P40" s="412"/>
      <c r="Q40" s="412"/>
      <c r="R40" s="412"/>
    </row>
    <row r="41" spans="1:18" s="118" customFormat="1" ht="12.75" customHeight="1">
      <c r="A41" s="423"/>
      <c r="B41" s="419"/>
      <c r="C41" s="24" t="s">
        <v>569</v>
      </c>
      <c r="D41" s="24" t="s">
        <v>99</v>
      </c>
      <c r="E41" s="116"/>
      <c r="F41" s="124"/>
      <c r="G41" s="124"/>
      <c r="H41" s="124"/>
      <c r="I41" s="24" t="s">
        <v>562</v>
      </c>
      <c r="J41" s="24" t="s">
        <v>254</v>
      </c>
      <c r="K41" s="125"/>
      <c r="L41" s="117"/>
      <c r="M41" s="410"/>
      <c r="N41" s="410"/>
      <c r="O41" s="410"/>
      <c r="P41" s="412"/>
      <c r="Q41" s="412"/>
      <c r="R41" s="412"/>
    </row>
    <row r="42" spans="1:18" s="118" customFormat="1" ht="12.75" customHeight="1">
      <c r="A42" s="423"/>
      <c r="B42" s="419"/>
      <c r="C42" s="24" t="s">
        <v>300</v>
      </c>
      <c r="D42" s="24" t="s">
        <v>230</v>
      </c>
      <c r="E42" s="124"/>
      <c r="F42" s="124"/>
      <c r="G42" s="124"/>
      <c r="H42" s="124"/>
      <c r="I42" s="24" t="s">
        <v>491</v>
      </c>
      <c r="J42" s="24" t="s">
        <v>255</v>
      </c>
      <c r="K42" s="125"/>
      <c r="L42" s="13"/>
      <c r="M42" s="410"/>
      <c r="N42" s="410"/>
      <c r="O42" s="410"/>
      <c r="P42" s="412"/>
      <c r="Q42" s="412"/>
      <c r="R42" s="412"/>
    </row>
    <row r="43" spans="1:18" s="118" customFormat="1" ht="12.75" customHeight="1">
      <c r="A43" s="423"/>
      <c r="B43" s="419"/>
      <c r="C43" s="24" t="s">
        <v>570</v>
      </c>
      <c r="D43" s="24" t="s">
        <v>231</v>
      </c>
      <c r="E43" s="124"/>
      <c r="F43" s="125"/>
      <c r="G43" s="124"/>
      <c r="H43" s="124"/>
      <c r="I43" s="24" t="s">
        <v>559</v>
      </c>
      <c r="J43" s="24" t="s">
        <v>256</v>
      </c>
      <c r="K43" s="125"/>
      <c r="L43" s="13"/>
      <c r="M43" s="410"/>
      <c r="N43" s="410"/>
      <c r="O43" s="410"/>
      <c r="P43" s="412"/>
      <c r="Q43" s="412"/>
      <c r="R43" s="412"/>
    </row>
    <row r="44" spans="1:18" s="118" customFormat="1" ht="12.75" customHeight="1">
      <c r="A44" s="423"/>
      <c r="B44" s="419"/>
      <c r="C44" s="24" t="s">
        <v>485</v>
      </c>
      <c r="D44" s="24" t="s">
        <v>232</v>
      </c>
      <c r="E44" s="124"/>
      <c r="F44" s="125"/>
      <c r="G44" s="124"/>
      <c r="H44" s="124"/>
      <c r="I44" s="24" t="s">
        <v>301</v>
      </c>
      <c r="J44" s="24" t="s">
        <v>257</v>
      </c>
      <c r="K44" s="125"/>
      <c r="L44" s="13"/>
      <c r="M44" s="410"/>
      <c r="N44" s="410"/>
      <c r="O44" s="410"/>
      <c r="P44" s="412"/>
      <c r="Q44" s="412"/>
      <c r="R44" s="412"/>
    </row>
    <row r="45" spans="1:18" s="118" customFormat="1" ht="12.75" customHeight="1">
      <c r="A45" s="423"/>
      <c r="B45" s="419"/>
      <c r="C45" s="24" t="s">
        <v>488</v>
      </c>
      <c r="D45" s="24" t="s">
        <v>233</v>
      </c>
      <c r="E45" s="124"/>
      <c r="F45" s="125"/>
      <c r="G45" s="124"/>
      <c r="H45" s="124"/>
      <c r="I45" s="24" t="s">
        <v>565</v>
      </c>
      <c r="J45" s="24" t="s">
        <v>258</v>
      </c>
      <c r="K45" s="125"/>
      <c r="L45" s="13"/>
      <c r="M45" s="410"/>
      <c r="N45" s="410"/>
      <c r="O45" s="410"/>
      <c r="P45" s="412"/>
      <c r="Q45" s="412"/>
      <c r="R45" s="412"/>
    </row>
    <row r="46" spans="1:18" s="118" customFormat="1" ht="12.75" customHeight="1">
      <c r="A46" s="423"/>
      <c r="B46" s="419"/>
      <c r="C46" s="24" t="s">
        <v>558</v>
      </c>
      <c r="D46" s="24" t="s">
        <v>234</v>
      </c>
      <c r="E46" s="124"/>
      <c r="F46" s="125"/>
      <c r="G46" s="124"/>
      <c r="H46" s="124"/>
      <c r="I46" s="24" t="s">
        <v>561</v>
      </c>
      <c r="J46" s="24" t="s">
        <v>259</v>
      </c>
      <c r="K46" s="125"/>
      <c r="L46" s="13"/>
      <c r="M46" s="410"/>
      <c r="N46" s="410"/>
      <c r="O46" s="410"/>
      <c r="P46" s="412"/>
      <c r="Q46" s="412"/>
      <c r="R46" s="412"/>
    </row>
    <row r="47" spans="1:18" s="118" customFormat="1" ht="12.75" customHeight="1">
      <c r="A47" s="423"/>
      <c r="B47" s="419"/>
      <c r="C47" s="24" t="s">
        <v>571</v>
      </c>
      <c r="D47" s="24" t="s">
        <v>235</v>
      </c>
      <c r="E47" s="124"/>
      <c r="F47" s="125"/>
      <c r="G47" s="124"/>
      <c r="H47" s="124"/>
      <c r="I47" s="24"/>
      <c r="J47" s="24"/>
      <c r="K47" s="125"/>
      <c r="L47" s="13"/>
      <c r="M47" s="410"/>
      <c r="N47" s="410"/>
      <c r="O47" s="410"/>
      <c r="P47" s="412"/>
      <c r="Q47" s="412"/>
      <c r="R47" s="412"/>
    </row>
    <row r="48" spans="1:18" s="118" customFormat="1" ht="12.75" customHeight="1">
      <c r="A48" s="423"/>
      <c r="B48" s="419"/>
      <c r="E48" s="124"/>
      <c r="F48" s="125"/>
      <c r="G48" s="124"/>
      <c r="H48" s="124"/>
      <c r="I48" s="24"/>
      <c r="J48" s="24"/>
      <c r="K48" s="125"/>
      <c r="L48" s="13"/>
      <c r="M48" s="410"/>
      <c r="N48" s="410"/>
      <c r="O48" s="410"/>
      <c r="P48" s="412"/>
      <c r="Q48" s="412"/>
      <c r="R48" s="412"/>
    </row>
    <row r="49" spans="1:18" s="118" customFormat="1" ht="12.75" customHeight="1">
      <c r="A49" s="423"/>
      <c r="B49" s="419"/>
      <c r="C49" s="24"/>
      <c r="D49" s="24"/>
      <c r="E49" s="124"/>
      <c r="F49" s="125"/>
      <c r="G49" s="124"/>
      <c r="H49" s="124"/>
      <c r="I49" s="24"/>
      <c r="J49" s="24"/>
      <c r="K49" s="125"/>
      <c r="L49" s="13"/>
      <c r="M49" s="410"/>
      <c r="N49" s="410"/>
      <c r="O49" s="410"/>
      <c r="P49" s="412"/>
      <c r="Q49" s="412"/>
      <c r="R49" s="412"/>
    </row>
    <row r="50" spans="1:18" s="118" customFormat="1" ht="12.75" customHeight="1">
      <c r="A50" s="423"/>
      <c r="B50" s="419"/>
      <c r="C50" s="24"/>
      <c r="D50" s="24"/>
      <c r="E50" s="124"/>
      <c r="F50" s="125"/>
      <c r="G50" s="124"/>
      <c r="H50" s="124"/>
      <c r="I50" s="24"/>
      <c r="J50" s="24"/>
      <c r="K50" s="125"/>
      <c r="L50" s="13"/>
      <c r="M50" s="410"/>
      <c r="N50" s="410"/>
      <c r="O50" s="410"/>
      <c r="P50" s="412"/>
      <c r="Q50" s="412"/>
      <c r="R50" s="412"/>
    </row>
    <row r="51" spans="1:18" s="118" customFormat="1" ht="12.75" customHeight="1">
      <c r="A51" s="423"/>
      <c r="B51" s="419"/>
      <c r="C51" s="126" t="s">
        <v>2606</v>
      </c>
      <c r="D51" s="124"/>
      <c r="E51" s="124"/>
      <c r="F51" s="125"/>
      <c r="G51" s="124"/>
      <c r="H51" s="124"/>
      <c r="I51" s="24"/>
      <c r="J51" s="24"/>
      <c r="K51" s="125"/>
      <c r="L51" s="13"/>
      <c r="M51" s="410"/>
      <c r="N51" s="410"/>
      <c r="O51" s="410"/>
      <c r="P51" s="412"/>
      <c r="Q51" s="412"/>
      <c r="R51" s="412"/>
    </row>
    <row r="52" spans="1:18" s="118" customFormat="1" ht="12.75" customHeight="1">
      <c r="A52" s="423"/>
      <c r="B52" s="419"/>
      <c r="C52" s="126"/>
      <c r="D52" s="124"/>
      <c r="E52" s="124"/>
      <c r="F52" s="125"/>
      <c r="G52" s="124"/>
      <c r="H52" s="124"/>
      <c r="I52" s="24"/>
      <c r="J52" s="24"/>
      <c r="K52" s="125"/>
      <c r="L52" s="13"/>
      <c r="M52" s="410"/>
      <c r="N52" s="410"/>
      <c r="O52" s="410"/>
      <c r="P52" s="412"/>
      <c r="Q52" s="412"/>
      <c r="R52" s="412"/>
    </row>
    <row r="53" spans="1:18" s="118" customFormat="1" ht="18">
      <c r="A53" s="423"/>
      <c r="B53" s="419"/>
      <c r="C53" s="123" t="s">
        <v>265</v>
      </c>
      <c r="D53" s="127"/>
      <c r="E53" s="124"/>
      <c r="F53" s="124"/>
      <c r="G53" s="124"/>
      <c r="H53" s="124"/>
      <c r="I53" s="24"/>
      <c r="J53" s="24"/>
      <c r="K53" s="125"/>
      <c r="L53" s="119"/>
      <c r="M53" s="410"/>
      <c r="N53" s="410"/>
      <c r="O53" s="410"/>
      <c r="P53" s="412"/>
      <c r="Q53" s="412"/>
      <c r="R53" s="412"/>
    </row>
    <row r="54" spans="1:18" s="118" customFormat="1" ht="14.25">
      <c r="A54" s="423"/>
      <c r="B54" s="419"/>
      <c r="C54" s="24" t="s">
        <v>302</v>
      </c>
      <c r="D54" s="24"/>
      <c r="E54" s="24"/>
      <c r="F54" s="124"/>
      <c r="G54" s="124"/>
      <c r="H54" s="124"/>
      <c r="I54" s="124"/>
      <c r="J54" s="124"/>
      <c r="K54" s="125"/>
      <c r="L54" s="119"/>
      <c r="M54" s="410"/>
      <c r="N54" s="410"/>
      <c r="O54" s="410"/>
      <c r="P54" s="412"/>
      <c r="Q54" s="412"/>
      <c r="R54" s="412"/>
    </row>
    <row r="55" spans="1:18" s="118" customFormat="1" ht="14.25">
      <c r="A55" s="423"/>
      <c r="B55" s="419"/>
      <c r="C55" s="124"/>
      <c r="D55" s="127"/>
      <c r="E55" s="24"/>
      <c r="F55" s="124"/>
      <c r="G55" s="124"/>
      <c r="H55" s="124"/>
      <c r="I55" s="124"/>
      <c r="J55" s="124"/>
      <c r="K55" s="125"/>
      <c r="L55" s="119"/>
      <c r="M55" s="410"/>
      <c r="N55" s="410"/>
      <c r="O55" s="410"/>
      <c r="P55" s="412"/>
      <c r="Q55" s="412"/>
      <c r="R55" s="412"/>
    </row>
    <row r="56" spans="1:18" s="118" customFormat="1" ht="15.75" customHeight="1">
      <c r="A56" s="423"/>
      <c r="B56" s="419"/>
      <c r="C56" s="131" t="s">
        <v>549</v>
      </c>
      <c r="D56" s="127"/>
      <c r="E56" s="24"/>
      <c r="F56" s="124"/>
      <c r="G56" s="124"/>
      <c r="H56" s="124"/>
      <c r="I56" s="124"/>
      <c r="J56" s="124"/>
      <c r="K56" s="125"/>
      <c r="L56" s="119"/>
      <c r="M56" s="410"/>
      <c r="N56" s="410"/>
      <c r="O56" s="410"/>
      <c r="P56" s="412"/>
      <c r="Q56" s="412"/>
      <c r="R56" s="412"/>
    </row>
    <row r="57" spans="1:15" ht="12.75">
      <c r="A57" s="57"/>
      <c r="B57" s="57"/>
      <c r="C57" s="124" t="s">
        <v>320</v>
      </c>
      <c r="D57" s="127"/>
      <c r="E57" s="24"/>
      <c r="F57" s="124"/>
      <c r="G57" s="124"/>
      <c r="H57" s="124"/>
      <c r="I57" s="24"/>
      <c r="J57" s="24"/>
      <c r="K57" s="125"/>
      <c r="L57" s="119"/>
      <c r="M57" s="410"/>
      <c r="N57" s="410"/>
      <c r="O57" s="410"/>
    </row>
    <row r="58" spans="1:15" ht="12.75">
      <c r="A58" s="57"/>
      <c r="B58" s="57"/>
      <c r="C58" s="124"/>
      <c r="D58" s="127"/>
      <c r="E58" s="24"/>
      <c r="F58" s="24"/>
      <c r="G58" s="124"/>
      <c r="H58" s="124"/>
      <c r="I58" s="24"/>
      <c r="J58" s="24"/>
      <c r="K58" s="24"/>
      <c r="L58" s="119"/>
      <c r="M58" s="410"/>
      <c r="N58" s="410"/>
      <c r="O58" s="410"/>
    </row>
    <row r="59" spans="1:15" ht="18">
      <c r="A59" s="57"/>
      <c r="B59" s="57"/>
      <c r="C59" s="123" t="s">
        <v>303</v>
      </c>
      <c r="D59" s="127"/>
      <c r="E59" s="24"/>
      <c r="F59" s="24"/>
      <c r="G59" s="124"/>
      <c r="H59" s="124"/>
      <c r="I59" s="24"/>
      <c r="J59" s="24"/>
      <c r="K59" s="24"/>
      <c r="L59" s="13"/>
      <c r="M59" s="410"/>
      <c r="N59" s="410"/>
      <c r="O59" s="410"/>
    </row>
    <row r="60" spans="1:15" ht="12.75">
      <c r="A60" s="57"/>
      <c r="B60" s="57"/>
      <c r="C60" s="124"/>
      <c r="D60" s="127"/>
      <c r="E60" s="24"/>
      <c r="F60" s="24"/>
      <c r="G60" s="24"/>
      <c r="H60" s="24"/>
      <c r="I60" s="24"/>
      <c r="J60" s="24"/>
      <c r="K60" s="24"/>
      <c r="L60" s="13"/>
      <c r="M60" s="410"/>
      <c r="N60" s="410"/>
      <c r="O60" s="410"/>
    </row>
    <row r="61" spans="1:15" ht="12.75">
      <c r="A61" s="57"/>
      <c r="B61" s="57"/>
      <c r="C61" s="37" t="s">
        <v>304</v>
      </c>
      <c r="D61" s="24"/>
      <c r="E61" s="24"/>
      <c r="F61" s="24"/>
      <c r="G61" s="24"/>
      <c r="H61" s="24"/>
      <c r="I61" s="24"/>
      <c r="J61" s="24"/>
      <c r="K61" s="24"/>
      <c r="L61" s="13"/>
      <c r="M61" s="410"/>
      <c r="N61" s="410"/>
      <c r="O61" s="410"/>
    </row>
    <row r="62" spans="1:15" ht="12.75">
      <c r="A62" s="57"/>
      <c r="B62" s="57"/>
      <c r="C62" s="128" t="s">
        <v>310</v>
      </c>
      <c r="D62" s="24"/>
      <c r="E62" s="24"/>
      <c r="F62" s="24"/>
      <c r="G62" s="24"/>
      <c r="H62" s="24"/>
      <c r="I62" s="24"/>
      <c r="J62" s="24"/>
      <c r="K62" s="24"/>
      <c r="L62" s="13"/>
      <c r="M62" s="410"/>
      <c r="N62" s="410"/>
      <c r="O62" s="410"/>
    </row>
    <row r="63" spans="1:15" ht="12.75">
      <c r="A63" s="57"/>
      <c r="B63" s="57"/>
      <c r="C63" s="129" t="s">
        <v>305</v>
      </c>
      <c r="D63" s="24"/>
      <c r="E63" s="24"/>
      <c r="F63" s="24"/>
      <c r="G63" s="24"/>
      <c r="H63" s="24"/>
      <c r="I63" s="24"/>
      <c r="J63" s="24"/>
      <c r="K63" s="24"/>
      <c r="L63" s="13"/>
      <c r="M63" s="410"/>
      <c r="N63" s="410"/>
      <c r="O63" s="410"/>
    </row>
    <row r="64" spans="1:15" ht="12.75">
      <c r="A64" s="57"/>
      <c r="B64" s="57"/>
      <c r="C64" s="129"/>
      <c r="D64" s="24"/>
      <c r="E64" s="24"/>
      <c r="F64" s="24"/>
      <c r="G64" s="24"/>
      <c r="H64" s="24"/>
      <c r="I64" s="24"/>
      <c r="J64" s="24"/>
      <c r="K64" s="24"/>
      <c r="L64" s="13"/>
      <c r="M64" s="410"/>
      <c r="N64" s="410"/>
      <c r="O64" s="410"/>
    </row>
    <row r="65" spans="1:15" ht="12.75">
      <c r="A65" s="57"/>
      <c r="B65" s="57"/>
      <c r="C65" s="132" t="s">
        <v>480</v>
      </c>
      <c r="D65" s="24"/>
      <c r="E65" s="24"/>
      <c r="F65" s="24"/>
      <c r="G65" s="24"/>
      <c r="H65" s="24"/>
      <c r="I65" s="24"/>
      <c r="J65" s="24"/>
      <c r="K65" s="24"/>
      <c r="L65" s="13"/>
      <c r="M65" s="410"/>
      <c r="N65" s="410"/>
      <c r="O65" s="410"/>
    </row>
    <row r="66" spans="1:15" ht="12.75">
      <c r="A66" s="57"/>
      <c r="B66" s="57"/>
      <c r="C66" s="130" t="s">
        <v>309</v>
      </c>
      <c r="D66" s="24"/>
      <c r="E66" s="24"/>
      <c r="F66" s="24"/>
      <c r="G66" s="24"/>
      <c r="H66" s="24"/>
      <c r="I66" s="24"/>
      <c r="J66" s="24"/>
      <c r="K66" s="24"/>
      <c r="L66" s="13"/>
      <c r="M66" s="410"/>
      <c r="N66" s="410"/>
      <c r="O66" s="410"/>
    </row>
    <row r="67" spans="1:14" ht="12.75">
      <c r="A67" s="57"/>
      <c r="B67" s="57"/>
      <c r="C67" s="483" t="s">
        <v>306</v>
      </c>
      <c r="D67" s="24"/>
      <c r="E67" s="24"/>
      <c r="F67" s="24"/>
      <c r="G67" s="24"/>
      <c r="H67" s="24"/>
      <c r="I67" s="24"/>
      <c r="J67" s="24"/>
      <c r="K67" s="24"/>
      <c r="L67" s="13"/>
      <c r="M67" s="410"/>
      <c r="N67" s="410"/>
    </row>
    <row r="68" spans="1:14" ht="12.75">
      <c r="A68" s="57"/>
      <c r="B68" s="57"/>
      <c r="C68" s="129" t="s">
        <v>482</v>
      </c>
      <c r="D68" s="24"/>
      <c r="E68" s="24"/>
      <c r="F68" s="24"/>
      <c r="G68" s="24"/>
      <c r="H68" s="24"/>
      <c r="I68" s="24"/>
      <c r="J68" s="24"/>
      <c r="K68" s="24"/>
      <c r="L68" s="13"/>
      <c r="M68" s="410"/>
      <c r="N68" s="410"/>
    </row>
    <row r="69" spans="1:14" ht="12.75">
      <c r="A69" s="57"/>
      <c r="B69" s="57"/>
      <c r="C69" s="129" t="s">
        <v>483</v>
      </c>
      <c r="D69" s="24"/>
      <c r="E69" s="24"/>
      <c r="F69" s="24"/>
      <c r="G69" s="24"/>
      <c r="H69" s="24"/>
      <c r="I69" s="24"/>
      <c r="J69" s="24"/>
      <c r="K69" s="24"/>
      <c r="L69" s="13"/>
      <c r="M69" s="410"/>
      <c r="N69" s="410"/>
    </row>
    <row r="70" spans="1:12" ht="12.75">
      <c r="A70" s="57"/>
      <c r="B70" s="57"/>
      <c r="C70" s="128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9" t="s">
        <v>331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322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9" t="s">
        <v>323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2" t="s">
        <v>324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9" t="s">
        <v>325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9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9" t="s">
        <v>1112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9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9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9"/>
      <c r="D80" s="24"/>
      <c r="E80" s="121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20"/>
      <c r="E81" s="121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20"/>
      <c r="E82" s="113"/>
      <c r="F82" s="24"/>
      <c r="G82" s="24"/>
      <c r="H82" s="24"/>
      <c r="I82" s="13"/>
      <c r="K82" s="13"/>
      <c r="L82" s="13"/>
    </row>
    <row r="83" spans="1:70" ht="15">
      <c r="A83" s="424"/>
      <c r="B83" s="425"/>
      <c r="C83" s="120"/>
      <c r="E83" s="32"/>
      <c r="F83" s="13"/>
      <c r="G83" s="13"/>
      <c r="I83" s="72"/>
      <c r="J83" s="71"/>
      <c r="K83" s="13"/>
      <c r="L83" s="13"/>
      <c r="M83" s="413"/>
      <c r="N83" s="413"/>
      <c r="O83" s="413"/>
      <c r="P83" s="413"/>
      <c r="Q83" s="413"/>
      <c r="R83" s="413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24"/>
      <c r="B84" s="425"/>
      <c r="C84" s="120"/>
      <c r="E84" s="32"/>
      <c r="F84" s="121"/>
      <c r="G84" s="13"/>
      <c r="I84" s="114"/>
      <c r="J84" s="16"/>
      <c r="K84" s="122"/>
      <c r="L84" s="13"/>
      <c r="M84" s="413"/>
      <c r="N84" s="413"/>
      <c r="O84" s="413"/>
      <c r="P84" s="413"/>
      <c r="Q84" s="413"/>
      <c r="R84" s="413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26"/>
      <c r="B85" s="417"/>
      <c r="C85" s="120"/>
      <c r="D85" s="13"/>
      <c r="E85" s="32"/>
      <c r="F85" s="121"/>
      <c r="G85" s="13"/>
      <c r="H85" s="13"/>
      <c r="I85" s="114"/>
      <c r="K85" s="115"/>
      <c r="L85" s="122"/>
      <c r="M85" s="408"/>
      <c r="N85" s="408"/>
      <c r="O85" s="408"/>
      <c r="P85" s="408"/>
      <c r="Q85" s="408"/>
      <c r="R85" s="408"/>
    </row>
    <row r="86" spans="1:18" s="24" customFormat="1" ht="14.25">
      <c r="A86" s="427"/>
      <c r="B86" s="428"/>
      <c r="C86" s="13"/>
      <c r="D86" s="13"/>
      <c r="E86" s="32"/>
      <c r="F86" s="113"/>
      <c r="G86" s="113"/>
      <c r="H86" s="16"/>
      <c r="I86" s="68"/>
      <c r="K86" s="115"/>
      <c r="L86" s="115"/>
      <c r="M86" s="258"/>
      <c r="N86" s="258"/>
      <c r="O86" s="258"/>
      <c r="P86" s="258"/>
      <c r="Q86" s="258"/>
      <c r="R86" s="258"/>
    </row>
    <row r="87" spans="1:18" s="24" customFormat="1" ht="15">
      <c r="A87" s="427"/>
      <c r="B87" s="428"/>
      <c r="C87" s="13"/>
      <c r="D87" s="71"/>
      <c r="E87" s="63"/>
      <c r="F87" s="32"/>
      <c r="G87" s="113"/>
      <c r="H87" s="16"/>
      <c r="I87" s="68"/>
      <c r="K87" s="54"/>
      <c r="L87" s="115"/>
      <c r="M87" s="258"/>
      <c r="N87" s="258"/>
      <c r="O87" s="258"/>
      <c r="P87" s="258"/>
      <c r="Q87" s="258"/>
      <c r="R87" s="258"/>
    </row>
    <row r="88" spans="1:18" s="24" customFormat="1" ht="15">
      <c r="A88" s="427"/>
      <c r="B88" s="428"/>
      <c r="C88" s="71"/>
      <c r="D88" s="71"/>
      <c r="E88" s="63"/>
      <c r="F88" s="32"/>
      <c r="G88" s="113"/>
      <c r="H88" s="16"/>
      <c r="I88" s="68"/>
      <c r="K88" s="54"/>
      <c r="L88" s="54"/>
      <c r="M88" s="258"/>
      <c r="N88" s="258"/>
      <c r="O88" s="258"/>
      <c r="P88" s="258"/>
      <c r="Q88" s="258"/>
      <c r="R88" s="258"/>
    </row>
    <row r="89" spans="1:18" s="24" customFormat="1" ht="14.25">
      <c r="A89" s="427"/>
      <c r="B89" s="428"/>
      <c r="C89" s="16"/>
      <c r="D89" s="16"/>
      <c r="E89" s="63"/>
      <c r="F89" s="32"/>
      <c r="G89" s="32"/>
      <c r="I89" s="68"/>
      <c r="K89" s="54"/>
      <c r="L89" s="54"/>
      <c r="M89" s="258"/>
      <c r="N89" s="258"/>
      <c r="O89" s="258"/>
      <c r="P89" s="258"/>
      <c r="Q89" s="258"/>
      <c r="R89" s="258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505" t="s">
        <v>448</v>
      </c>
      <c r="N1" s="649">
        <v>41486</v>
      </c>
      <c r="O1" s="649"/>
      <c r="P1" s="275"/>
    </row>
    <row r="2" ht="9.75" customHeight="1"/>
    <row r="3" spans="1:14" ht="18" customHeight="1">
      <c r="A3" s="506" t="s">
        <v>449</v>
      </c>
      <c r="H3" s="137"/>
      <c r="I3" s="137"/>
      <c r="J3" s="138"/>
      <c r="K3" s="137"/>
      <c r="L3" s="137"/>
      <c r="M3" s="137"/>
      <c r="N3" s="137"/>
    </row>
    <row r="4" spans="1:15" s="217" customFormat="1" ht="26.25" customHeight="1">
      <c r="A4" s="230"/>
      <c r="B4" s="650" t="s">
        <v>342</v>
      </c>
      <c r="C4" s="650"/>
      <c r="D4" s="650"/>
      <c r="E4" s="218"/>
      <c r="F4" s="219" t="s">
        <v>337</v>
      </c>
      <c r="G4"/>
      <c r="H4" s="650" t="s">
        <v>478</v>
      </c>
      <c r="I4" s="650"/>
      <c r="J4" s="650"/>
      <c r="K4" s="650"/>
      <c r="L4"/>
      <c r="M4" s="651" t="s">
        <v>450</v>
      </c>
      <c r="N4" s="651"/>
      <c r="O4" s="651"/>
    </row>
    <row r="5" spans="1:15" s="217" customFormat="1" ht="12.75">
      <c r="A5" s="230"/>
      <c r="B5" s="231" t="s">
        <v>336</v>
      </c>
      <c r="C5" s="231" t="s">
        <v>481</v>
      </c>
      <c r="D5" s="231" t="s">
        <v>389</v>
      </c>
      <c r="E5" s="230"/>
      <c r="F5" s="220"/>
      <c r="G5"/>
      <c r="H5" s="231" t="s">
        <v>336</v>
      </c>
      <c r="I5"/>
      <c r="J5" s="364" t="s">
        <v>481</v>
      </c>
      <c r="K5" s="231" t="s">
        <v>389</v>
      </c>
      <c r="L5"/>
      <c r="M5" s="300" t="s">
        <v>446</v>
      </c>
      <c r="N5" s="300" t="s">
        <v>447</v>
      </c>
      <c r="O5" s="300" t="s">
        <v>389</v>
      </c>
    </row>
    <row r="6" spans="1:15" s="217" customFormat="1" ht="12.75">
      <c r="A6" s="230"/>
      <c r="B6" s="231"/>
      <c r="C6" s="231"/>
      <c r="D6" s="231"/>
      <c r="E6" s="230"/>
      <c r="F6" s="220"/>
      <c r="G6"/>
      <c r="H6"/>
      <c r="I6"/>
      <c r="J6"/>
      <c r="K6"/>
      <c r="L6"/>
      <c r="M6"/>
      <c r="N6"/>
      <c r="O6"/>
    </row>
    <row r="7" spans="1:6" ht="12.75">
      <c r="A7" s="232">
        <v>34869</v>
      </c>
      <c r="B7" s="233">
        <v>10</v>
      </c>
      <c r="C7" s="233">
        <v>0</v>
      </c>
      <c r="D7" s="233">
        <v>10</v>
      </c>
      <c r="E7" s="57"/>
      <c r="F7" s="244">
        <v>82.2</v>
      </c>
    </row>
    <row r="8" spans="1:15" ht="12.75">
      <c r="A8" s="221">
        <v>1995</v>
      </c>
      <c r="B8" s="13">
        <v>118</v>
      </c>
      <c r="C8" s="233">
        <v>3</v>
      </c>
      <c r="D8" s="144">
        <v>121</v>
      </c>
      <c r="F8" s="222">
        <v>2382.4</v>
      </c>
      <c r="H8">
        <v>120</v>
      </c>
      <c r="J8">
        <v>3</v>
      </c>
      <c r="K8">
        <v>123</v>
      </c>
      <c r="M8" s="227">
        <v>71.178</v>
      </c>
      <c r="N8" s="227">
        <v>25.3</v>
      </c>
      <c r="O8" s="227">
        <v>96.478</v>
      </c>
    </row>
    <row r="9" spans="1:15" ht="12.75">
      <c r="A9" s="221">
        <v>1996</v>
      </c>
      <c r="B9" s="13">
        <v>235</v>
      </c>
      <c r="C9" s="233">
        <v>17</v>
      </c>
      <c r="D9" s="226">
        <v>252</v>
      </c>
      <c r="E9" s="221"/>
      <c r="F9" s="227">
        <v>5298.5</v>
      </c>
      <c r="H9">
        <v>131</v>
      </c>
      <c r="J9">
        <v>14</v>
      </c>
      <c r="K9">
        <v>145</v>
      </c>
      <c r="M9" s="387">
        <v>521.2701999999999</v>
      </c>
      <c r="N9" s="374">
        <v>302.3</v>
      </c>
      <c r="O9" s="227">
        <v>823.5701999999999</v>
      </c>
    </row>
    <row r="10" spans="1:15" s="13" customFormat="1" ht="12.75">
      <c r="A10" s="13">
        <v>1997</v>
      </c>
      <c r="B10" s="13">
        <v>286</v>
      </c>
      <c r="C10" s="233">
        <v>22</v>
      </c>
      <c r="D10" s="13">
        <v>308</v>
      </c>
      <c r="F10" s="80">
        <v>5655.1</v>
      </c>
      <c r="G10"/>
      <c r="H10">
        <v>100</v>
      </c>
      <c r="I10"/>
      <c r="J10">
        <v>7</v>
      </c>
      <c r="K10">
        <v>107</v>
      </c>
      <c r="L10"/>
      <c r="M10" s="387">
        <v>341.50469999999996</v>
      </c>
      <c r="N10" s="374">
        <v>350.2</v>
      </c>
      <c r="O10" s="227">
        <v>691.7047</v>
      </c>
    </row>
    <row r="11" spans="1:15" ht="12.75">
      <c r="A11" s="13">
        <v>1998</v>
      </c>
      <c r="B11" s="13">
        <v>291</v>
      </c>
      <c r="C11" s="233">
        <v>21</v>
      </c>
      <c r="D11" s="13">
        <v>312</v>
      </c>
      <c r="E11" s="372"/>
      <c r="F11" s="293">
        <v>4437.9</v>
      </c>
      <c r="H11">
        <v>68</v>
      </c>
      <c r="J11">
        <v>7</v>
      </c>
      <c r="K11">
        <v>75</v>
      </c>
      <c r="M11" s="387">
        <v>267.5</v>
      </c>
      <c r="N11" s="374">
        <v>317.74230000000006</v>
      </c>
      <c r="O11" s="227">
        <v>585.2423000000001</v>
      </c>
    </row>
    <row r="12" spans="1:15" ht="12.75">
      <c r="A12" s="13">
        <v>1999</v>
      </c>
      <c r="B12" s="13">
        <v>325</v>
      </c>
      <c r="C12" s="233">
        <v>22</v>
      </c>
      <c r="D12" s="13">
        <v>347</v>
      </c>
      <c r="E12" s="13"/>
      <c r="F12" s="80">
        <v>13468.5</v>
      </c>
      <c r="H12">
        <v>96</v>
      </c>
      <c r="J12">
        <v>6</v>
      </c>
      <c r="K12">
        <v>102</v>
      </c>
      <c r="M12" s="387">
        <v>333.7</v>
      </c>
      <c r="N12" s="374">
        <v>600.1691460399995</v>
      </c>
      <c r="O12" s="227">
        <v>933.8691460399996</v>
      </c>
    </row>
    <row r="13" spans="1:15" s="10" customFormat="1" ht="12.75">
      <c r="A13" s="13">
        <v>2000</v>
      </c>
      <c r="B13" s="13">
        <v>493</v>
      </c>
      <c r="C13" s="233">
        <v>31</v>
      </c>
      <c r="D13" s="13">
        <v>524</v>
      </c>
      <c r="E13" s="13"/>
      <c r="F13" s="80">
        <v>14935.2</v>
      </c>
      <c r="G13"/>
      <c r="H13">
        <v>265</v>
      </c>
      <c r="I13"/>
      <c r="J13">
        <v>12</v>
      </c>
      <c r="K13">
        <v>277</v>
      </c>
      <c r="L13"/>
      <c r="M13" s="387">
        <v>1754.1</v>
      </c>
      <c r="N13" s="374">
        <v>1338.3186990099991</v>
      </c>
      <c r="O13" s="227">
        <v>3092.418699009999</v>
      </c>
    </row>
    <row r="14" spans="1:15" s="10" customFormat="1" ht="12.75">
      <c r="A14" s="372">
        <v>2001</v>
      </c>
      <c r="B14" s="372">
        <v>587</v>
      </c>
      <c r="C14" s="373">
        <v>42</v>
      </c>
      <c r="D14" s="372">
        <v>629</v>
      </c>
      <c r="E14" s="372"/>
      <c r="F14" s="293">
        <v>11607.211261444367</v>
      </c>
      <c r="G14" s="372"/>
      <c r="H14" s="372">
        <v>162</v>
      </c>
      <c r="I14" s="372"/>
      <c r="J14" s="372">
        <v>15</v>
      </c>
      <c r="K14" s="372">
        <v>177</v>
      </c>
      <c r="L14" s="372"/>
      <c r="M14" s="387">
        <v>593.0776</v>
      </c>
      <c r="N14" s="374">
        <v>535.2795</v>
      </c>
      <c r="O14" s="227">
        <v>1128.3571</v>
      </c>
    </row>
    <row r="15" spans="1:15" s="10" customFormat="1" ht="12.75">
      <c r="A15" s="372">
        <v>2002</v>
      </c>
      <c r="B15" s="372">
        <v>654</v>
      </c>
      <c r="C15" s="373">
        <v>50</v>
      </c>
      <c r="D15" s="372">
        <v>704</v>
      </c>
      <c r="E15" s="372"/>
      <c r="F15" s="293">
        <v>10252.333467547647</v>
      </c>
      <c r="G15" s="372"/>
      <c r="H15" s="372">
        <v>147</v>
      </c>
      <c r="I15" s="372"/>
      <c r="J15" s="372">
        <v>13</v>
      </c>
      <c r="K15" s="372">
        <v>160</v>
      </c>
      <c r="L15" s="372"/>
      <c r="M15" s="387">
        <v>490.0556</v>
      </c>
      <c r="N15" s="374">
        <v>485.7593999999999</v>
      </c>
      <c r="O15" s="227">
        <v>975.8149999999999</v>
      </c>
    </row>
    <row r="16" spans="1:15" s="10" customFormat="1" ht="12.75">
      <c r="A16" s="372">
        <v>2003</v>
      </c>
      <c r="B16" s="372">
        <v>694</v>
      </c>
      <c r="C16" s="373">
        <v>60</v>
      </c>
      <c r="D16" s="372">
        <v>754</v>
      </c>
      <c r="E16" s="372"/>
      <c r="F16" s="293">
        <v>18358.47900466308</v>
      </c>
      <c r="G16" s="372"/>
      <c r="H16" s="372">
        <v>146</v>
      </c>
      <c r="I16" s="372"/>
      <c r="J16" s="372">
        <v>16</v>
      </c>
      <c r="K16" s="372">
        <v>162</v>
      </c>
      <c r="L16" s="372"/>
      <c r="M16" s="387">
        <v>1095.428</v>
      </c>
      <c r="N16" s="374">
        <v>999.7302999999999</v>
      </c>
      <c r="O16" s="227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3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87">
        <v>2775.8853999999997</v>
      </c>
      <c r="N17" s="387">
        <v>1880.2498850000002</v>
      </c>
      <c r="O17" s="227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80">
        <v>56618.54715706172</v>
      </c>
      <c r="G18" s="13"/>
      <c r="H18" s="13">
        <v>399</v>
      </c>
      <c r="I18" s="80"/>
      <c r="J18" s="13">
        <v>120</v>
      </c>
      <c r="K18" s="13">
        <v>519</v>
      </c>
      <c r="L18" s="80"/>
      <c r="M18" s="387">
        <v>6461.230856</v>
      </c>
      <c r="N18" s="387">
        <v>2481.2084</v>
      </c>
      <c r="O18" s="227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80">
        <v>90666.37</v>
      </c>
      <c r="G19" s="13"/>
      <c r="H19" s="13">
        <v>338</v>
      </c>
      <c r="I19" s="80"/>
      <c r="J19" s="13">
        <v>124</v>
      </c>
      <c r="K19" s="13">
        <v>462</v>
      </c>
      <c r="L19" s="80"/>
      <c r="M19" s="387">
        <v>9943.841521080001</v>
      </c>
      <c r="N19" s="387">
        <v>5734.2804</v>
      </c>
      <c r="O19" s="227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80">
        <v>97561</v>
      </c>
      <c r="G20" s="13"/>
      <c r="H20" s="13">
        <v>197</v>
      </c>
      <c r="I20" s="80"/>
      <c r="J20" s="13">
        <v>87</v>
      </c>
      <c r="K20" s="13">
        <v>284</v>
      </c>
      <c r="L20" s="80"/>
      <c r="M20" s="387">
        <v>6581.09697815</v>
      </c>
      <c r="N20" s="387">
        <v>9602.833500000002</v>
      </c>
      <c r="O20" s="227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80">
        <v>37731.8939789052</v>
      </c>
      <c r="G21" s="13"/>
      <c r="H21" s="13">
        <v>87</v>
      </c>
      <c r="I21" s="80"/>
      <c r="J21" s="13">
        <v>27</v>
      </c>
      <c r="K21" s="13">
        <v>114</v>
      </c>
      <c r="L21" s="80"/>
      <c r="M21" s="387">
        <v>1107.8145000000002</v>
      </c>
      <c r="N21" s="387">
        <v>3214.495099999999</v>
      </c>
      <c r="O21" s="227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80">
        <v>56631.989978714744</v>
      </c>
      <c r="G22" s="13"/>
      <c r="H22" s="13">
        <v>30</v>
      </c>
      <c r="I22" s="80"/>
      <c r="J22" s="13">
        <v>6</v>
      </c>
      <c r="K22" s="13">
        <v>36</v>
      </c>
      <c r="L22" s="80"/>
      <c r="M22" s="387">
        <v>740.4289000000001</v>
      </c>
      <c r="N22" s="387">
        <v>4861.124304799995</v>
      </c>
      <c r="O22" s="227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80">
        <v>79419.3466452383</v>
      </c>
      <c r="G23" s="13"/>
      <c r="H23" s="13">
        <v>76</v>
      </c>
      <c r="I23" s="80"/>
      <c r="J23" s="13">
        <v>26</v>
      </c>
      <c r="K23" s="13">
        <v>102</v>
      </c>
      <c r="L23" s="80"/>
      <c r="M23" s="387">
        <v>1219.4403563600001</v>
      </c>
      <c r="N23" s="387">
        <v>5738.1247</v>
      </c>
      <c r="O23" s="387">
        <v>6957.56505636</v>
      </c>
    </row>
    <row r="24" spans="1:15" ht="12" customHeight="1">
      <c r="A24" s="13">
        <v>2011</v>
      </c>
      <c r="B24" s="607">
        <v>918</v>
      </c>
      <c r="C24" s="608">
        <v>225</v>
      </c>
      <c r="D24" s="607">
        <v>1143</v>
      </c>
      <c r="E24" s="608"/>
      <c r="F24" s="609">
        <v>62212.70261962173</v>
      </c>
      <c r="G24" s="608"/>
      <c r="H24" s="608">
        <v>67</v>
      </c>
      <c r="I24" s="609"/>
      <c r="J24" s="608">
        <v>23</v>
      </c>
      <c r="K24" s="608">
        <v>90</v>
      </c>
      <c r="L24" s="609"/>
      <c r="M24" s="387">
        <v>608.8046999999999</v>
      </c>
      <c r="N24" s="387">
        <v>3660.2954716190006</v>
      </c>
      <c r="O24" s="387">
        <v>4269.100171619</v>
      </c>
    </row>
    <row r="25" spans="1:15" ht="12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80">
        <v>61747.71609007218</v>
      </c>
      <c r="G25" s="13"/>
      <c r="H25" s="13">
        <v>47</v>
      </c>
      <c r="I25" s="80"/>
      <c r="J25" s="13">
        <v>24</v>
      </c>
      <c r="K25" s="13">
        <v>71</v>
      </c>
      <c r="L25" s="80"/>
      <c r="M25" s="387">
        <v>707.0572393299999</v>
      </c>
      <c r="N25" s="387">
        <v>2448.74</v>
      </c>
      <c r="O25" s="387">
        <v>3115.8</v>
      </c>
    </row>
    <row r="26" spans="1:15" ht="12" customHeight="1">
      <c r="A26" s="375" t="s">
        <v>3218</v>
      </c>
      <c r="B26" s="363">
        <v>857</v>
      </c>
      <c r="C26" s="10">
        <v>229</v>
      </c>
      <c r="D26" s="363">
        <v>1086</v>
      </c>
      <c r="F26" s="169">
        <v>64177.52035470966</v>
      </c>
      <c r="H26" s="10">
        <v>33</v>
      </c>
      <c r="I26" s="137"/>
      <c r="J26" s="10">
        <v>16</v>
      </c>
      <c r="K26" s="10">
        <v>49</v>
      </c>
      <c r="L26" s="137"/>
      <c r="M26" s="303">
        <v>530.387</v>
      </c>
      <c r="N26" s="303">
        <v>1353.38476359</v>
      </c>
      <c r="O26" s="303">
        <v>1883.7717635899999</v>
      </c>
    </row>
    <row r="27" ht="12.75">
      <c r="A27" s="375"/>
    </row>
    <row r="28" spans="1:15" ht="18" customHeight="1">
      <c r="A28" s="217" t="s">
        <v>396</v>
      </c>
      <c r="H28" s="363">
        <v>2803</v>
      </c>
      <c r="I28" s="169"/>
      <c r="J28" s="363">
        <v>607</v>
      </c>
      <c r="K28" s="363">
        <v>3410</v>
      </c>
      <c r="L28" s="137"/>
      <c r="M28" s="169">
        <v>36143.801550920005</v>
      </c>
      <c r="N28" s="169">
        <v>45929.53587005899</v>
      </c>
      <c r="O28" s="169">
        <v>82033.34018164902</v>
      </c>
    </row>
    <row r="29" spans="1:15" ht="12.75">
      <c r="A29" s="217"/>
      <c r="H29" s="137"/>
      <c r="I29" s="137"/>
      <c r="J29" s="138"/>
      <c r="K29" s="137"/>
      <c r="L29" s="137"/>
      <c r="M29" s="169"/>
      <c r="N29" s="169"/>
      <c r="O29" s="169"/>
    </row>
    <row r="30" spans="2:15" ht="12.75">
      <c r="B30" s="650" t="s">
        <v>478</v>
      </c>
      <c r="C30" s="650"/>
      <c r="D30" s="650"/>
      <c r="E30" s="650"/>
      <c r="F30" s="650"/>
      <c r="G30" s="650"/>
      <c r="H30" s="650"/>
      <c r="J30" s="300" t="s">
        <v>444</v>
      </c>
      <c r="K30" s="297"/>
      <c r="M30" s="651" t="s">
        <v>450</v>
      </c>
      <c r="N30" s="651"/>
      <c r="O30" s="651"/>
    </row>
    <row r="31" spans="1:15" ht="12.75">
      <c r="A31" s="376">
        <v>2013</v>
      </c>
      <c r="B31" s="231" t="s">
        <v>336</v>
      </c>
      <c r="C31" s="231" t="s">
        <v>481</v>
      </c>
      <c r="D31" s="231" t="s">
        <v>389</v>
      </c>
      <c r="F31" s="652" t="s">
        <v>334</v>
      </c>
      <c r="G31" s="652"/>
      <c r="H31" s="652"/>
      <c r="I31" s="301"/>
      <c r="J31" s="301"/>
      <c r="K31" s="298" t="s">
        <v>334</v>
      </c>
      <c r="M31" s="300" t="s">
        <v>446</v>
      </c>
      <c r="N31" s="300" t="s">
        <v>447</v>
      </c>
      <c r="O31" s="300" t="s">
        <v>389</v>
      </c>
    </row>
    <row r="32" spans="1:14" ht="12.75">
      <c r="A32" s="295"/>
      <c r="B32" s="231"/>
      <c r="C32" s="231"/>
      <c r="D32" s="231"/>
      <c r="F32" s="299" t="s">
        <v>442</v>
      </c>
      <c r="G32" s="299"/>
      <c r="H32" s="299" t="s">
        <v>443</v>
      </c>
      <c r="I32" s="10"/>
      <c r="J32" s="10"/>
      <c r="K32" s="299" t="s">
        <v>445</v>
      </c>
      <c r="M32" s="296"/>
      <c r="N32" s="296"/>
    </row>
    <row r="33" spans="1:14" ht="12.75">
      <c r="A33" s="295"/>
      <c r="B33" s="231"/>
      <c r="C33" s="231"/>
      <c r="D33" s="231"/>
      <c r="F33" s="299" t="s">
        <v>534</v>
      </c>
      <c r="G33" s="299"/>
      <c r="H33" s="299"/>
      <c r="I33" s="10"/>
      <c r="J33" s="10"/>
      <c r="K33" s="299" t="s">
        <v>535</v>
      </c>
      <c r="M33" s="296"/>
      <c r="N33" s="296"/>
    </row>
    <row r="34" spans="1:17" ht="12.75">
      <c r="A34" s="295"/>
      <c r="B34" s="231"/>
      <c r="C34" s="231"/>
      <c r="D34" s="231"/>
      <c r="M34" s="296"/>
      <c r="N34" s="296"/>
      <c r="Q34" s="301"/>
    </row>
    <row r="35" spans="1:17" ht="12.75">
      <c r="A35" s="13" t="s">
        <v>349</v>
      </c>
      <c r="B35" s="370">
        <v>3</v>
      </c>
      <c r="C35" s="370">
        <v>2</v>
      </c>
      <c r="D35" s="370">
        <v>5</v>
      </c>
      <c r="E35" s="599"/>
      <c r="F35" s="370">
        <v>1</v>
      </c>
      <c r="G35" s="599"/>
      <c r="H35" s="370">
        <v>1</v>
      </c>
      <c r="I35" s="599"/>
      <c r="J35" s="372">
        <v>5</v>
      </c>
      <c r="K35" s="370">
        <v>0</v>
      </c>
      <c r="L35" s="599"/>
      <c r="M35" s="600">
        <v>1</v>
      </c>
      <c r="N35" s="600">
        <v>151.8834</v>
      </c>
      <c r="O35" s="601">
        <v>152.8834</v>
      </c>
      <c r="Q35" s="615"/>
    </row>
    <row r="36" spans="1:17" ht="12.75">
      <c r="A36" s="13" t="s">
        <v>350</v>
      </c>
      <c r="B36">
        <v>3</v>
      </c>
      <c r="C36">
        <v>1</v>
      </c>
      <c r="D36">
        <v>4</v>
      </c>
      <c r="E36" s="6"/>
      <c r="F36" s="370">
        <v>0</v>
      </c>
      <c r="G36" s="6"/>
      <c r="H36">
        <v>2</v>
      </c>
      <c r="J36">
        <v>6</v>
      </c>
      <c r="K36">
        <v>0</v>
      </c>
      <c r="M36" s="229">
        <v>72.804</v>
      </c>
      <c r="N36" s="229">
        <v>157.70649999999998</v>
      </c>
      <c r="O36" s="601">
        <v>230.51049999999998</v>
      </c>
      <c r="Q36" s="615"/>
    </row>
    <row r="37" spans="1:17" ht="12.75">
      <c r="A37" s="13" t="s">
        <v>351</v>
      </c>
      <c r="B37">
        <v>3</v>
      </c>
      <c r="C37">
        <v>3</v>
      </c>
      <c r="D37">
        <v>6</v>
      </c>
      <c r="F37">
        <v>0</v>
      </c>
      <c r="H37">
        <v>3</v>
      </c>
      <c r="J37">
        <v>7</v>
      </c>
      <c r="K37">
        <v>0</v>
      </c>
      <c r="M37" s="621">
        <v>52.58</v>
      </c>
      <c r="N37" s="621">
        <v>160.19</v>
      </c>
      <c r="O37" s="601">
        <v>212.8</v>
      </c>
      <c r="Q37" s="615"/>
    </row>
    <row r="38" spans="1:17" ht="12.75">
      <c r="A38" s="13" t="s">
        <v>352</v>
      </c>
      <c r="B38" s="370">
        <v>5</v>
      </c>
      <c r="C38" s="370">
        <v>1</v>
      </c>
      <c r="D38" s="370">
        <v>6</v>
      </c>
      <c r="E38" s="599"/>
      <c r="F38" s="370">
        <v>1</v>
      </c>
      <c r="G38" s="599"/>
      <c r="H38" s="370">
        <v>0</v>
      </c>
      <c r="I38" s="599"/>
      <c r="J38" s="372">
        <v>10</v>
      </c>
      <c r="K38" s="370">
        <v>0</v>
      </c>
      <c r="L38" s="599"/>
      <c r="M38" s="600">
        <v>17.75</v>
      </c>
      <c r="N38" s="600">
        <v>235.9807</v>
      </c>
      <c r="O38" s="601">
        <v>253.7307</v>
      </c>
      <c r="Q38" s="615"/>
    </row>
    <row r="39" spans="1:17" ht="12.75">
      <c r="A39" s="13" t="s">
        <v>339</v>
      </c>
      <c r="B39" s="370">
        <v>4</v>
      </c>
      <c r="C39" s="370">
        <v>2</v>
      </c>
      <c r="D39" s="370">
        <v>6</v>
      </c>
      <c r="E39" s="599"/>
      <c r="F39" s="370">
        <v>0</v>
      </c>
      <c r="G39" s="599"/>
      <c r="H39" s="370">
        <v>0</v>
      </c>
      <c r="I39" s="599"/>
      <c r="J39" s="372">
        <v>7</v>
      </c>
      <c r="K39" s="370">
        <v>0</v>
      </c>
      <c r="L39" s="599"/>
      <c r="M39" s="600">
        <v>157.9494</v>
      </c>
      <c r="N39" s="600">
        <v>174.86866358999998</v>
      </c>
      <c r="O39" s="601">
        <v>332.81806358999995</v>
      </c>
      <c r="P39" s="6"/>
      <c r="Q39" s="615"/>
    </row>
    <row r="40" spans="1:17" ht="12.75">
      <c r="A40" s="13" t="s">
        <v>353</v>
      </c>
      <c r="B40" s="370">
        <v>4</v>
      </c>
      <c r="C40" s="370">
        <v>3</v>
      </c>
      <c r="D40" s="370">
        <v>7</v>
      </c>
      <c r="E40" s="599"/>
      <c r="F40" s="370">
        <v>0</v>
      </c>
      <c r="G40" s="599"/>
      <c r="H40" s="370">
        <v>0</v>
      </c>
      <c r="I40" s="599"/>
      <c r="J40" s="372">
        <v>8</v>
      </c>
      <c r="K40" s="370">
        <v>0</v>
      </c>
      <c r="L40" s="599"/>
      <c r="M40" s="600">
        <v>35.5836</v>
      </c>
      <c r="N40" s="600">
        <v>199.59720000000002</v>
      </c>
      <c r="O40" s="601">
        <v>235.1808</v>
      </c>
      <c r="Q40" s="301"/>
    </row>
    <row r="41" spans="1:16" ht="15" customHeight="1">
      <c r="A41" s="13" t="s">
        <v>354</v>
      </c>
      <c r="B41">
        <v>11</v>
      </c>
      <c r="C41">
        <v>4</v>
      </c>
      <c r="D41">
        <v>15</v>
      </c>
      <c r="F41">
        <v>1</v>
      </c>
      <c r="H41">
        <v>3</v>
      </c>
      <c r="J41">
        <v>8</v>
      </c>
      <c r="K41">
        <v>0</v>
      </c>
      <c r="M41" s="229">
        <v>192.72</v>
      </c>
      <c r="N41" s="619">
        <v>273.1583</v>
      </c>
      <c r="O41" s="601">
        <v>465.87829999999997</v>
      </c>
      <c r="P41" s="225"/>
    </row>
    <row r="42" spans="1:16" ht="15">
      <c r="A42" s="13" t="s">
        <v>355</v>
      </c>
      <c r="M42" s="229"/>
      <c r="N42" s="618"/>
      <c r="O42" s="601"/>
      <c r="P42" s="225"/>
    </row>
    <row r="43" spans="1:15" ht="12.75" customHeight="1">
      <c r="A43" s="13" t="s">
        <v>356</v>
      </c>
      <c r="M43" s="229"/>
      <c r="N43" s="229"/>
      <c r="O43" s="601"/>
    </row>
    <row r="44" spans="1:15" ht="12.75">
      <c r="A44" s="13" t="s">
        <v>357</v>
      </c>
      <c r="B44" s="604"/>
      <c r="C44" s="604"/>
      <c r="D44" s="604"/>
      <c r="E44" s="604"/>
      <c r="F44" s="604"/>
      <c r="G44" s="604"/>
      <c r="H44" s="604"/>
      <c r="I44" s="604"/>
      <c r="J44" s="604"/>
      <c r="K44" s="604"/>
      <c r="L44" s="604"/>
      <c r="M44" s="605"/>
      <c r="N44" s="605"/>
      <c r="O44" s="601"/>
    </row>
    <row r="45" spans="1:15" ht="12.75">
      <c r="A45" s="13" t="s">
        <v>358</v>
      </c>
      <c r="B45" s="604"/>
      <c r="C45" s="604"/>
      <c r="D45" s="604"/>
      <c r="E45" s="604"/>
      <c r="F45" s="604"/>
      <c r="G45" s="604"/>
      <c r="H45" s="604"/>
      <c r="I45" s="604"/>
      <c r="J45" s="606"/>
      <c r="K45" s="606"/>
      <c r="L45" s="604"/>
      <c r="M45" s="605"/>
      <c r="N45" s="605"/>
      <c r="O45" s="601"/>
    </row>
    <row r="46" spans="1:15" ht="12.75">
      <c r="A46" s="13" t="s">
        <v>359</v>
      </c>
      <c r="B46" s="370"/>
      <c r="C46" s="370"/>
      <c r="D46" s="370"/>
      <c r="E46" s="599"/>
      <c r="F46" s="370"/>
      <c r="G46" s="599"/>
      <c r="H46" s="370"/>
      <c r="I46" s="599"/>
      <c r="J46" s="372"/>
      <c r="K46" s="370"/>
      <c r="L46" s="599"/>
      <c r="M46" s="600"/>
      <c r="N46" s="600"/>
      <c r="O46" s="601"/>
    </row>
    <row r="47" ht="9" customHeight="1"/>
    <row r="48" spans="16:17" ht="67.5" customHeight="1">
      <c r="P48" s="231"/>
      <c r="Q48" s="231" t="s">
        <v>338</v>
      </c>
    </row>
    <row r="49" spans="1:17" ht="40.5">
      <c r="A49" s="506" t="s">
        <v>423</v>
      </c>
      <c r="B49" s="305"/>
      <c r="C49" s="219" t="s">
        <v>343</v>
      </c>
      <c r="D49" s="302"/>
      <c r="E49" s="218"/>
      <c r="F49" s="219" t="s">
        <v>344</v>
      </c>
      <c r="G49" s="218"/>
      <c r="H49" s="218"/>
      <c r="I49" s="219"/>
      <c r="J49" s="219" t="s">
        <v>345</v>
      </c>
      <c r="K49" s="217"/>
      <c r="L49" s="220"/>
      <c r="M49" s="219" t="s">
        <v>346</v>
      </c>
      <c r="N49" s="219" t="s">
        <v>347</v>
      </c>
      <c r="O49" s="219" t="s">
        <v>348</v>
      </c>
      <c r="P49" s="231"/>
      <c r="Q49" s="231"/>
    </row>
    <row r="50" spans="1:17" ht="12.75">
      <c r="A50" s="230"/>
      <c r="B50" s="231"/>
      <c r="C50" s="231"/>
      <c r="D50" s="231"/>
      <c r="E50" s="230"/>
      <c r="F50" s="231"/>
      <c r="G50" s="217"/>
      <c r="H50" s="217"/>
      <c r="I50" s="231"/>
      <c r="J50" s="231"/>
      <c r="K50" s="217"/>
      <c r="L50" s="220"/>
      <c r="M50" s="231"/>
      <c r="N50" s="231"/>
      <c r="O50" s="231"/>
      <c r="P50" s="231"/>
      <c r="Q50" s="231"/>
    </row>
    <row r="51" spans="1:17" ht="12.75">
      <c r="A51" s="221">
        <v>1995</v>
      </c>
      <c r="B51" s="13"/>
      <c r="C51" s="223">
        <v>270.165</v>
      </c>
      <c r="D51" s="144"/>
      <c r="F51" s="224">
        <v>29009</v>
      </c>
      <c r="I51" s="223"/>
      <c r="J51" s="223">
        <v>544.278</v>
      </c>
      <c r="L51" s="223"/>
      <c r="M51" s="225">
        <v>1.9720072992700732</v>
      </c>
      <c r="N51" s="61">
        <v>211.74452554744525</v>
      </c>
      <c r="O51" s="225">
        <v>3.972832116788321</v>
      </c>
      <c r="P51" s="225"/>
      <c r="Q51" s="61">
        <v>137</v>
      </c>
    </row>
    <row r="52" spans="1:17" ht="12.75">
      <c r="A52" s="221">
        <v>1996</v>
      </c>
      <c r="B52" s="13"/>
      <c r="C52" s="223">
        <v>1944.15</v>
      </c>
      <c r="D52" s="226"/>
      <c r="E52" s="221"/>
      <c r="F52" s="224">
        <v>187975</v>
      </c>
      <c r="I52" s="223"/>
      <c r="J52" s="223">
        <v>5529.124</v>
      </c>
      <c r="L52" s="223"/>
      <c r="M52" s="225">
        <v>7.714880952380953</v>
      </c>
      <c r="N52" s="61">
        <v>745.9325396825396</v>
      </c>
      <c r="O52" s="225">
        <v>21.940968253968254</v>
      </c>
      <c r="P52" s="225"/>
      <c r="Q52" s="61">
        <v>252</v>
      </c>
    </row>
    <row r="53" spans="1:17" ht="12.75">
      <c r="A53" s="13">
        <v>1997</v>
      </c>
      <c r="B53" s="13"/>
      <c r="C53" s="223">
        <v>2415.277</v>
      </c>
      <c r="D53" s="13"/>
      <c r="E53" s="13"/>
      <c r="F53" s="224">
        <v>217426</v>
      </c>
      <c r="I53" s="223"/>
      <c r="J53" s="223">
        <v>6443.015</v>
      </c>
      <c r="L53" s="223"/>
      <c r="M53" s="225">
        <v>9.58443253968254</v>
      </c>
      <c r="N53" s="61">
        <v>862.8015873015873</v>
      </c>
      <c r="O53" s="225">
        <v>25.567519841269842</v>
      </c>
      <c r="P53" s="225"/>
      <c r="Q53" s="61">
        <v>252</v>
      </c>
    </row>
    <row r="54" spans="1:17" ht="12.75">
      <c r="A54" s="13">
        <v>1998</v>
      </c>
      <c r="B54" s="13"/>
      <c r="C54" s="225">
        <v>1948.15</v>
      </c>
      <c r="D54" s="13"/>
      <c r="E54" s="13"/>
      <c r="F54" s="61">
        <v>225494</v>
      </c>
      <c r="G54" s="13"/>
      <c r="H54" s="13"/>
      <c r="I54" s="225"/>
      <c r="J54" s="225">
        <v>6921.384</v>
      </c>
      <c r="K54" s="13"/>
      <c r="L54" s="225"/>
      <c r="M54" s="225">
        <v>7.7307539682539685</v>
      </c>
      <c r="N54" s="61">
        <v>894.8174603174604</v>
      </c>
      <c r="O54" s="225">
        <v>27.465809523809522</v>
      </c>
      <c r="P54" s="225"/>
      <c r="Q54" s="61">
        <v>252</v>
      </c>
    </row>
    <row r="55" spans="1:17" ht="12.75">
      <c r="A55" s="13">
        <v>1999</v>
      </c>
      <c r="B55" s="13"/>
      <c r="C55" s="225">
        <v>5397.515799270001</v>
      </c>
      <c r="D55" s="13"/>
      <c r="E55" s="13"/>
      <c r="F55" s="61">
        <v>845556</v>
      </c>
      <c r="G55" s="13"/>
      <c r="I55" s="225"/>
      <c r="J55" s="225">
        <v>21258.520881</v>
      </c>
      <c r="L55" s="225"/>
      <c r="M55" s="225">
        <v>21.41871348916667</v>
      </c>
      <c r="N55" s="61">
        <v>3355.3809523809523</v>
      </c>
      <c r="O55" s="225">
        <v>84.3592098452381</v>
      </c>
      <c r="P55" s="225"/>
      <c r="Q55" s="61">
        <v>252</v>
      </c>
    </row>
    <row r="56" spans="1:17" ht="12.75">
      <c r="A56" s="13">
        <v>2000</v>
      </c>
      <c r="B56" s="13"/>
      <c r="C56" s="225">
        <v>13605.6</v>
      </c>
      <c r="D56" s="13"/>
      <c r="E56" s="13"/>
      <c r="F56" s="61">
        <v>2013584</v>
      </c>
      <c r="G56" s="13"/>
      <c r="I56" s="225"/>
      <c r="J56" s="225">
        <v>39510.3</v>
      </c>
      <c r="L56" s="225"/>
      <c r="M56" s="225">
        <v>53.990476190476194</v>
      </c>
      <c r="N56" s="61">
        <v>7990.412698412699</v>
      </c>
      <c r="O56" s="225">
        <v>156.78690476190476</v>
      </c>
      <c r="P56" s="225"/>
      <c r="Q56" s="245">
        <v>252</v>
      </c>
    </row>
    <row r="57" spans="1:17" ht="12.75">
      <c r="A57" s="372">
        <v>2001</v>
      </c>
      <c r="B57" s="372"/>
      <c r="C57" s="377">
        <v>4854.8039232</v>
      </c>
      <c r="D57" s="372"/>
      <c r="E57" s="372"/>
      <c r="F57" s="294">
        <v>706582</v>
      </c>
      <c r="G57" s="372"/>
      <c r="H57" s="370"/>
      <c r="I57" s="377"/>
      <c r="J57" s="377">
        <v>28166.629283000002</v>
      </c>
      <c r="K57" s="370"/>
      <c r="L57" s="377"/>
      <c r="M57" s="377">
        <v>19.18894831304348</v>
      </c>
      <c r="N57" s="294">
        <v>2792.814229249012</v>
      </c>
      <c r="O57" s="377">
        <v>111.3305505256917</v>
      </c>
      <c r="P57" s="377"/>
      <c r="Q57" s="371">
        <v>253</v>
      </c>
    </row>
    <row r="58" spans="1:17" ht="12.75">
      <c r="A58" s="372">
        <v>2002</v>
      </c>
      <c r="B58" s="372"/>
      <c r="C58" s="377">
        <v>3517.6290929</v>
      </c>
      <c r="D58" s="372"/>
      <c r="E58" s="372"/>
      <c r="F58" s="294">
        <v>449876</v>
      </c>
      <c r="G58" s="372"/>
      <c r="H58" s="370"/>
      <c r="I58" s="377"/>
      <c r="J58" s="377">
        <v>24791.756314000002</v>
      </c>
      <c r="K58" s="370"/>
      <c r="L58" s="377"/>
      <c r="M58" s="377">
        <v>13.958845606746033</v>
      </c>
      <c r="N58" s="294">
        <v>1785.2222222222222</v>
      </c>
      <c r="O58" s="377">
        <v>98.37998537301588</v>
      </c>
      <c r="P58" s="377"/>
      <c r="Q58" s="371">
        <v>252</v>
      </c>
    </row>
    <row r="59" spans="1:17" ht="12.75">
      <c r="A59" s="372">
        <v>2003</v>
      </c>
      <c r="B59" s="372"/>
      <c r="C59" s="377">
        <v>6615.82841662</v>
      </c>
      <c r="D59" s="372"/>
      <c r="E59" s="372"/>
      <c r="F59" s="294">
        <v>823948</v>
      </c>
      <c r="G59" s="372"/>
      <c r="H59" s="370"/>
      <c r="I59" s="377"/>
      <c r="J59" s="377">
        <v>57662.280743</v>
      </c>
      <c r="K59" s="370"/>
      <c r="L59" s="377"/>
      <c r="M59" s="377">
        <v>26.149519433280634</v>
      </c>
      <c r="N59" s="294">
        <v>3256.711462450593</v>
      </c>
      <c r="O59" s="377">
        <v>227.91415313438736</v>
      </c>
      <c r="P59" s="377"/>
      <c r="Q59" s="371">
        <v>253</v>
      </c>
    </row>
    <row r="60" spans="1:17" ht="12.75">
      <c r="A60" s="372">
        <v>2004</v>
      </c>
      <c r="B60" s="10"/>
      <c r="C60" s="225">
        <v>18125.90214923</v>
      </c>
      <c r="D60" s="13"/>
      <c r="E60" s="13"/>
      <c r="F60" s="294">
        <v>1675955</v>
      </c>
      <c r="G60" s="13"/>
      <c r="H60" s="13"/>
      <c r="I60" s="225"/>
      <c r="J60" s="225">
        <v>97325.922699</v>
      </c>
      <c r="K60" s="13"/>
      <c r="L60" s="92"/>
      <c r="M60" s="225">
        <v>71.36181948515748</v>
      </c>
      <c r="N60" s="61">
        <v>6598.248031496063</v>
      </c>
      <c r="O60" s="225">
        <v>383.172924011811</v>
      </c>
      <c r="P60" s="225"/>
      <c r="Q60" s="61">
        <v>254</v>
      </c>
    </row>
    <row r="61" spans="1:17" ht="12.75">
      <c r="A61" s="372">
        <v>2005</v>
      </c>
      <c r="B61" s="10"/>
      <c r="C61" s="225">
        <v>42158.17475804</v>
      </c>
      <c r="D61" s="13"/>
      <c r="E61" s="13"/>
      <c r="F61" s="294">
        <v>2241323</v>
      </c>
      <c r="G61" s="13"/>
      <c r="H61" s="13"/>
      <c r="I61" s="225"/>
      <c r="J61" s="225">
        <v>108265.50995400001</v>
      </c>
      <c r="K61" s="13"/>
      <c r="L61" s="92"/>
      <c r="M61" s="225">
        <v>167.2943442779365</v>
      </c>
      <c r="N61" s="61">
        <v>8894.138888888889</v>
      </c>
      <c r="O61" s="225">
        <v>429.6250395</v>
      </c>
      <c r="P61" s="225"/>
      <c r="Q61" s="61">
        <v>252</v>
      </c>
    </row>
    <row r="62" spans="1:17" ht="12.75">
      <c r="A62" s="372">
        <v>2006</v>
      </c>
      <c r="B62" s="10"/>
      <c r="C62" s="225">
        <v>58002.7843347</v>
      </c>
      <c r="D62" s="13"/>
      <c r="E62" s="13"/>
      <c r="F62" s="294">
        <v>3525356</v>
      </c>
      <c r="G62" s="13"/>
      <c r="H62" s="13"/>
      <c r="I62" s="225"/>
      <c r="J62" s="225">
        <v>138510.41478</v>
      </c>
      <c r="K62" s="13"/>
      <c r="L62" s="92"/>
      <c r="M62" s="225">
        <v>230.1697791059524</v>
      </c>
      <c r="N62" s="61">
        <v>13989.507936507936</v>
      </c>
      <c r="O62" s="225">
        <v>549.6445030952381</v>
      </c>
      <c r="P62" s="225"/>
      <c r="Q62" s="61">
        <v>252</v>
      </c>
    </row>
    <row r="63" spans="1:17" ht="12.75">
      <c r="A63" s="372">
        <v>2007</v>
      </c>
      <c r="B63" s="10"/>
      <c r="C63" s="225">
        <v>75031.50164724563</v>
      </c>
      <c r="D63" s="13"/>
      <c r="E63" s="13"/>
      <c r="F63" s="294">
        <v>4164422</v>
      </c>
      <c r="G63" s="13"/>
      <c r="H63" s="13"/>
      <c r="I63" s="225"/>
      <c r="J63" s="225">
        <v>153860.98019600002</v>
      </c>
      <c r="K63" s="13"/>
      <c r="L63" s="92"/>
      <c r="M63" s="225">
        <v>296.5672001867416</v>
      </c>
      <c r="N63" s="61">
        <v>16460.16600790514</v>
      </c>
      <c r="O63" s="225">
        <v>608.1461667826088</v>
      </c>
      <c r="P63" s="225"/>
      <c r="Q63" s="61">
        <v>253</v>
      </c>
    </row>
    <row r="64" spans="1:17" ht="12.75">
      <c r="A64" s="372">
        <v>2008</v>
      </c>
      <c r="B64" s="10"/>
      <c r="C64" s="225">
        <v>49246.243792589135</v>
      </c>
      <c r="D64" s="13"/>
      <c r="E64" s="13"/>
      <c r="F64" s="294">
        <v>3970481</v>
      </c>
      <c r="G64" s="13"/>
      <c r="H64" s="13"/>
      <c r="I64" s="225"/>
      <c r="J64" s="225">
        <v>134858.654051</v>
      </c>
      <c r="K64" s="13"/>
      <c r="L64" s="92"/>
      <c r="M64" s="225">
        <v>193.88284957712258</v>
      </c>
      <c r="N64" s="61">
        <v>15631.814960629921</v>
      </c>
      <c r="O64" s="225">
        <v>530.9395828779527</v>
      </c>
      <c r="P64" s="225"/>
      <c r="Q64" s="61">
        <v>254</v>
      </c>
    </row>
    <row r="65" spans="1:17" ht="12.75">
      <c r="A65" s="372">
        <v>2009</v>
      </c>
      <c r="B65" s="10"/>
      <c r="C65" s="225">
        <v>33670.64119419372</v>
      </c>
      <c r="D65" s="13"/>
      <c r="E65" s="13"/>
      <c r="F65" s="294">
        <v>3983579</v>
      </c>
      <c r="G65" s="13"/>
      <c r="H65" s="13"/>
      <c r="I65" s="225"/>
      <c r="J65" s="225">
        <v>205706.402947</v>
      </c>
      <c r="K65" s="13"/>
      <c r="L65" s="92"/>
      <c r="M65" s="225">
        <v>133.08553831697122</v>
      </c>
      <c r="N65" s="61">
        <v>15745.371541501976</v>
      </c>
      <c r="O65" s="225">
        <v>813.0687863517786</v>
      </c>
      <c r="P65" s="225"/>
      <c r="Q65" s="61">
        <v>253</v>
      </c>
    </row>
    <row r="66" spans="1:17" ht="12.75">
      <c r="A66" s="372">
        <v>2010</v>
      </c>
      <c r="B66" s="13"/>
      <c r="C66" s="225">
        <v>32716.684966506407</v>
      </c>
      <c r="D66" s="13"/>
      <c r="E66" s="13"/>
      <c r="F66" s="294">
        <v>4061949</v>
      </c>
      <c r="G66" s="13"/>
      <c r="H66" s="13"/>
      <c r="I66" s="225"/>
      <c r="J66" s="225">
        <v>146328.682056</v>
      </c>
      <c r="K66" s="13"/>
      <c r="L66" s="92"/>
      <c r="M66" s="225">
        <v>129.31496034192256</v>
      </c>
      <c r="N66" s="61">
        <v>16055.134387351778</v>
      </c>
      <c r="O66" s="225">
        <v>578.3742373754941</v>
      </c>
      <c r="P66" s="225"/>
      <c r="Q66" s="61">
        <v>253</v>
      </c>
    </row>
    <row r="67" spans="1:17" ht="12.75">
      <c r="A67" s="372">
        <v>2011</v>
      </c>
      <c r="B67" s="13"/>
      <c r="C67" s="225">
        <v>38606.87056354501</v>
      </c>
      <c r="D67" s="13"/>
      <c r="E67" s="13"/>
      <c r="F67" s="294">
        <v>5725675</v>
      </c>
      <c r="G67" s="13"/>
      <c r="H67" s="13"/>
      <c r="I67" s="225"/>
      <c r="J67" s="225">
        <v>176871.23429800002</v>
      </c>
      <c r="K67" s="13"/>
      <c r="L67" s="92"/>
      <c r="M67" s="225">
        <v>153.81223332089644</v>
      </c>
      <c r="N67" s="61">
        <v>22811.45418326693</v>
      </c>
      <c r="O67" s="225">
        <v>704.6662721035858</v>
      </c>
      <c r="P67" s="225"/>
      <c r="Q67" s="61">
        <v>251</v>
      </c>
    </row>
    <row r="68" spans="1:17" ht="12.75">
      <c r="A68" s="372">
        <v>2012</v>
      </c>
      <c r="B68" s="13"/>
      <c r="C68" s="225">
        <v>38059.92296450532</v>
      </c>
      <c r="D68" s="13"/>
      <c r="E68" s="13"/>
      <c r="F68" s="294">
        <v>5445905.5</v>
      </c>
      <c r="G68" s="13"/>
      <c r="H68" s="13"/>
      <c r="I68" s="225"/>
      <c r="J68" s="225">
        <v>208568.951625</v>
      </c>
      <c r="K68" s="13"/>
      <c r="L68" s="92"/>
      <c r="M68" s="225">
        <v>151.03144033533857</v>
      </c>
      <c r="N68" s="61">
        <v>21610.73611111111</v>
      </c>
      <c r="O68" s="225">
        <v>827.6545699404761</v>
      </c>
      <c r="P68" s="225"/>
      <c r="Q68" s="61">
        <v>252</v>
      </c>
    </row>
    <row r="69" spans="1:17" ht="12.75">
      <c r="A69" s="339" t="s">
        <v>3218</v>
      </c>
      <c r="B69" s="10"/>
      <c r="C69" s="228">
        <f>SUM(C74:C80)</f>
        <v>16405.12500130656</v>
      </c>
      <c r="D69" s="10"/>
      <c r="E69" s="10"/>
      <c r="F69" s="228">
        <f>SUM(F74:F80)</f>
        <v>2671476</v>
      </c>
      <c r="G69" s="10"/>
      <c r="H69" s="10"/>
      <c r="I69" s="228"/>
      <c r="J69" s="228">
        <f>SUM(J74:J80)</f>
        <v>142589.204377</v>
      </c>
      <c r="K69" s="10"/>
      <c r="L69" s="253"/>
      <c r="M69" s="228">
        <f>C69/$Q$69</f>
        <v>111.59948980480652</v>
      </c>
      <c r="N69" s="228">
        <f>F69/Q69</f>
        <v>18173.30612244898</v>
      </c>
      <c r="O69" s="228">
        <f>J69/Q69</f>
        <v>969.9945875986393</v>
      </c>
      <c r="P69" s="228"/>
      <c r="Q69" s="75">
        <v>147</v>
      </c>
    </row>
    <row r="70" spans="1:17" ht="12.75">
      <c r="A70" s="339"/>
      <c r="B70" s="10"/>
      <c r="C70" s="228"/>
      <c r="D70" s="10"/>
      <c r="E70" s="10"/>
      <c r="F70" s="458"/>
      <c r="G70" s="10"/>
      <c r="H70" s="10"/>
      <c r="I70" s="228"/>
      <c r="J70" s="228"/>
      <c r="K70" s="10"/>
      <c r="L70" s="253"/>
      <c r="M70" s="228"/>
      <c r="N70" s="75"/>
      <c r="O70" s="228"/>
      <c r="P70" s="228"/>
      <c r="Q70" s="75"/>
    </row>
    <row r="71" spans="1:17" ht="12.75">
      <c r="A71" s="217" t="s">
        <v>396</v>
      </c>
      <c r="B71" s="217"/>
      <c r="C71" s="228">
        <f>SUM(C51:C69)</f>
        <v>442592.97060385183</v>
      </c>
      <c r="D71" s="10"/>
      <c r="E71" s="10"/>
      <c r="F71" s="228">
        <f>SUM(F51:F69)</f>
        <v>42965571.5</v>
      </c>
      <c r="G71" s="10"/>
      <c r="H71" s="10"/>
      <c r="I71" s="228"/>
      <c r="J71" s="228">
        <f>SUM(J51:J69)</f>
        <v>1703713.2452040003</v>
      </c>
      <c r="K71" s="10"/>
      <c r="L71" s="253"/>
      <c r="M71" s="228">
        <v>97.39806388901482</v>
      </c>
      <c r="N71" s="75">
        <v>9389.329654720279</v>
      </c>
      <c r="O71" s="228">
        <v>372.314965173077</v>
      </c>
      <c r="P71" s="228"/>
      <c r="Q71" s="75">
        <v>4576</v>
      </c>
    </row>
    <row r="72" spans="1:17" ht="12.75">
      <c r="A72" s="217"/>
      <c r="B72" s="217"/>
      <c r="C72" s="228"/>
      <c r="D72" s="217"/>
      <c r="E72" s="217"/>
      <c r="F72" s="458"/>
      <c r="I72" s="228"/>
      <c r="J72" s="228"/>
      <c r="L72" s="228"/>
      <c r="M72" s="228"/>
      <c r="N72" s="75"/>
      <c r="O72" s="228"/>
      <c r="P72" s="228"/>
      <c r="Q72" s="228"/>
    </row>
    <row r="73" spans="1:15" ht="12.75">
      <c r="A73" s="376">
        <v>2013</v>
      </c>
      <c r="C73" s="219"/>
      <c r="D73" s="218"/>
      <c r="E73" s="218"/>
      <c r="F73" s="219"/>
      <c r="G73" s="218"/>
      <c r="H73" s="218"/>
      <c r="I73" s="219"/>
      <c r="J73" s="219"/>
      <c r="K73" s="217"/>
      <c r="L73" s="220"/>
      <c r="M73" s="219"/>
      <c r="N73" s="219"/>
      <c r="O73" s="219"/>
    </row>
    <row r="74" spans="1:17" ht="12.75">
      <c r="A74" s="13" t="s">
        <v>349</v>
      </c>
      <c r="B74" s="225"/>
      <c r="C74" s="639">
        <v>2586.0570195830815</v>
      </c>
      <c r="D74" s="640"/>
      <c r="E74" s="640"/>
      <c r="F74" s="641">
        <v>418799.5</v>
      </c>
      <c r="G74" s="221"/>
      <c r="H74" s="221"/>
      <c r="I74" s="639"/>
      <c r="J74" s="639">
        <v>18436.429284</v>
      </c>
      <c r="K74" s="615"/>
      <c r="L74" s="642"/>
      <c r="M74" s="639">
        <v>117.54804634468552</v>
      </c>
      <c r="N74" s="643">
        <v>19036.340909090908</v>
      </c>
      <c r="O74" s="639">
        <v>838.019512909091</v>
      </c>
      <c r="P74" s="225"/>
      <c r="Q74" s="61">
        <v>22</v>
      </c>
    </row>
    <row r="75" spans="1:17" ht="12.75">
      <c r="A75" s="13" t="s">
        <v>350</v>
      </c>
      <c r="B75" s="13"/>
      <c r="C75" s="639">
        <v>2284.255044993722</v>
      </c>
      <c r="D75" s="640"/>
      <c r="E75" s="640"/>
      <c r="F75" s="641">
        <v>372595.5</v>
      </c>
      <c r="G75" s="221"/>
      <c r="H75" s="221"/>
      <c r="I75" s="639"/>
      <c r="J75" s="639">
        <v>19192.69458</v>
      </c>
      <c r="K75" s="615"/>
      <c r="L75" s="642"/>
      <c r="M75" s="639">
        <v>114.2127522496861</v>
      </c>
      <c r="N75" s="643">
        <v>18629.775</v>
      </c>
      <c r="O75" s="639">
        <v>959.634729</v>
      </c>
      <c r="P75" s="225"/>
      <c r="Q75" s="61">
        <v>20</v>
      </c>
    </row>
    <row r="76" spans="1:17" ht="12.75">
      <c r="A76" s="13" t="s">
        <v>351</v>
      </c>
      <c r="B76" s="13"/>
      <c r="C76" s="639">
        <v>2657.913434906014</v>
      </c>
      <c r="D76" s="640"/>
      <c r="E76" s="640"/>
      <c r="F76" s="641">
        <v>422653</v>
      </c>
      <c r="G76" s="221"/>
      <c r="H76" s="221"/>
      <c r="I76" s="639"/>
      <c r="J76" s="639">
        <v>30651.25239</v>
      </c>
      <c r="K76" s="615"/>
      <c r="L76" s="229"/>
      <c r="M76" s="639">
        <v>132.89567174530072</v>
      </c>
      <c r="N76" s="643">
        <v>21132.65</v>
      </c>
      <c r="O76" s="639">
        <v>1532.5626195</v>
      </c>
      <c r="P76" s="225"/>
      <c r="Q76" s="61">
        <v>20</v>
      </c>
    </row>
    <row r="77" spans="1:17" ht="12.75">
      <c r="A77" s="13" t="s">
        <v>352</v>
      </c>
      <c r="B77" s="13"/>
      <c r="C77" s="639">
        <v>2227.5630102350997</v>
      </c>
      <c r="D77" s="640"/>
      <c r="E77" s="640"/>
      <c r="F77" s="641">
        <v>382967.5</v>
      </c>
      <c r="G77" s="221"/>
      <c r="H77" s="221"/>
      <c r="I77" s="639"/>
      <c r="J77" s="639">
        <v>19880.85934</v>
      </c>
      <c r="K77" s="615"/>
      <c r="L77" s="229"/>
      <c r="M77" s="639">
        <v>106.07442905881427</v>
      </c>
      <c r="N77" s="643">
        <v>18236.54761904762</v>
      </c>
      <c r="O77" s="639">
        <v>946.7075876190476</v>
      </c>
      <c r="P77" s="225"/>
      <c r="Q77" s="61">
        <v>21</v>
      </c>
    </row>
    <row r="78" spans="1:17" ht="12.75">
      <c r="A78" s="13" t="s">
        <v>339</v>
      </c>
      <c r="B78" s="13"/>
      <c r="C78" s="639">
        <v>2495.092152428647</v>
      </c>
      <c r="D78" s="640"/>
      <c r="E78" s="640"/>
      <c r="F78" s="641">
        <v>416415.5</v>
      </c>
      <c r="G78" s="221"/>
      <c r="H78" s="221"/>
      <c r="I78" s="639"/>
      <c r="J78" s="639">
        <v>19507.144321</v>
      </c>
      <c r="K78" s="615"/>
      <c r="L78" s="229"/>
      <c r="M78" s="639">
        <v>118.81391202041175</v>
      </c>
      <c r="N78" s="643">
        <v>19829.309523809523</v>
      </c>
      <c r="O78" s="639">
        <v>928.9116343333333</v>
      </c>
      <c r="P78" s="225"/>
      <c r="Q78" s="61">
        <v>21</v>
      </c>
    </row>
    <row r="79" spans="1:17" ht="12.75">
      <c r="A79" s="13" t="s">
        <v>353</v>
      </c>
      <c r="B79" s="217"/>
      <c r="C79" s="639">
        <v>2063.67806929047</v>
      </c>
      <c r="D79" s="640"/>
      <c r="E79" s="640"/>
      <c r="F79" s="641">
        <v>331424</v>
      </c>
      <c r="G79" s="221"/>
      <c r="H79" s="221"/>
      <c r="I79" s="639"/>
      <c r="J79" s="639">
        <v>19121.786475</v>
      </c>
      <c r="K79" s="615"/>
      <c r="L79" s="229"/>
      <c r="M79" s="639">
        <v>103.1839034645235</v>
      </c>
      <c r="N79" s="643">
        <v>16571.2</v>
      </c>
      <c r="O79" s="639">
        <v>956.0893237500001</v>
      </c>
      <c r="P79" s="225"/>
      <c r="Q79" s="61">
        <v>20</v>
      </c>
    </row>
    <row r="80" spans="1:17" ht="12.75">
      <c r="A80" s="13" t="s">
        <v>354</v>
      </c>
      <c r="B80" s="217"/>
      <c r="C80" s="225">
        <v>2090.5662698695246</v>
      </c>
      <c r="D80" s="106"/>
      <c r="E80" s="106"/>
      <c r="F80" s="620">
        <v>326621</v>
      </c>
      <c r="G80" s="13"/>
      <c r="H80" s="13"/>
      <c r="I80" s="225"/>
      <c r="J80" s="225">
        <v>15799.037987</v>
      </c>
      <c r="K80" s="229"/>
      <c r="L80" s="229"/>
      <c r="M80" s="225">
        <v>90.89418564650107</v>
      </c>
      <c r="N80" s="61">
        <v>14200.91304347826</v>
      </c>
      <c r="O80" s="225">
        <v>686.9146950869565</v>
      </c>
      <c r="P80" s="225"/>
      <c r="Q80" s="61">
        <v>23</v>
      </c>
    </row>
    <row r="81" spans="1:17" ht="12.75">
      <c r="A81" s="13" t="s">
        <v>355</v>
      </c>
      <c r="B81" s="217"/>
      <c r="C81" s="225"/>
      <c r="D81" s="106"/>
      <c r="E81" s="106"/>
      <c r="F81" s="620"/>
      <c r="G81" s="13"/>
      <c r="H81" s="13"/>
      <c r="I81" s="225"/>
      <c r="J81" s="225"/>
      <c r="K81" s="229"/>
      <c r="L81" s="229"/>
      <c r="M81" s="225" t="s">
        <v>552</v>
      </c>
      <c r="N81" s="61" t="s">
        <v>552</v>
      </c>
      <c r="O81" s="225" t="s">
        <v>552</v>
      </c>
      <c r="P81" s="225"/>
      <c r="Q81" s="61"/>
    </row>
    <row r="82" spans="1:17" ht="12.75">
      <c r="A82" s="13" t="s">
        <v>356</v>
      </c>
      <c r="B82" s="217"/>
      <c r="C82" s="225"/>
      <c r="D82" s="106"/>
      <c r="E82" s="106"/>
      <c r="F82" s="620"/>
      <c r="G82" s="13"/>
      <c r="H82" s="13"/>
      <c r="I82" s="225"/>
      <c r="J82" s="225"/>
      <c r="K82" s="229"/>
      <c r="L82" s="229"/>
      <c r="M82" s="225" t="s">
        <v>552</v>
      </c>
      <c r="N82" s="61" t="s">
        <v>552</v>
      </c>
      <c r="O82" s="225" t="s">
        <v>552</v>
      </c>
      <c r="P82" s="225"/>
      <c r="Q82" s="61"/>
    </row>
    <row r="83" spans="1:17" ht="12.75">
      <c r="A83" s="13" t="s">
        <v>357</v>
      </c>
      <c r="B83" s="217"/>
      <c r="C83" s="225"/>
      <c r="D83" s="106"/>
      <c r="E83" s="106"/>
      <c r="F83" s="620"/>
      <c r="G83" s="13"/>
      <c r="H83" s="13"/>
      <c r="I83" s="225"/>
      <c r="J83" s="225"/>
      <c r="K83" s="229"/>
      <c r="L83" s="605"/>
      <c r="M83" s="225" t="s">
        <v>552</v>
      </c>
      <c r="N83" s="61" t="s">
        <v>552</v>
      </c>
      <c r="O83" s="225" t="s">
        <v>552</v>
      </c>
      <c r="P83" s="225"/>
      <c r="Q83" s="61"/>
    </row>
    <row r="84" spans="1:17" ht="12.75">
      <c r="A84" s="13" t="s">
        <v>358</v>
      </c>
      <c r="B84" s="217"/>
      <c r="C84" s="225"/>
      <c r="D84" s="106"/>
      <c r="E84" s="106"/>
      <c r="F84" s="620"/>
      <c r="G84" s="604"/>
      <c r="H84" s="604"/>
      <c r="I84" s="225"/>
      <c r="J84" s="225"/>
      <c r="K84" s="229"/>
      <c r="L84" s="605"/>
      <c r="M84" s="225" t="s">
        <v>552</v>
      </c>
      <c r="N84" s="61" t="s">
        <v>552</v>
      </c>
      <c r="O84" s="225" t="s">
        <v>552</v>
      </c>
      <c r="P84" s="225"/>
      <c r="Q84" s="61"/>
    </row>
    <row r="85" spans="1:17" ht="12.75">
      <c r="A85" s="13" t="s">
        <v>359</v>
      </c>
      <c r="B85" s="217"/>
      <c r="C85" s="225"/>
      <c r="D85" s="106"/>
      <c r="E85" s="106"/>
      <c r="F85" s="620"/>
      <c r="G85" s="604"/>
      <c r="H85" s="604"/>
      <c r="I85" s="225"/>
      <c r="J85" s="225"/>
      <c r="K85" s="229"/>
      <c r="L85" s="605"/>
      <c r="M85" s="225" t="s">
        <v>552</v>
      </c>
      <c r="N85" s="61" t="s">
        <v>552</v>
      </c>
      <c r="O85" s="225" t="s">
        <v>552</v>
      </c>
      <c r="P85" s="225"/>
      <c r="Q85" s="61"/>
    </row>
    <row r="86" spans="3:11" ht="12.75">
      <c r="C86" s="388"/>
      <c r="F86" s="336"/>
      <c r="K86" s="229"/>
    </row>
  </sheetData>
  <sheetProtection/>
  <mergeCells count="7">
    <mergeCell ref="N1:O1"/>
    <mergeCell ref="B4:D4"/>
    <mergeCell ref="M4:O4"/>
    <mergeCell ref="H4:K4"/>
    <mergeCell ref="F31:H31"/>
    <mergeCell ref="M30:O30"/>
    <mergeCell ref="B30:H30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1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47.25" customHeight="1">
      <c r="A2" s="507" t="s">
        <v>397</v>
      </c>
      <c r="D2" s="30"/>
      <c r="E2" s="31"/>
      <c r="F2" s="30"/>
      <c r="G2" s="30"/>
      <c r="H2" s="15"/>
      <c r="I2" s="654">
        <v>41486</v>
      </c>
      <c r="J2" s="654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398</v>
      </c>
      <c r="B4" s="17" t="s">
        <v>399</v>
      </c>
      <c r="C4" s="17"/>
      <c r="D4" s="17" t="s">
        <v>400</v>
      </c>
      <c r="E4" s="19" t="s">
        <v>390</v>
      </c>
      <c r="F4" s="18" t="s">
        <v>401</v>
      </c>
      <c r="G4" s="18"/>
      <c r="H4" s="19" t="s">
        <v>402</v>
      </c>
      <c r="I4" s="2"/>
      <c r="J4" s="340"/>
    </row>
    <row r="5" spans="1:9" ht="12.75">
      <c r="A5" s="17" t="s">
        <v>403</v>
      </c>
      <c r="B5" s="17" t="s">
        <v>404</v>
      </c>
      <c r="C5" s="17"/>
      <c r="D5" s="34" t="s">
        <v>411</v>
      </c>
      <c r="E5" s="19" t="s">
        <v>406</v>
      </c>
      <c r="F5" s="23" t="s">
        <v>407</v>
      </c>
      <c r="G5" s="23"/>
      <c r="H5" s="19" t="s">
        <v>408</v>
      </c>
      <c r="I5" s="34" t="s">
        <v>321</v>
      </c>
    </row>
    <row r="6" spans="1:9" ht="12.75">
      <c r="A6" s="20" t="s">
        <v>409</v>
      </c>
      <c r="B6" s="20" t="s">
        <v>410</v>
      </c>
      <c r="C6" s="20"/>
      <c r="D6" s="20" t="s">
        <v>405</v>
      </c>
      <c r="E6" s="22" t="s">
        <v>412</v>
      </c>
      <c r="F6" s="21" t="s">
        <v>413</v>
      </c>
      <c r="G6" s="21"/>
      <c r="H6" s="22" t="s">
        <v>414</v>
      </c>
      <c r="I6" s="20" t="s">
        <v>424</v>
      </c>
    </row>
    <row r="7" spans="1:9" ht="12.75" hidden="1">
      <c r="A7" s="34"/>
      <c r="B7" s="34"/>
      <c r="C7" s="34"/>
      <c r="D7" s="372"/>
      <c r="E7" s="35"/>
      <c r="F7" s="23"/>
      <c r="G7" s="23"/>
      <c r="H7" s="35"/>
      <c r="I7" s="34"/>
    </row>
    <row r="8" spans="1:9" ht="12.75" hidden="1">
      <c r="A8" s="36"/>
      <c r="B8" s="39"/>
      <c r="C8" s="38"/>
      <c r="D8" s="39"/>
      <c r="E8" s="386"/>
      <c r="F8" s="380"/>
      <c r="G8" s="27"/>
      <c r="H8" s="254"/>
      <c r="I8" s="24"/>
    </row>
    <row r="9" spans="1:9" ht="11.25" customHeight="1">
      <c r="A9" s="36"/>
      <c r="B9" s="39"/>
      <c r="C9" s="38"/>
      <c r="D9" s="39"/>
      <c r="E9" s="386"/>
      <c r="F9" s="380"/>
      <c r="G9" s="27"/>
      <c r="H9" s="254"/>
      <c r="I9" s="24"/>
    </row>
    <row r="10" spans="1:9" ht="12.75">
      <c r="A10" s="36">
        <v>41486</v>
      </c>
      <c r="B10" s="255" t="s">
        <v>1419</v>
      </c>
      <c r="C10" s="38"/>
      <c r="D10" s="39" t="s">
        <v>2619</v>
      </c>
      <c r="E10" s="386">
        <v>79.24</v>
      </c>
      <c r="F10" s="380">
        <v>45</v>
      </c>
      <c r="G10" s="27"/>
      <c r="H10" s="254">
        <v>9.2</v>
      </c>
      <c r="I10" s="24" t="s">
        <v>552</v>
      </c>
    </row>
    <row r="11" spans="1:9" ht="12.75">
      <c r="A11" s="36"/>
      <c r="B11" s="39" t="s">
        <v>1420</v>
      </c>
      <c r="C11" s="38"/>
      <c r="D11" s="39" t="s">
        <v>3081</v>
      </c>
      <c r="E11" s="386"/>
      <c r="F11" s="380"/>
      <c r="G11" s="27"/>
      <c r="H11" s="270" t="s">
        <v>266</v>
      </c>
      <c r="I11" s="24" t="s">
        <v>3082</v>
      </c>
    </row>
    <row r="12" spans="1:9" ht="12.75">
      <c r="A12" s="36"/>
      <c r="B12" s="39" t="s">
        <v>336</v>
      </c>
      <c r="C12" s="38"/>
      <c r="D12" s="39"/>
      <c r="E12" s="386"/>
      <c r="F12" s="380"/>
      <c r="G12" s="27"/>
      <c r="H12" s="254"/>
      <c r="I12" s="24"/>
    </row>
    <row r="13" spans="1:9" s="2" customFormat="1" ht="12.75">
      <c r="A13" s="36"/>
      <c r="B13" s="39"/>
      <c r="C13" s="38"/>
      <c r="D13" s="39"/>
      <c r="E13" s="386"/>
      <c r="F13" s="380"/>
      <c r="G13" s="27"/>
      <c r="H13" s="254"/>
      <c r="I13" s="13"/>
    </row>
    <row r="14" spans="1:9" ht="12.75">
      <c r="A14" s="36">
        <v>41486</v>
      </c>
      <c r="B14" s="255" t="s">
        <v>1742</v>
      </c>
      <c r="C14" s="38"/>
      <c r="D14" s="39" t="s">
        <v>2619</v>
      </c>
      <c r="E14" s="386">
        <v>86.71</v>
      </c>
      <c r="F14" s="55">
        <v>100</v>
      </c>
      <c r="G14" s="27"/>
      <c r="H14" s="254">
        <v>33.16</v>
      </c>
      <c r="I14" s="24" t="s">
        <v>552</v>
      </c>
    </row>
    <row r="15" spans="1:9" ht="12.75">
      <c r="A15" s="36"/>
      <c r="B15" s="39" t="s">
        <v>1743</v>
      </c>
      <c r="C15" s="38"/>
      <c r="D15" s="39" t="s">
        <v>3083</v>
      </c>
      <c r="E15" s="386"/>
      <c r="F15" s="55"/>
      <c r="G15" s="27"/>
      <c r="H15" s="270" t="s">
        <v>266</v>
      </c>
      <c r="I15" s="24" t="s">
        <v>3084</v>
      </c>
    </row>
    <row r="16" spans="1:9" ht="12.75">
      <c r="A16" s="36"/>
      <c r="B16" s="39" t="s">
        <v>336</v>
      </c>
      <c r="C16" s="38"/>
      <c r="D16" s="39"/>
      <c r="E16" s="386"/>
      <c r="F16" s="55"/>
      <c r="G16" s="27"/>
      <c r="H16" s="254"/>
      <c r="I16" s="24"/>
    </row>
    <row r="17" spans="1:10" ht="12.75" customHeight="1">
      <c r="A17" s="36"/>
      <c r="B17" s="39"/>
      <c r="C17" s="38"/>
      <c r="D17" s="39"/>
      <c r="E17" s="386"/>
      <c r="F17" s="55"/>
      <c r="G17" s="27"/>
      <c r="H17" s="254"/>
      <c r="J17" s="11"/>
    </row>
    <row r="18" spans="1:9" ht="12.75">
      <c r="A18" s="36">
        <v>41470</v>
      </c>
      <c r="B18" s="255" t="s">
        <v>1888</v>
      </c>
      <c r="C18" s="38"/>
      <c r="D18" s="39" t="s">
        <v>2619</v>
      </c>
      <c r="E18" s="386">
        <v>47.96</v>
      </c>
      <c r="F18" s="55">
        <v>127</v>
      </c>
      <c r="G18" s="27"/>
      <c r="H18" s="254">
        <v>4.03</v>
      </c>
      <c r="I18" s="24" t="s">
        <v>3085</v>
      </c>
    </row>
    <row r="19" spans="1:9" ht="12.75">
      <c r="A19" s="36"/>
      <c r="B19" s="39" t="s">
        <v>1889</v>
      </c>
      <c r="C19" s="38"/>
      <c r="D19" s="39" t="s">
        <v>3081</v>
      </c>
      <c r="E19" s="386"/>
      <c r="F19" s="55"/>
      <c r="G19" s="27"/>
      <c r="H19" s="270" t="s">
        <v>266</v>
      </c>
      <c r="I19" s="24" t="s">
        <v>3085</v>
      </c>
    </row>
    <row r="20" spans="1:9" ht="12.75">
      <c r="A20" s="36"/>
      <c r="B20" s="39" t="s">
        <v>336</v>
      </c>
      <c r="C20" s="38"/>
      <c r="D20" s="372"/>
      <c r="E20" s="386"/>
      <c r="F20" s="55"/>
      <c r="G20" s="27"/>
      <c r="H20" s="254"/>
      <c r="I20" s="24"/>
    </row>
    <row r="21" spans="1:10" s="2" customFormat="1" ht="12" customHeight="1">
      <c r="A21" s="36"/>
      <c r="B21" s="403"/>
      <c r="C21" s="38"/>
      <c r="D21" s="39"/>
      <c r="E21" s="386"/>
      <c r="F21" s="55"/>
      <c r="G21" s="27"/>
      <c r="H21" s="254"/>
      <c r="J21" s="17"/>
    </row>
    <row r="22" spans="1:9" ht="12.75">
      <c r="A22" s="36">
        <v>41460</v>
      </c>
      <c r="B22" s="255" t="s">
        <v>1892</v>
      </c>
      <c r="C22" s="38"/>
      <c r="D22" s="39" t="s">
        <v>2619</v>
      </c>
      <c r="E22" s="386">
        <v>7.7</v>
      </c>
      <c r="F22" s="55">
        <v>6</v>
      </c>
      <c r="G22" s="27"/>
      <c r="H22" s="254">
        <v>1.8</v>
      </c>
      <c r="I22" s="24" t="s">
        <v>552</v>
      </c>
    </row>
    <row r="23" spans="1:9" ht="12.75">
      <c r="A23" s="36"/>
      <c r="B23" s="39" t="s">
        <v>1414</v>
      </c>
      <c r="C23" s="38"/>
      <c r="D23" s="39" t="s">
        <v>3086</v>
      </c>
      <c r="E23" s="386"/>
      <c r="F23" s="55"/>
      <c r="G23" s="27"/>
      <c r="H23" s="270" t="s">
        <v>266</v>
      </c>
      <c r="I23" s="24" t="s">
        <v>3087</v>
      </c>
    </row>
    <row r="24" spans="1:9" ht="12.75">
      <c r="A24" s="36"/>
      <c r="B24" s="39" t="s">
        <v>336</v>
      </c>
      <c r="C24" s="38"/>
      <c r="D24" s="372"/>
      <c r="E24" s="386"/>
      <c r="F24" s="55"/>
      <c r="G24" s="27"/>
      <c r="H24" s="254"/>
      <c r="I24" s="24"/>
    </row>
    <row r="25" spans="1:10" s="2" customFormat="1" ht="12" customHeight="1">
      <c r="A25" s="36"/>
      <c r="B25" s="39"/>
      <c r="C25" s="38"/>
      <c r="D25" s="39"/>
      <c r="E25" s="386"/>
      <c r="F25" s="55"/>
      <c r="G25" s="27"/>
      <c r="H25" s="254"/>
      <c r="I25" s="13"/>
      <c r="J25" s="17"/>
    </row>
    <row r="26" spans="1:9" ht="12.75">
      <c r="A26" s="36">
        <v>41480</v>
      </c>
      <c r="B26" s="255" t="s">
        <v>1916</v>
      </c>
      <c r="C26" s="38"/>
      <c r="D26" s="39" t="s">
        <v>2619</v>
      </c>
      <c r="E26" s="386">
        <v>0.49</v>
      </c>
      <c r="F26" s="55">
        <v>436.7449886</v>
      </c>
      <c r="G26" s="27"/>
      <c r="H26" s="254">
        <v>46.81</v>
      </c>
      <c r="I26" s="24" t="s">
        <v>552</v>
      </c>
    </row>
    <row r="27" spans="1:9" ht="12.75">
      <c r="A27" s="36"/>
      <c r="B27" s="39" t="s">
        <v>1420</v>
      </c>
      <c r="C27" s="38"/>
      <c r="D27" s="39" t="s">
        <v>3088</v>
      </c>
      <c r="E27" s="386"/>
      <c r="F27" s="55"/>
      <c r="G27" s="27"/>
      <c r="H27" s="270" t="s">
        <v>266</v>
      </c>
      <c r="I27" s="24" t="s">
        <v>3089</v>
      </c>
    </row>
    <row r="28" spans="1:9" ht="12.75">
      <c r="A28" s="36"/>
      <c r="B28" s="39"/>
      <c r="C28" s="38"/>
      <c r="D28" s="372"/>
      <c r="E28" s="386"/>
      <c r="F28" s="55"/>
      <c r="G28" s="27"/>
      <c r="H28" s="254"/>
      <c r="I28" s="24"/>
    </row>
    <row r="29" spans="1:10" s="2" customFormat="1" ht="12" customHeight="1">
      <c r="A29" s="36"/>
      <c r="B29" s="39"/>
      <c r="C29" s="38"/>
      <c r="D29" s="39"/>
      <c r="E29" s="386"/>
      <c r="F29" s="55"/>
      <c r="G29" s="27"/>
      <c r="H29" s="254"/>
      <c r="I29" s="13"/>
      <c r="J29" s="17"/>
    </row>
    <row r="30" spans="1:9" ht="12.75">
      <c r="A30" s="36">
        <v>41474</v>
      </c>
      <c r="B30" s="255" t="s">
        <v>1920</v>
      </c>
      <c r="C30" s="38"/>
      <c r="D30" s="39" t="s">
        <v>2619</v>
      </c>
      <c r="E30" s="386">
        <v>50.42</v>
      </c>
      <c r="F30" s="55">
        <v>10</v>
      </c>
      <c r="G30" s="27"/>
      <c r="H30" s="254">
        <v>3.5</v>
      </c>
      <c r="I30" s="24" t="s">
        <v>552</v>
      </c>
    </row>
    <row r="31" spans="1:9" ht="12.75">
      <c r="A31" s="36"/>
      <c r="B31" s="39" t="s">
        <v>1420</v>
      </c>
      <c r="C31" s="38"/>
      <c r="D31" s="39" t="s">
        <v>3090</v>
      </c>
      <c r="E31" s="386"/>
      <c r="F31" s="55"/>
      <c r="G31" s="27"/>
      <c r="H31" s="270" t="s">
        <v>266</v>
      </c>
      <c r="I31" s="24" t="s">
        <v>3087</v>
      </c>
    </row>
    <row r="32" spans="1:9" ht="12.75">
      <c r="A32" s="36"/>
      <c r="B32" s="39" t="s">
        <v>3091</v>
      </c>
      <c r="C32" s="38"/>
      <c r="D32" s="39"/>
      <c r="E32" s="386"/>
      <c r="F32" s="55"/>
      <c r="G32" s="27"/>
      <c r="H32" s="254"/>
      <c r="I32" s="24"/>
    </row>
    <row r="33" spans="1:10" s="2" customFormat="1" ht="12">
      <c r="A33" s="36"/>
      <c r="B33" s="403"/>
      <c r="C33" s="38"/>
      <c r="D33" s="39"/>
      <c r="E33" s="386"/>
      <c r="F33" s="55"/>
      <c r="G33" s="27"/>
      <c r="H33" s="254"/>
      <c r="J33" s="17"/>
    </row>
    <row r="34" spans="1:9" ht="12.75">
      <c r="A34" s="36">
        <v>41481</v>
      </c>
      <c r="B34" s="255" t="s">
        <v>3092</v>
      </c>
      <c r="C34" s="38"/>
      <c r="D34" s="39" t="s">
        <v>3093</v>
      </c>
      <c r="E34" s="386">
        <v>5.85</v>
      </c>
      <c r="F34" s="55">
        <v>0</v>
      </c>
      <c r="G34" s="27"/>
      <c r="H34" s="254">
        <v>0</v>
      </c>
      <c r="I34" s="24" t="s">
        <v>3082</v>
      </c>
    </row>
    <row r="35" spans="1:9" ht="12.75">
      <c r="A35" s="36"/>
      <c r="B35" s="39" t="s">
        <v>1478</v>
      </c>
      <c r="C35" s="38"/>
      <c r="D35" s="39" t="s">
        <v>3094</v>
      </c>
      <c r="E35" s="386"/>
      <c r="F35" s="55"/>
      <c r="G35" s="27"/>
      <c r="H35" s="270" t="s">
        <v>266</v>
      </c>
      <c r="I35" s="24" t="s">
        <v>3082</v>
      </c>
    </row>
    <row r="36" spans="1:9" ht="12.75">
      <c r="A36" s="36"/>
      <c r="B36" s="39" t="s">
        <v>3095</v>
      </c>
      <c r="C36" s="38"/>
      <c r="D36" s="372"/>
      <c r="E36" s="386"/>
      <c r="F36" s="55"/>
      <c r="G36" s="27"/>
      <c r="H36" s="254"/>
      <c r="I36" s="24"/>
    </row>
    <row r="37" spans="1:9" ht="20.25" customHeight="1">
      <c r="A37" s="36"/>
      <c r="B37" s="39"/>
      <c r="C37" s="38"/>
      <c r="D37" s="39"/>
      <c r="E37" s="386"/>
      <c r="F37" s="55"/>
      <c r="G37" s="27"/>
      <c r="H37" s="254"/>
      <c r="I37" s="24"/>
    </row>
    <row r="38" spans="1:9" ht="12.75">
      <c r="A38" s="36">
        <v>41467</v>
      </c>
      <c r="B38" s="255" t="s">
        <v>2063</v>
      </c>
      <c r="C38" s="38"/>
      <c r="D38" s="39" t="s">
        <v>2619</v>
      </c>
      <c r="E38" s="386">
        <v>58.65</v>
      </c>
      <c r="F38" s="55">
        <v>123</v>
      </c>
      <c r="G38" s="27"/>
      <c r="H38" s="254">
        <v>27.99</v>
      </c>
      <c r="I38" s="24" t="s">
        <v>3096</v>
      </c>
    </row>
    <row r="39" spans="1:9" ht="12.75">
      <c r="A39" s="36"/>
      <c r="B39" s="39" t="s">
        <v>1414</v>
      </c>
      <c r="C39" s="38"/>
      <c r="D39" s="39" t="s">
        <v>3097</v>
      </c>
      <c r="E39" s="386"/>
      <c r="F39" s="55"/>
      <c r="G39" s="27"/>
      <c r="H39" s="270" t="s">
        <v>266</v>
      </c>
      <c r="I39" s="24" t="s">
        <v>3096</v>
      </c>
    </row>
    <row r="40" spans="1:9" ht="12.75">
      <c r="A40" s="36"/>
      <c r="B40" s="39" t="s">
        <v>336</v>
      </c>
      <c r="C40" s="38"/>
      <c r="D40" s="39"/>
      <c r="E40" s="386"/>
      <c r="F40" s="55"/>
      <c r="G40" s="27"/>
      <c r="H40" s="254"/>
      <c r="I40" s="24"/>
    </row>
    <row r="41" spans="1:8" ht="12.75">
      <c r="A41" s="36"/>
      <c r="B41" s="39"/>
      <c r="C41" s="38"/>
      <c r="D41" s="39"/>
      <c r="E41" s="386"/>
      <c r="F41" s="55"/>
      <c r="G41" s="27"/>
      <c r="H41" s="254"/>
    </row>
    <row r="42" spans="1:9" ht="12.75">
      <c r="A42" s="36">
        <v>41460</v>
      </c>
      <c r="B42" s="255" t="s">
        <v>2254</v>
      </c>
      <c r="C42" s="38"/>
      <c r="D42" s="39" t="s">
        <v>3098</v>
      </c>
      <c r="E42" s="386">
        <v>28.88</v>
      </c>
      <c r="F42" s="380">
        <v>27</v>
      </c>
      <c r="G42" s="27"/>
      <c r="H42" s="254">
        <v>7</v>
      </c>
      <c r="I42" s="24" t="s">
        <v>552</v>
      </c>
    </row>
    <row r="43" spans="1:9" ht="12.75">
      <c r="A43" s="36"/>
      <c r="B43" s="39" t="s">
        <v>1459</v>
      </c>
      <c r="C43" s="38"/>
      <c r="D43" s="39" t="s">
        <v>3099</v>
      </c>
      <c r="E43" s="386"/>
      <c r="F43" s="380"/>
      <c r="G43" s="27"/>
      <c r="H43" s="270" t="s">
        <v>266</v>
      </c>
      <c r="I43" s="24" t="s">
        <v>3100</v>
      </c>
    </row>
    <row r="44" spans="1:9" ht="12.75">
      <c r="A44" s="36"/>
      <c r="B44" s="39" t="s">
        <v>336</v>
      </c>
      <c r="C44" s="38"/>
      <c r="D44" s="39"/>
      <c r="E44" s="386"/>
      <c r="F44" s="380"/>
      <c r="G44" s="27"/>
      <c r="H44" s="254"/>
      <c r="I44" s="24"/>
    </row>
    <row r="45" spans="1:9" ht="12.75">
      <c r="A45" s="36"/>
      <c r="B45" s="39"/>
      <c r="C45" s="38"/>
      <c r="D45" s="255"/>
      <c r="E45" s="386"/>
      <c r="F45" s="380"/>
      <c r="G45" s="27"/>
      <c r="H45" s="254"/>
      <c r="I45" s="24"/>
    </row>
    <row r="46" spans="1:9" ht="12.75">
      <c r="A46" s="36">
        <v>41479</v>
      </c>
      <c r="B46" s="255" t="s">
        <v>2287</v>
      </c>
      <c r="C46" s="38"/>
      <c r="D46" s="39" t="s">
        <v>2619</v>
      </c>
      <c r="E46" s="386">
        <v>137.87</v>
      </c>
      <c r="F46" s="380">
        <v>115</v>
      </c>
      <c r="G46" s="27"/>
      <c r="H46" s="254">
        <v>49.67</v>
      </c>
      <c r="I46" s="24" t="s">
        <v>552</v>
      </c>
    </row>
    <row r="47" spans="1:9" ht="12.75">
      <c r="A47" s="36"/>
      <c r="B47" s="39" t="s">
        <v>2288</v>
      </c>
      <c r="C47" s="38"/>
      <c r="D47" s="39" t="s">
        <v>3101</v>
      </c>
      <c r="E47" s="386"/>
      <c r="F47" s="55"/>
      <c r="G47" s="27"/>
      <c r="H47" s="270" t="s">
        <v>266</v>
      </c>
      <c r="I47" s="24" t="s">
        <v>3102</v>
      </c>
    </row>
    <row r="48" spans="1:9" ht="12.75">
      <c r="A48" s="36"/>
      <c r="B48" s="39" t="s">
        <v>3103</v>
      </c>
      <c r="C48" s="38"/>
      <c r="D48" s="39"/>
      <c r="E48" s="386"/>
      <c r="F48" s="55"/>
      <c r="G48" s="27"/>
      <c r="H48" s="254"/>
      <c r="I48" s="24"/>
    </row>
    <row r="49" spans="1:9" ht="12.75">
      <c r="A49" s="36"/>
      <c r="B49" s="39"/>
      <c r="C49" s="38"/>
      <c r="D49" s="39"/>
      <c r="E49" s="386"/>
      <c r="F49" s="55"/>
      <c r="G49" s="27"/>
      <c r="H49" s="254"/>
      <c r="I49" s="24"/>
    </row>
    <row r="50" spans="1:9" ht="12.75">
      <c r="A50" s="36">
        <v>41460</v>
      </c>
      <c r="B50" s="255" t="s">
        <v>1297</v>
      </c>
      <c r="C50" s="38"/>
      <c r="D50" s="39" t="s">
        <v>3093</v>
      </c>
      <c r="E50" s="386">
        <v>91.55</v>
      </c>
      <c r="F50" s="55">
        <v>0</v>
      </c>
      <c r="G50" s="27"/>
      <c r="H50" s="254">
        <v>0</v>
      </c>
      <c r="I50" s="24" t="s">
        <v>3104</v>
      </c>
    </row>
    <row r="51" spans="1:9" ht="12.75">
      <c r="A51" s="36"/>
      <c r="B51" s="39" t="s">
        <v>2339</v>
      </c>
      <c r="C51" s="38"/>
      <c r="D51" s="39" t="s">
        <v>3105</v>
      </c>
      <c r="E51" s="386"/>
      <c r="F51" s="55"/>
      <c r="G51" s="27"/>
      <c r="H51" s="270" t="s">
        <v>266</v>
      </c>
      <c r="I51" s="24" t="s">
        <v>3104</v>
      </c>
    </row>
    <row r="52" spans="1:9" ht="12.75">
      <c r="A52" s="36"/>
      <c r="B52" s="39" t="s">
        <v>3106</v>
      </c>
      <c r="C52" s="38"/>
      <c r="D52" s="39"/>
      <c r="E52" s="386"/>
      <c r="F52" s="55"/>
      <c r="G52" s="27"/>
      <c r="H52" s="254"/>
      <c r="I52" s="24"/>
    </row>
    <row r="53" spans="1:9" ht="12.75">
      <c r="A53" s="36"/>
      <c r="B53" s="39"/>
      <c r="C53" s="38"/>
      <c r="D53" s="39"/>
      <c r="E53" s="386"/>
      <c r="F53" s="55"/>
      <c r="G53" s="27"/>
      <c r="H53" s="254"/>
      <c r="I53" s="24"/>
    </row>
    <row r="54" spans="1:9" ht="12.75">
      <c r="A54" s="36">
        <v>41485</v>
      </c>
      <c r="B54" s="255" t="s">
        <v>2478</v>
      </c>
      <c r="C54" s="38"/>
      <c r="D54" s="39" t="s">
        <v>2619</v>
      </c>
      <c r="E54" s="386">
        <v>13.5</v>
      </c>
      <c r="F54" s="55">
        <v>0.05</v>
      </c>
      <c r="G54" s="27"/>
      <c r="H54" s="254">
        <v>0.2</v>
      </c>
      <c r="I54" s="24" t="s">
        <v>3107</v>
      </c>
    </row>
    <row r="55" spans="1:9" ht="12.75">
      <c r="A55" s="36"/>
      <c r="B55" s="39" t="s">
        <v>1409</v>
      </c>
      <c r="C55" s="38"/>
      <c r="D55" s="39" t="s">
        <v>3108</v>
      </c>
      <c r="E55" s="386"/>
      <c r="F55" s="55"/>
      <c r="G55" s="27"/>
      <c r="H55" s="270" t="s">
        <v>266</v>
      </c>
      <c r="I55" s="24" t="s">
        <v>3107</v>
      </c>
    </row>
    <row r="56" spans="1:10" s="2" customFormat="1" ht="12" customHeight="1">
      <c r="A56" s="36"/>
      <c r="B56" s="39" t="s">
        <v>3095</v>
      </c>
      <c r="C56" s="38"/>
      <c r="D56" s="39"/>
      <c r="E56" s="386"/>
      <c r="F56" s="55"/>
      <c r="G56" s="27"/>
      <c r="H56" s="254"/>
      <c r="I56" s="24"/>
      <c r="J56" s="13"/>
    </row>
    <row r="57" spans="1:10" s="2" customFormat="1" ht="12" customHeight="1">
      <c r="A57" s="36"/>
      <c r="B57" s="39"/>
      <c r="C57" s="38"/>
      <c r="D57" s="39"/>
      <c r="E57" s="386"/>
      <c r="F57" s="55"/>
      <c r="G57" s="27"/>
      <c r="H57" s="254"/>
      <c r="I57" s="24"/>
      <c r="J57" s="13"/>
    </row>
    <row r="58" spans="1:9" ht="12.75">
      <c r="A58" s="36">
        <v>41471</v>
      </c>
      <c r="B58" s="255" t="s">
        <v>2502</v>
      </c>
      <c r="C58" s="38"/>
      <c r="D58" s="39" t="s">
        <v>2619</v>
      </c>
      <c r="E58" s="386">
        <v>5.14</v>
      </c>
      <c r="F58" s="55">
        <v>2</v>
      </c>
      <c r="G58" s="27"/>
      <c r="H58" s="254">
        <v>0.28</v>
      </c>
      <c r="I58" s="24" t="s">
        <v>3109</v>
      </c>
    </row>
    <row r="59" spans="1:9" ht="12.75">
      <c r="A59" s="36"/>
      <c r="B59" s="39" t="s">
        <v>1414</v>
      </c>
      <c r="C59" s="38"/>
      <c r="D59" s="39" t="s">
        <v>3110</v>
      </c>
      <c r="E59" s="386"/>
      <c r="F59" s="55"/>
      <c r="G59" s="27"/>
      <c r="H59" s="270" t="s">
        <v>266</v>
      </c>
      <c r="I59" s="24" t="s">
        <v>3109</v>
      </c>
    </row>
    <row r="60" spans="1:9" ht="12.75">
      <c r="A60" s="36"/>
      <c r="B60" s="39" t="s">
        <v>336</v>
      </c>
      <c r="C60" s="38"/>
      <c r="D60" s="39"/>
      <c r="E60" s="386"/>
      <c r="F60" s="55"/>
      <c r="G60" s="27"/>
      <c r="H60" s="254"/>
      <c r="I60" s="24"/>
    </row>
    <row r="61" spans="1:9" ht="12.75">
      <c r="A61" s="36"/>
      <c r="B61" s="39"/>
      <c r="C61" s="38"/>
      <c r="D61" s="39"/>
      <c r="E61" s="386"/>
      <c r="F61" s="55"/>
      <c r="G61" s="27"/>
      <c r="H61" s="254"/>
      <c r="I61" s="24"/>
    </row>
    <row r="62" spans="1:10" s="2" customFormat="1" ht="12" customHeight="1">
      <c r="A62" s="36">
        <v>41485</v>
      </c>
      <c r="B62" s="255" t="s">
        <v>2528</v>
      </c>
      <c r="C62" s="38"/>
      <c r="D62" s="39" t="s">
        <v>2619</v>
      </c>
      <c r="E62" s="386">
        <v>2.79</v>
      </c>
      <c r="F62" s="55">
        <v>0.25</v>
      </c>
      <c r="G62" s="27"/>
      <c r="H62" s="254">
        <v>0.8</v>
      </c>
      <c r="I62" s="24" t="s">
        <v>3111</v>
      </c>
      <c r="J62" s="13"/>
    </row>
    <row r="63" spans="1:9" ht="12.75">
      <c r="A63" s="36"/>
      <c r="B63" s="39" t="s">
        <v>1424</v>
      </c>
      <c r="C63" s="38"/>
      <c r="D63" s="39" t="s">
        <v>3086</v>
      </c>
      <c r="E63" s="386"/>
      <c r="F63" s="55"/>
      <c r="G63" s="27"/>
      <c r="H63" s="270" t="s">
        <v>266</v>
      </c>
      <c r="I63" s="24" t="s">
        <v>3111</v>
      </c>
    </row>
    <row r="64" spans="1:9" ht="12.75">
      <c r="A64" s="36"/>
      <c r="B64" s="39" t="s">
        <v>336</v>
      </c>
      <c r="C64" s="38"/>
      <c r="D64" s="39"/>
      <c r="E64" s="386"/>
      <c r="F64" s="55"/>
      <c r="G64" s="27"/>
      <c r="H64" s="254"/>
      <c r="I64" s="24"/>
    </row>
    <row r="65" spans="1:9" ht="12.75">
      <c r="A65" s="36"/>
      <c r="B65" s="39"/>
      <c r="C65" s="38"/>
      <c r="D65" s="39"/>
      <c r="E65" s="386"/>
      <c r="F65" s="55"/>
      <c r="G65" s="27"/>
      <c r="H65" s="254"/>
      <c r="I65" s="24"/>
    </row>
    <row r="66" spans="1:9" ht="12.75">
      <c r="A66" s="36">
        <v>41459</v>
      </c>
      <c r="B66" s="255" t="s">
        <v>208</v>
      </c>
      <c r="C66" s="38"/>
      <c r="D66" s="39" t="s">
        <v>3112</v>
      </c>
      <c r="E66" s="386">
        <v>79.14</v>
      </c>
      <c r="F66" s="55">
        <v>70</v>
      </c>
      <c r="G66" s="27"/>
      <c r="H66" s="254">
        <v>8.28</v>
      </c>
      <c r="I66" s="24" t="s">
        <v>3113</v>
      </c>
    </row>
    <row r="67" spans="1:10" s="2" customFormat="1" ht="12" customHeight="1">
      <c r="A67" s="36"/>
      <c r="B67" s="39" t="s">
        <v>2604</v>
      </c>
      <c r="C67" s="38"/>
      <c r="D67" s="39" t="s">
        <v>3114</v>
      </c>
      <c r="E67" s="386"/>
      <c r="F67" s="55"/>
      <c r="G67" s="27"/>
      <c r="H67" s="270" t="s">
        <v>266</v>
      </c>
      <c r="I67" s="24" t="s">
        <v>3113</v>
      </c>
      <c r="J67" s="13"/>
    </row>
    <row r="68" spans="1:9" ht="12.75">
      <c r="A68" s="36"/>
      <c r="B68" s="39" t="s">
        <v>3115</v>
      </c>
      <c r="C68" s="38"/>
      <c r="D68" s="39"/>
      <c r="E68" s="386"/>
      <c r="F68" s="55"/>
      <c r="G68" s="27"/>
      <c r="H68" s="254"/>
      <c r="I68" s="24"/>
    </row>
    <row r="69" spans="1:9" ht="12.75">
      <c r="A69" s="36"/>
      <c r="B69" s="39"/>
      <c r="C69" s="38"/>
      <c r="D69" s="39"/>
      <c r="E69" s="386"/>
      <c r="F69" s="55"/>
      <c r="G69" s="27"/>
      <c r="H69" s="254"/>
      <c r="I69" s="24"/>
    </row>
    <row r="70" spans="1:9" ht="12.75" hidden="1">
      <c r="A70" s="36">
        <v>41450</v>
      </c>
      <c r="B70" s="255" t="s">
        <v>1472</v>
      </c>
      <c r="C70" s="38"/>
      <c r="D70" s="39" t="s">
        <v>2619</v>
      </c>
      <c r="E70" s="386">
        <v>0</v>
      </c>
      <c r="F70" s="55">
        <v>5</v>
      </c>
      <c r="G70" s="27"/>
      <c r="H70" s="254">
        <v>0</v>
      </c>
      <c r="I70" s="24" t="s">
        <v>552</v>
      </c>
    </row>
    <row r="71" spans="1:9" ht="12.75" hidden="1">
      <c r="A71" s="36"/>
      <c r="B71" s="39" t="s">
        <v>1420</v>
      </c>
      <c r="C71" s="38"/>
      <c r="D71" s="39" t="s">
        <v>3114</v>
      </c>
      <c r="E71" s="386"/>
      <c r="F71" s="55"/>
      <c r="G71" s="27"/>
      <c r="H71" s="270" t="s">
        <v>266</v>
      </c>
      <c r="I71" s="24" t="s">
        <v>3116</v>
      </c>
    </row>
    <row r="72" spans="1:9" ht="12.75" hidden="1">
      <c r="A72" s="36"/>
      <c r="B72" s="39" t="s">
        <v>3117</v>
      </c>
      <c r="C72" s="38"/>
      <c r="D72" s="39"/>
      <c r="E72" s="386"/>
      <c r="F72" s="55"/>
      <c r="G72" s="27"/>
      <c r="H72" s="254"/>
      <c r="I72" s="24"/>
    </row>
    <row r="73" spans="1:9" ht="12.75" hidden="1">
      <c r="A73" s="36"/>
      <c r="B73" s="39"/>
      <c r="C73" s="38"/>
      <c r="D73" s="39"/>
      <c r="E73" s="386"/>
      <c r="F73" s="55"/>
      <c r="G73" s="27"/>
      <c r="H73" s="254"/>
      <c r="I73" s="24"/>
    </row>
    <row r="74" spans="1:9" ht="12.75" hidden="1">
      <c r="A74" s="36">
        <v>41445</v>
      </c>
      <c r="B74" s="255" t="s">
        <v>1856</v>
      </c>
      <c r="C74" s="38"/>
      <c r="D74" s="39" t="s">
        <v>2619</v>
      </c>
      <c r="E74" s="386">
        <v>0</v>
      </c>
      <c r="F74" s="55">
        <v>12</v>
      </c>
      <c r="G74" s="27"/>
      <c r="H74" s="254">
        <v>0</v>
      </c>
      <c r="I74" s="24" t="s">
        <v>552</v>
      </c>
    </row>
    <row r="75" spans="1:9" ht="12.75" hidden="1">
      <c r="A75" s="36"/>
      <c r="B75" s="39" t="s">
        <v>1420</v>
      </c>
      <c r="C75" s="38"/>
      <c r="D75" s="39" t="s">
        <v>3097</v>
      </c>
      <c r="E75" s="386"/>
      <c r="F75" s="55"/>
      <c r="G75" s="27"/>
      <c r="H75" s="270" t="s">
        <v>266</v>
      </c>
      <c r="I75" s="24" t="s">
        <v>3118</v>
      </c>
    </row>
    <row r="76" spans="1:9" ht="12.75" hidden="1">
      <c r="A76" s="36"/>
      <c r="B76" s="39" t="s">
        <v>3119</v>
      </c>
      <c r="C76" s="38"/>
      <c r="D76" s="39"/>
      <c r="E76" s="386"/>
      <c r="F76" s="55"/>
      <c r="G76" s="27"/>
      <c r="H76" s="254"/>
      <c r="I76" s="24"/>
    </row>
    <row r="77" spans="1:9" ht="12.75" hidden="1">
      <c r="A77" s="36"/>
      <c r="B77" s="39"/>
      <c r="C77" s="38"/>
      <c r="D77" s="39"/>
      <c r="E77" s="386"/>
      <c r="F77" s="55"/>
      <c r="G77" s="27"/>
      <c r="H77" s="254"/>
      <c r="I77" s="24"/>
    </row>
    <row r="78" spans="1:9" ht="12.75" hidden="1">
      <c r="A78" s="36">
        <v>41453</v>
      </c>
      <c r="B78" s="255" t="s">
        <v>1984</v>
      </c>
      <c r="C78" s="38"/>
      <c r="D78" s="39" t="s">
        <v>2619</v>
      </c>
      <c r="E78" s="386">
        <v>0</v>
      </c>
      <c r="F78" s="55">
        <v>147</v>
      </c>
      <c r="G78" s="27"/>
      <c r="H78" s="254">
        <v>0</v>
      </c>
      <c r="I78" s="24" t="s">
        <v>552</v>
      </c>
    </row>
    <row r="79" spans="1:9" ht="12.75" hidden="1">
      <c r="A79" s="36"/>
      <c r="B79" s="39" t="s">
        <v>1414</v>
      </c>
      <c r="C79" s="38"/>
      <c r="D79" s="39" t="s">
        <v>3097</v>
      </c>
      <c r="E79" s="386"/>
      <c r="F79" s="55"/>
      <c r="G79" s="27"/>
      <c r="H79" s="270" t="s">
        <v>266</v>
      </c>
      <c r="I79" s="24" t="s">
        <v>3102</v>
      </c>
    </row>
    <row r="80" spans="1:9" ht="12.75" hidden="1">
      <c r="A80" s="36"/>
      <c r="B80" s="39" t="s">
        <v>3120</v>
      </c>
      <c r="C80" s="38"/>
      <c r="D80" s="39"/>
      <c r="E80" s="386"/>
      <c r="F80" s="55"/>
      <c r="G80" s="27"/>
      <c r="H80" s="254"/>
      <c r="I80" s="24"/>
    </row>
    <row r="81" spans="1:9" ht="12.75" hidden="1">
      <c r="A81" s="36"/>
      <c r="B81" s="39"/>
      <c r="C81" s="38"/>
      <c r="D81" s="39"/>
      <c r="E81" s="386"/>
      <c r="F81" s="55"/>
      <c r="G81" s="27"/>
      <c r="H81" s="254"/>
      <c r="I81" s="24"/>
    </row>
    <row r="82" spans="1:9" ht="12.75" hidden="1">
      <c r="A82" s="36">
        <v>41452</v>
      </c>
      <c r="B82" s="255" t="s">
        <v>2161</v>
      </c>
      <c r="C82" s="38"/>
      <c r="D82" s="39" t="s">
        <v>2619</v>
      </c>
      <c r="E82" s="386">
        <v>0</v>
      </c>
      <c r="F82" s="55">
        <v>69</v>
      </c>
      <c r="G82" s="27"/>
      <c r="H82" s="254">
        <v>0</v>
      </c>
      <c r="I82" s="24" t="s">
        <v>552</v>
      </c>
    </row>
    <row r="83" spans="1:9" ht="12.75" hidden="1">
      <c r="A83" s="36"/>
      <c r="B83" s="39" t="s">
        <v>1420</v>
      </c>
      <c r="C83" s="38"/>
      <c r="D83" s="39" t="s">
        <v>3114</v>
      </c>
      <c r="E83" s="386"/>
      <c r="F83" s="55"/>
      <c r="G83" s="27"/>
      <c r="H83" s="270" t="s">
        <v>266</v>
      </c>
      <c r="I83" s="24" t="s">
        <v>3121</v>
      </c>
    </row>
    <row r="84" spans="1:9" ht="12.75" hidden="1">
      <c r="A84" s="36"/>
      <c r="B84" s="39" t="s">
        <v>3091</v>
      </c>
      <c r="C84" s="38"/>
      <c r="D84" s="39"/>
      <c r="E84" s="386"/>
      <c r="F84" s="55"/>
      <c r="G84" s="27"/>
      <c r="H84" s="254"/>
      <c r="I84" s="24"/>
    </row>
    <row r="85" spans="1:9" ht="12.75" hidden="1">
      <c r="A85" s="36"/>
      <c r="B85" s="39"/>
      <c r="C85" s="38"/>
      <c r="D85" s="39"/>
      <c r="E85" s="386"/>
      <c r="F85" s="55"/>
      <c r="G85" s="27"/>
      <c r="H85" s="254"/>
      <c r="I85" s="24"/>
    </row>
    <row r="86" spans="1:9" ht="12.75" hidden="1">
      <c r="A86" s="36" t="e">
        <v>#REF!</v>
      </c>
      <c r="B86" s="255" t="e">
        <v>#REF!</v>
      </c>
      <c r="C86" s="38"/>
      <c r="D86" s="39" t="e">
        <v>#REF!</v>
      </c>
      <c r="E86" s="386">
        <v>0</v>
      </c>
      <c r="F86" s="55" t="e">
        <v>#REF!</v>
      </c>
      <c r="G86" s="27"/>
      <c r="H86" s="254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86"/>
      <c r="F87" s="55"/>
      <c r="G87" s="27"/>
      <c r="H87" s="270" t="s">
        <v>266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86"/>
      <c r="F88" s="55"/>
      <c r="G88" s="27"/>
      <c r="H88" s="254"/>
      <c r="I88" s="24"/>
    </row>
    <row r="89" spans="1:9" ht="12.75" hidden="1">
      <c r="A89" s="36"/>
      <c r="B89" s="39"/>
      <c r="C89" s="38"/>
      <c r="D89" s="39"/>
      <c r="E89" s="386"/>
      <c r="F89" s="55"/>
      <c r="G89" s="27"/>
      <c r="H89" s="254"/>
      <c r="I89" s="24"/>
    </row>
    <row r="90" spans="1:9" ht="12.75" hidden="1">
      <c r="A90" s="36">
        <v>41452</v>
      </c>
      <c r="B90" s="255" t="s">
        <v>2161</v>
      </c>
      <c r="C90" s="38"/>
      <c r="D90" s="39" t="s">
        <v>2619</v>
      </c>
      <c r="E90" s="386">
        <v>0</v>
      </c>
      <c r="F90" s="55">
        <v>0</v>
      </c>
      <c r="G90" s="27"/>
      <c r="H90" s="254">
        <v>0</v>
      </c>
      <c r="I90" s="24" t="s">
        <v>552</v>
      </c>
    </row>
    <row r="91" spans="1:9" ht="12.75" hidden="1">
      <c r="A91" s="36"/>
      <c r="B91" s="39" t="s">
        <v>2162</v>
      </c>
      <c r="C91" s="38"/>
      <c r="D91" s="39" t="s">
        <v>3114</v>
      </c>
      <c r="E91" s="386"/>
      <c r="F91" s="55"/>
      <c r="G91" s="27"/>
      <c r="H91" s="270" t="s">
        <v>266</v>
      </c>
      <c r="I91" s="24" t="s">
        <v>3121</v>
      </c>
    </row>
    <row r="92" spans="1:9" ht="12.75" hidden="1">
      <c r="A92" s="36"/>
      <c r="B92" s="39" t="s">
        <v>3091</v>
      </c>
      <c r="C92" s="38"/>
      <c r="D92" s="39"/>
      <c r="E92" s="386"/>
      <c r="F92" s="55"/>
      <c r="G92" s="27"/>
      <c r="H92" s="254"/>
      <c r="I92" s="24"/>
    </row>
    <row r="93" spans="1:9" ht="12.75" hidden="1">
      <c r="A93" s="36"/>
      <c r="B93" s="39"/>
      <c r="C93" s="38"/>
      <c r="D93" s="39"/>
      <c r="E93" s="386"/>
      <c r="F93" s="55"/>
      <c r="G93" s="27"/>
      <c r="H93" s="254"/>
      <c r="I93" s="24"/>
    </row>
    <row r="94" spans="1:9" ht="12.75" hidden="1">
      <c r="A94" s="36">
        <v>41429</v>
      </c>
      <c r="B94" s="255" t="s">
        <v>2465</v>
      </c>
      <c r="C94" s="38"/>
      <c r="D94" s="39" t="s">
        <v>2619</v>
      </c>
      <c r="E94" s="386">
        <v>0</v>
      </c>
      <c r="F94" s="55">
        <v>50</v>
      </c>
      <c r="G94" s="27"/>
      <c r="H94" s="254">
        <v>0</v>
      </c>
      <c r="I94" s="24" t="s">
        <v>3122</v>
      </c>
    </row>
    <row r="95" spans="1:9" ht="12.75" hidden="1">
      <c r="A95" s="36"/>
      <c r="B95" s="39" t="s">
        <v>1491</v>
      </c>
      <c r="C95" s="38"/>
      <c r="D95" s="39" t="s">
        <v>3123</v>
      </c>
      <c r="E95" s="386"/>
      <c r="F95" s="55"/>
      <c r="G95" s="27"/>
      <c r="H95" s="270" t="s">
        <v>266</v>
      </c>
      <c r="I95" s="24" t="s">
        <v>3122</v>
      </c>
    </row>
    <row r="96" spans="1:9" ht="12.75" hidden="1">
      <c r="A96" s="36"/>
      <c r="B96" s="39" t="s">
        <v>3124</v>
      </c>
      <c r="C96" s="38"/>
      <c r="D96" s="39"/>
      <c r="E96" s="386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86"/>
      <c r="F97" s="55"/>
      <c r="G97" s="27"/>
      <c r="H97" s="41"/>
      <c r="I97" s="24"/>
    </row>
    <row r="98" spans="1:9" ht="12.75" customHeight="1" hidden="1">
      <c r="A98" s="36">
        <v>41437</v>
      </c>
      <c r="B98" s="255" t="s">
        <v>2547</v>
      </c>
      <c r="C98" s="38"/>
      <c r="D98" s="39" t="s">
        <v>2619</v>
      </c>
      <c r="E98" s="386">
        <v>0</v>
      </c>
      <c r="F98" s="55">
        <v>12.5</v>
      </c>
      <c r="G98" s="27"/>
      <c r="H98" s="254">
        <v>0</v>
      </c>
      <c r="I98" s="24" t="s">
        <v>552</v>
      </c>
    </row>
    <row r="99" spans="1:9" ht="12.75" customHeight="1" hidden="1">
      <c r="A99" s="36"/>
      <c r="B99" s="39" t="s">
        <v>1414</v>
      </c>
      <c r="C99" s="38"/>
      <c r="D99" s="39" t="s">
        <v>3125</v>
      </c>
      <c r="E99" s="386"/>
      <c r="F99" s="55"/>
      <c r="G99" s="27"/>
      <c r="H99" s="270" t="s">
        <v>266</v>
      </c>
      <c r="I99" s="24" t="s">
        <v>3126</v>
      </c>
    </row>
    <row r="100" spans="1:9" ht="12.75" customHeight="1" hidden="1">
      <c r="A100" s="36"/>
      <c r="B100" s="39" t="s">
        <v>3127</v>
      </c>
      <c r="C100" s="38"/>
      <c r="D100" s="39"/>
      <c r="E100" s="386"/>
      <c r="F100" s="55"/>
      <c r="G100" s="27"/>
      <c r="H100" s="254"/>
      <c r="I100" s="24"/>
    </row>
    <row r="101" spans="1:9" ht="12.75" customHeight="1" hidden="1">
      <c r="A101" s="36"/>
      <c r="B101" s="39"/>
      <c r="C101" s="38"/>
      <c r="D101" s="39"/>
      <c r="E101" s="386"/>
      <c r="F101" s="55"/>
      <c r="G101" s="27"/>
      <c r="H101" s="254"/>
      <c r="I101" s="24"/>
    </row>
    <row r="102" spans="1:9" ht="12.75" customHeight="1" hidden="1">
      <c r="A102" s="36">
        <v>41416</v>
      </c>
      <c r="B102" s="255" t="s">
        <v>3128</v>
      </c>
      <c r="C102" s="38"/>
      <c r="D102" s="39" t="s">
        <v>2619</v>
      </c>
      <c r="E102" s="386">
        <v>0</v>
      </c>
      <c r="F102" s="55">
        <v>86</v>
      </c>
      <c r="G102" s="27"/>
      <c r="H102" s="254">
        <v>0</v>
      </c>
      <c r="I102" s="24" t="s">
        <v>552</v>
      </c>
    </row>
    <row r="103" spans="1:9" ht="12.75" customHeight="1" hidden="1">
      <c r="A103" s="36"/>
      <c r="B103" s="39" t="s">
        <v>3129</v>
      </c>
      <c r="C103" s="38"/>
      <c r="D103" s="39" t="s">
        <v>3094</v>
      </c>
      <c r="E103" s="386"/>
      <c r="F103" s="55"/>
      <c r="G103" s="27"/>
      <c r="H103" s="270" t="s">
        <v>266</v>
      </c>
      <c r="I103" s="24" t="s">
        <v>3130</v>
      </c>
    </row>
    <row r="104" spans="1:9" ht="12.75" customHeight="1" hidden="1">
      <c r="A104" s="36"/>
      <c r="B104" s="39" t="s">
        <v>3131</v>
      </c>
      <c r="C104" s="38"/>
      <c r="D104" s="39"/>
      <c r="E104" s="386"/>
      <c r="F104" s="55"/>
      <c r="G104" s="27"/>
      <c r="H104" s="254"/>
      <c r="I104" s="24"/>
    </row>
    <row r="105" spans="1:9" ht="12.75" customHeight="1" hidden="1">
      <c r="A105" s="36"/>
      <c r="B105" s="39"/>
      <c r="C105" s="38"/>
      <c r="D105" s="39"/>
      <c r="E105" s="386"/>
      <c r="F105" s="55"/>
      <c r="G105" s="27"/>
      <c r="H105" s="254"/>
      <c r="I105" s="24"/>
    </row>
    <row r="106" spans="1:9" ht="12.75" customHeight="1" hidden="1">
      <c r="A106" s="36">
        <v>41396</v>
      </c>
      <c r="B106" s="255" t="s">
        <v>3132</v>
      </c>
      <c r="C106" s="38"/>
      <c r="D106" s="39" t="s">
        <v>2619</v>
      </c>
      <c r="E106" s="386">
        <v>0</v>
      </c>
      <c r="F106" s="55">
        <v>3</v>
      </c>
      <c r="G106" s="27"/>
      <c r="H106" s="254">
        <v>0</v>
      </c>
      <c r="I106" s="24" t="s">
        <v>552</v>
      </c>
    </row>
    <row r="107" spans="1:9" ht="12.75" customHeight="1" hidden="1">
      <c r="A107" s="36"/>
      <c r="B107" s="39" t="s">
        <v>3133</v>
      </c>
      <c r="C107" s="38"/>
      <c r="D107" s="39" t="s">
        <v>3101</v>
      </c>
      <c r="E107" s="386"/>
      <c r="F107" s="55"/>
      <c r="G107" s="27"/>
      <c r="H107" s="270" t="s">
        <v>266</v>
      </c>
      <c r="I107" s="24" t="s">
        <v>3109</v>
      </c>
    </row>
    <row r="108" spans="1:9" ht="12.75" customHeight="1" hidden="1">
      <c r="A108" s="36"/>
      <c r="B108" s="39" t="s">
        <v>3091</v>
      </c>
      <c r="C108" s="38"/>
      <c r="D108" s="39"/>
      <c r="E108" s="386"/>
      <c r="F108" s="55"/>
      <c r="G108" s="27"/>
      <c r="H108" s="254"/>
      <c r="I108" s="24"/>
    </row>
    <row r="109" spans="1:9" ht="12.75" customHeight="1" hidden="1">
      <c r="A109" s="36"/>
      <c r="B109" s="39"/>
      <c r="C109" s="38"/>
      <c r="D109" s="39"/>
      <c r="E109" s="386"/>
      <c r="F109" s="55"/>
      <c r="G109" s="27"/>
      <c r="H109" s="254"/>
      <c r="I109" s="24"/>
    </row>
    <row r="110" spans="1:9" ht="12.75" customHeight="1" hidden="1">
      <c r="A110" s="36">
        <v>41411</v>
      </c>
      <c r="B110" s="255" t="s">
        <v>3134</v>
      </c>
      <c r="C110" s="38"/>
      <c r="D110" s="39" t="s">
        <v>2619</v>
      </c>
      <c r="E110" s="386">
        <v>0</v>
      </c>
      <c r="F110" s="55">
        <v>40</v>
      </c>
      <c r="G110" s="27"/>
      <c r="H110" s="254">
        <v>0</v>
      </c>
      <c r="I110" s="24" t="s">
        <v>552</v>
      </c>
    </row>
    <row r="111" spans="1:9" ht="12.75" customHeight="1" hidden="1">
      <c r="A111" s="36"/>
      <c r="B111" s="39" t="s">
        <v>3135</v>
      </c>
      <c r="C111" s="38"/>
      <c r="D111" s="39" t="s">
        <v>3086</v>
      </c>
      <c r="E111" s="386"/>
      <c r="F111" s="55"/>
      <c r="G111" s="27"/>
      <c r="H111" s="270" t="s">
        <v>266</v>
      </c>
      <c r="I111" s="24" t="s">
        <v>3136</v>
      </c>
    </row>
    <row r="112" spans="1:9" ht="12.75" customHeight="1" hidden="1">
      <c r="A112" s="36"/>
      <c r="B112" s="39" t="s">
        <v>3137</v>
      </c>
      <c r="C112" s="38"/>
      <c r="D112" s="39"/>
      <c r="E112" s="386"/>
      <c r="F112" s="55"/>
      <c r="G112" s="27"/>
      <c r="H112" s="254"/>
      <c r="I112" s="24"/>
    </row>
    <row r="113" spans="1:9" ht="12.75" customHeight="1" hidden="1">
      <c r="A113" s="36"/>
      <c r="B113" s="39"/>
      <c r="C113" s="38"/>
      <c r="D113" s="39"/>
      <c r="E113" s="386"/>
      <c r="F113" s="55"/>
      <c r="G113" s="27"/>
      <c r="H113" s="254"/>
      <c r="I113" s="24"/>
    </row>
    <row r="114" spans="1:9" ht="12.75" customHeight="1" hidden="1">
      <c r="A114" s="36">
        <v>41418</v>
      </c>
      <c r="B114" s="255" t="s">
        <v>3138</v>
      </c>
      <c r="C114" s="38"/>
      <c r="D114" s="39" t="s">
        <v>2619</v>
      </c>
      <c r="E114" s="386">
        <v>0</v>
      </c>
      <c r="F114" s="55">
        <v>110</v>
      </c>
      <c r="G114" s="27"/>
      <c r="H114" s="254">
        <v>0</v>
      </c>
      <c r="I114" s="24" t="s">
        <v>552</v>
      </c>
    </row>
    <row r="115" spans="1:9" ht="12.75" customHeight="1" hidden="1">
      <c r="A115" s="36"/>
      <c r="B115" s="39" t="s">
        <v>3129</v>
      </c>
      <c r="C115" s="38"/>
      <c r="D115" s="39" t="s">
        <v>3099</v>
      </c>
      <c r="E115" s="386"/>
      <c r="F115" s="55"/>
      <c r="G115" s="27"/>
      <c r="H115" s="270" t="s">
        <v>266</v>
      </c>
      <c r="I115" s="24" t="s">
        <v>3139</v>
      </c>
    </row>
    <row r="116" spans="1:9" ht="12.75" customHeight="1" hidden="1">
      <c r="A116" s="36"/>
      <c r="B116" s="39" t="s">
        <v>336</v>
      </c>
      <c r="C116" s="38"/>
      <c r="D116" s="39"/>
      <c r="E116" s="386"/>
      <c r="F116" s="55"/>
      <c r="G116" s="27"/>
      <c r="H116" s="254"/>
      <c r="I116" s="24"/>
    </row>
    <row r="117" spans="1:9" ht="12.75" customHeight="1" hidden="1">
      <c r="A117" s="36"/>
      <c r="B117" s="39"/>
      <c r="C117" s="38"/>
      <c r="D117" s="39"/>
      <c r="E117" s="386"/>
      <c r="F117" s="55"/>
      <c r="G117" s="27"/>
      <c r="H117" s="254"/>
      <c r="I117" s="24"/>
    </row>
    <row r="118" spans="1:9" ht="12.75" customHeight="1" hidden="1">
      <c r="A118" s="36">
        <v>41415</v>
      </c>
      <c r="B118" s="255" t="s">
        <v>3140</v>
      </c>
      <c r="C118" s="38"/>
      <c r="D118" s="39" t="s">
        <v>2619</v>
      </c>
      <c r="E118" s="386">
        <v>0</v>
      </c>
      <c r="F118" s="55">
        <v>46</v>
      </c>
      <c r="G118" s="27"/>
      <c r="H118" s="254">
        <v>0</v>
      </c>
      <c r="I118" s="24" t="s">
        <v>552</v>
      </c>
    </row>
    <row r="119" spans="1:9" ht="12.75" customHeight="1" hidden="1">
      <c r="A119" s="36"/>
      <c r="B119" s="39" t="s">
        <v>3141</v>
      </c>
      <c r="C119" s="38"/>
      <c r="D119" s="39" t="s">
        <v>3142</v>
      </c>
      <c r="E119" s="386"/>
      <c r="F119" s="55"/>
      <c r="G119" s="27"/>
      <c r="H119" s="270" t="s">
        <v>266</v>
      </c>
      <c r="I119" s="24" t="s">
        <v>3143</v>
      </c>
    </row>
    <row r="120" spans="1:9" ht="12.75" customHeight="1" hidden="1">
      <c r="A120" s="36"/>
      <c r="B120" s="39" t="s">
        <v>3144</v>
      </c>
      <c r="C120" s="38"/>
      <c r="D120" s="39"/>
      <c r="E120" s="386"/>
      <c r="F120" s="55"/>
      <c r="G120" s="27"/>
      <c r="H120" s="254"/>
      <c r="I120" s="24"/>
    </row>
    <row r="121" spans="1:9" ht="12.75" customHeight="1" hidden="1">
      <c r="A121" s="36"/>
      <c r="B121" s="39"/>
      <c r="C121" s="38"/>
      <c r="D121" s="39"/>
      <c r="E121" s="386"/>
      <c r="F121" s="55"/>
      <c r="G121" s="27"/>
      <c r="H121" s="254"/>
      <c r="I121" s="24"/>
    </row>
    <row r="122" spans="1:9" ht="12.75" customHeight="1" hidden="1">
      <c r="A122" s="36">
        <v>41408</v>
      </c>
      <c r="B122" s="255" t="s">
        <v>3145</v>
      </c>
      <c r="C122" s="38"/>
      <c r="D122" s="39" t="s">
        <v>2619</v>
      </c>
      <c r="E122" s="386">
        <v>0</v>
      </c>
      <c r="F122" s="55">
        <v>100</v>
      </c>
      <c r="G122" s="27"/>
      <c r="H122" s="254">
        <v>0</v>
      </c>
      <c r="I122" s="24" t="s">
        <v>552</v>
      </c>
    </row>
    <row r="123" spans="1:9" ht="12.75" customHeight="1" hidden="1">
      <c r="A123" s="36"/>
      <c r="B123" s="39" t="s">
        <v>3133</v>
      </c>
      <c r="C123" s="38"/>
      <c r="D123" s="39" t="s">
        <v>3088</v>
      </c>
      <c r="E123" s="386"/>
      <c r="F123" s="55"/>
      <c r="G123" s="27"/>
      <c r="H123" s="270" t="s">
        <v>266</v>
      </c>
      <c r="I123" s="24" t="s">
        <v>3122</v>
      </c>
    </row>
    <row r="124" spans="1:9" ht="12.75" customHeight="1" hidden="1">
      <c r="A124" s="36"/>
      <c r="B124" s="39" t="s">
        <v>3117</v>
      </c>
      <c r="C124" s="38"/>
      <c r="D124" s="39"/>
      <c r="E124" s="386"/>
      <c r="F124" s="55"/>
      <c r="G124" s="27"/>
      <c r="H124" s="254"/>
      <c r="I124" s="24"/>
    </row>
    <row r="125" spans="1:9" s="372" customFormat="1" ht="12.75" customHeight="1" hidden="1">
      <c r="A125" s="390"/>
      <c r="B125" s="39"/>
      <c r="C125" s="391"/>
      <c r="D125" s="39"/>
      <c r="E125" s="386"/>
      <c r="F125" s="55"/>
      <c r="G125" s="27"/>
      <c r="H125" s="254"/>
      <c r="I125" s="39"/>
    </row>
    <row r="126" spans="1:9" ht="12.75" customHeight="1" hidden="1">
      <c r="A126" s="36" t="e">
        <v>#REF!</v>
      </c>
      <c r="B126" s="255" t="e">
        <v>#REF!</v>
      </c>
      <c r="C126" s="38"/>
      <c r="D126" s="39" t="e">
        <v>#REF!</v>
      </c>
      <c r="E126" s="386">
        <v>0</v>
      </c>
      <c r="F126" s="55" t="e">
        <v>#REF!</v>
      </c>
      <c r="G126" s="27"/>
      <c r="H126" s="254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86"/>
      <c r="F127" s="55"/>
      <c r="G127" s="27"/>
      <c r="H127" s="270" t="s">
        <v>266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86"/>
      <c r="F128" s="55"/>
      <c r="G128" s="27"/>
      <c r="H128" s="254"/>
      <c r="I128" s="24"/>
    </row>
    <row r="129" spans="1:9" ht="12.75" customHeight="1" hidden="1">
      <c r="A129" s="36"/>
      <c r="B129" s="39"/>
      <c r="C129" s="38"/>
      <c r="D129" s="39"/>
      <c r="E129" s="386"/>
      <c r="F129" s="55"/>
      <c r="G129" s="27"/>
      <c r="H129" s="254"/>
      <c r="I129" s="24"/>
    </row>
    <row r="130" spans="1:9" ht="12.75" customHeight="1" hidden="1">
      <c r="A130" s="36">
        <v>41382</v>
      </c>
      <c r="B130" s="255" t="s">
        <v>3146</v>
      </c>
      <c r="C130" s="38"/>
      <c r="D130" s="39" t="s">
        <v>2619</v>
      </c>
      <c r="E130" s="386">
        <v>0</v>
      </c>
      <c r="F130" s="55">
        <v>70</v>
      </c>
      <c r="G130" s="27"/>
      <c r="H130" s="254">
        <v>0</v>
      </c>
      <c r="I130" s="24" t="s">
        <v>3147</v>
      </c>
    </row>
    <row r="131" spans="1:9" ht="12.75" customHeight="1" hidden="1">
      <c r="A131" s="36"/>
      <c r="B131" s="39" t="s">
        <v>3129</v>
      </c>
      <c r="C131" s="38"/>
      <c r="D131" s="39" t="s">
        <v>3148</v>
      </c>
      <c r="E131" s="386"/>
      <c r="F131" s="55"/>
      <c r="G131" s="27"/>
      <c r="H131" s="270" t="s">
        <v>266</v>
      </c>
      <c r="I131" s="24" t="s">
        <v>3147</v>
      </c>
    </row>
    <row r="132" spans="1:9" ht="12.75" customHeight="1" hidden="1">
      <c r="A132" s="36"/>
      <c r="B132" s="39" t="s">
        <v>3149</v>
      </c>
      <c r="C132" s="38"/>
      <c r="D132" s="39"/>
      <c r="E132" s="386"/>
      <c r="F132" s="55"/>
      <c r="G132" s="27"/>
      <c r="H132" s="254"/>
      <c r="I132" s="24"/>
    </row>
    <row r="133" spans="1:9" ht="12.75" customHeight="1" hidden="1">
      <c r="A133" s="36"/>
      <c r="B133" s="39"/>
      <c r="C133" s="38"/>
      <c r="D133" s="39"/>
      <c r="E133" s="386"/>
      <c r="F133" s="55"/>
      <c r="G133" s="27"/>
      <c r="H133" s="254"/>
      <c r="I133" s="24"/>
    </row>
    <row r="134" spans="1:9" ht="12.75" customHeight="1" hidden="1">
      <c r="A134" s="36">
        <v>41367</v>
      </c>
      <c r="B134" s="255" t="s">
        <v>3150</v>
      </c>
      <c r="C134" s="38"/>
      <c r="D134" s="39" t="s">
        <v>2619</v>
      </c>
      <c r="E134" s="386">
        <v>0</v>
      </c>
      <c r="F134" s="55">
        <v>120</v>
      </c>
      <c r="G134" s="27"/>
      <c r="H134" s="254">
        <v>0</v>
      </c>
      <c r="I134" s="24" t="s">
        <v>3151</v>
      </c>
    </row>
    <row r="135" spans="1:9" ht="12.75" customHeight="1" hidden="1">
      <c r="A135" s="36"/>
      <c r="B135" s="39" t="s">
        <v>1819</v>
      </c>
      <c r="C135" s="38"/>
      <c r="D135" s="39" t="s">
        <v>3152</v>
      </c>
      <c r="E135" s="386"/>
      <c r="F135" s="55"/>
      <c r="G135" s="27"/>
      <c r="H135" s="270" t="s">
        <v>266</v>
      </c>
      <c r="I135" s="24" t="s">
        <v>3151</v>
      </c>
    </row>
    <row r="136" spans="1:9" ht="12.75" customHeight="1" hidden="1">
      <c r="A136" s="36"/>
      <c r="B136" s="39" t="s">
        <v>3153</v>
      </c>
      <c r="C136" s="38"/>
      <c r="D136" s="39"/>
      <c r="E136" s="386"/>
      <c r="F136" s="55"/>
      <c r="G136" s="27"/>
      <c r="H136" s="254"/>
      <c r="I136" s="24"/>
    </row>
    <row r="137" spans="1:9" ht="12.75" customHeight="1" hidden="1">
      <c r="A137" s="36"/>
      <c r="B137" s="39"/>
      <c r="C137" s="38"/>
      <c r="D137" s="39"/>
      <c r="E137" s="386"/>
      <c r="F137" s="55"/>
      <c r="G137" s="27"/>
      <c r="H137" s="254"/>
      <c r="I137" s="24"/>
    </row>
    <row r="138" spans="1:9" ht="12.75" customHeight="1" hidden="1">
      <c r="A138" s="36">
        <v>41369</v>
      </c>
      <c r="B138" s="255" t="s">
        <v>3154</v>
      </c>
      <c r="C138" s="38"/>
      <c r="D138" s="39" t="s">
        <v>2619</v>
      </c>
      <c r="E138" s="386">
        <v>0</v>
      </c>
      <c r="F138" s="55">
        <v>10</v>
      </c>
      <c r="G138" s="27"/>
      <c r="H138" s="254">
        <v>0</v>
      </c>
      <c r="I138" s="24" t="s">
        <v>3084</v>
      </c>
    </row>
    <row r="139" spans="1:9" ht="12.75" customHeight="1" hidden="1">
      <c r="A139" s="36"/>
      <c r="B139" s="39" t="s">
        <v>1882</v>
      </c>
      <c r="C139" s="38"/>
      <c r="D139" s="39" t="s">
        <v>3114</v>
      </c>
      <c r="E139" s="386"/>
      <c r="F139" s="55"/>
      <c r="G139" s="27"/>
      <c r="H139" s="270" t="s">
        <v>266</v>
      </c>
      <c r="I139" s="24" t="s">
        <v>3084</v>
      </c>
    </row>
    <row r="140" spans="1:9" ht="12.75" customHeight="1" hidden="1">
      <c r="A140" s="36"/>
      <c r="B140" s="39" t="s">
        <v>552</v>
      </c>
      <c r="C140" s="38"/>
      <c r="D140" s="39"/>
      <c r="E140" s="386"/>
      <c r="F140" s="55"/>
      <c r="G140" s="27"/>
      <c r="H140" s="254"/>
      <c r="I140" s="24"/>
    </row>
    <row r="141" spans="1:9" ht="12.75" customHeight="1" hidden="1">
      <c r="A141" s="36"/>
      <c r="B141" s="39"/>
      <c r="C141" s="38"/>
      <c r="D141" s="39"/>
      <c r="E141" s="386"/>
      <c r="F141" s="55"/>
      <c r="G141" s="27"/>
      <c r="H141" s="254"/>
      <c r="I141" s="24"/>
    </row>
    <row r="142" spans="1:9" ht="12.75" customHeight="1" hidden="1">
      <c r="A142" s="36">
        <v>41389</v>
      </c>
      <c r="B142" s="255" t="s">
        <v>3155</v>
      </c>
      <c r="C142" s="38"/>
      <c r="D142" s="39" t="s">
        <v>3156</v>
      </c>
      <c r="E142" s="386">
        <v>0</v>
      </c>
      <c r="F142" s="55">
        <v>0</v>
      </c>
      <c r="G142" s="27"/>
      <c r="H142" s="254">
        <v>0</v>
      </c>
      <c r="I142" s="24" t="s">
        <v>3157</v>
      </c>
    </row>
    <row r="143" spans="1:10" s="378" customFormat="1" ht="12.75" customHeight="1" hidden="1">
      <c r="A143" s="36"/>
      <c r="B143" s="39" t="s">
        <v>1963</v>
      </c>
      <c r="C143" s="38"/>
      <c r="D143" s="39" t="s">
        <v>3114</v>
      </c>
      <c r="E143" s="386"/>
      <c r="F143" s="55"/>
      <c r="G143" s="27"/>
      <c r="H143" s="270" t="s">
        <v>266</v>
      </c>
      <c r="I143" s="24" t="s">
        <v>552</v>
      </c>
      <c r="J143" s="13"/>
    </row>
    <row r="144" spans="1:10" s="378" customFormat="1" ht="12.75" customHeight="1" hidden="1">
      <c r="A144" s="36"/>
      <c r="B144" s="39" t="s">
        <v>3158</v>
      </c>
      <c r="C144" s="38"/>
      <c r="D144" s="39"/>
      <c r="E144" s="386"/>
      <c r="F144" s="55"/>
      <c r="G144" s="27"/>
      <c r="H144" s="254"/>
      <c r="I144" s="24"/>
      <c r="J144" s="13"/>
    </row>
    <row r="145" spans="1:10" s="378" customFormat="1" ht="12.75" customHeight="1" hidden="1">
      <c r="A145" s="36"/>
      <c r="B145" s="39"/>
      <c r="C145" s="38"/>
      <c r="D145" s="39"/>
      <c r="E145" s="386"/>
      <c r="F145" s="55"/>
      <c r="G145" s="27"/>
      <c r="H145" s="254"/>
      <c r="I145" s="24"/>
      <c r="J145" s="13"/>
    </row>
    <row r="146" spans="1:9" ht="12.75" customHeight="1" hidden="1">
      <c r="A146" s="36">
        <v>41382</v>
      </c>
      <c r="B146" s="255" t="s">
        <v>3159</v>
      </c>
      <c r="C146" s="38"/>
      <c r="D146" s="39" t="s">
        <v>2619</v>
      </c>
      <c r="E146" s="386">
        <v>0</v>
      </c>
      <c r="F146" s="55">
        <v>8</v>
      </c>
      <c r="G146" s="27"/>
      <c r="H146" s="254">
        <v>0</v>
      </c>
      <c r="I146" s="24" t="s">
        <v>3130</v>
      </c>
    </row>
    <row r="147" spans="1:9" ht="12.75" customHeight="1" hidden="1">
      <c r="A147" s="36"/>
      <c r="B147" s="39" t="s">
        <v>2212</v>
      </c>
      <c r="C147" s="38"/>
      <c r="D147" s="39" t="s">
        <v>3160</v>
      </c>
      <c r="E147" s="386"/>
      <c r="F147" s="55"/>
      <c r="G147" s="27"/>
      <c r="H147" s="270" t="s">
        <v>266</v>
      </c>
      <c r="I147" s="24" t="s">
        <v>3130</v>
      </c>
    </row>
    <row r="148" spans="1:9" ht="12.75" customHeight="1" hidden="1">
      <c r="A148" s="36"/>
      <c r="B148" s="39" t="s">
        <v>3161</v>
      </c>
      <c r="C148" s="38"/>
      <c r="D148" s="39"/>
      <c r="E148" s="386"/>
      <c r="F148" s="55"/>
      <c r="G148" s="27"/>
      <c r="H148" s="254"/>
      <c r="I148" s="24"/>
    </row>
    <row r="149" spans="1:9" ht="12.75" customHeight="1" hidden="1">
      <c r="A149" s="36"/>
      <c r="B149" s="39"/>
      <c r="C149" s="38"/>
      <c r="D149" s="39"/>
      <c r="E149" s="386"/>
      <c r="F149" s="55"/>
      <c r="G149" s="27"/>
      <c r="H149" s="254"/>
      <c r="I149" s="24"/>
    </row>
    <row r="150" spans="1:9" ht="12.75" customHeight="1" hidden="1">
      <c r="A150" s="36">
        <v>41388</v>
      </c>
      <c r="B150" s="255" t="s">
        <v>3162</v>
      </c>
      <c r="C150" s="38"/>
      <c r="D150" s="39" t="s">
        <v>2619</v>
      </c>
      <c r="E150" s="386">
        <v>0</v>
      </c>
      <c r="F150" s="55">
        <v>0</v>
      </c>
      <c r="G150" s="27"/>
      <c r="H150" s="254">
        <v>0</v>
      </c>
      <c r="I150" s="24" t="s">
        <v>3163</v>
      </c>
    </row>
    <row r="151" spans="1:9" ht="12.75" customHeight="1" hidden="1">
      <c r="A151" s="36"/>
      <c r="B151" s="39" t="s">
        <v>2354</v>
      </c>
      <c r="C151" s="38"/>
      <c r="D151" s="39" t="s">
        <v>3099</v>
      </c>
      <c r="E151" s="386"/>
      <c r="F151" s="55"/>
      <c r="G151" s="27"/>
      <c r="H151" s="270" t="s">
        <v>266</v>
      </c>
      <c r="I151" s="24" t="s">
        <v>3163</v>
      </c>
    </row>
    <row r="152" spans="1:9" ht="12.75" customHeight="1" hidden="1">
      <c r="A152" s="36"/>
      <c r="B152" s="39" t="s">
        <v>3164</v>
      </c>
      <c r="C152" s="38"/>
      <c r="D152" s="39"/>
      <c r="E152" s="386"/>
      <c r="F152" s="55"/>
      <c r="G152" s="27"/>
      <c r="H152" s="254"/>
      <c r="I152" s="24"/>
    </row>
    <row r="153" spans="1:9" ht="12.75" customHeight="1" hidden="1">
      <c r="A153" s="36"/>
      <c r="B153" s="39"/>
      <c r="C153" s="38"/>
      <c r="D153" s="39"/>
      <c r="E153" s="386"/>
      <c r="F153" s="55"/>
      <c r="G153" s="27"/>
      <c r="H153" s="254"/>
      <c r="I153" s="24"/>
    </row>
    <row r="154" spans="1:10" s="378" customFormat="1" ht="12.75" customHeight="1" hidden="1">
      <c r="A154" s="36" t="e">
        <v>#REF!</v>
      </c>
      <c r="B154" s="255" t="e">
        <v>#REF!</v>
      </c>
      <c r="C154" s="38"/>
      <c r="D154" s="39" t="e">
        <v>#REF!</v>
      </c>
      <c r="E154" s="386">
        <v>0</v>
      </c>
      <c r="F154" s="55" t="e">
        <v>#REF!</v>
      </c>
      <c r="G154" s="27"/>
      <c r="H154" s="254">
        <v>0</v>
      </c>
      <c r="I154" s="24" t="e">
        <v>#REF!</v>
      </c>
      <c r="J154" s="13"/>
    </row>
    <row r="155" spans="1:10" s="378" customFormat="1" ht="12.75" customHeight="1" hidden="1">
      <c r="A155" s="36"/>
      <c r="B155" s="39" t="e">
        <v>#REF!</v>
      </c>
      <c r="C155" s="38"/>
      <c r="D155" s="39" t="e">
        <v>#REF!</v>
      </c>
      <c r="E155" s="386"/>
      <c r="F155" s="55"/>
      <c r="G155" s="27"/>
      <c r="H155" s="270" t="s">
        <v>266</v>
      </c>
      <c r="I155" s="24" t="e">
        <v>#REF!</v>
      </c>
      <c r="J155" s="13"/>
    </row>
    <row r="156" spans="1:10" s="378" customFormat="1" ht="12.75" customHeight="1" hidden="1">
      <c r="A156" s="36"/>
      <c r="B156" s="39" t="e">
        <v>#REF!</v>
      </c>
      <c r="C156" s="38"/>
      <c r="D156" s="39"/>
      <c r="E156" s="386"/>
      <c r="F156" s="55"/>
      <c r="G156" s="27"/>
      <c r="H156" s="254"/>
      <c r="I156" s="24"/>
      <c r="J156" s="13"/>
    </row>
    <row r="157" spans="1:10" s="378" customFormat="1" ht="12.75" customHeight="1" hidden="1">
      <c r="A157" s="36"/>
      <c r="B157" s="39"/>
      <c r="C157" s="38"/>
      <c r="D157" s="39"/>
      <c r="E157" s="386"/>
      <c r="F157" s="55"/>
      <c r="G157" s="27"/>
      <c r="H157" s="254"/>
      <c r="I157" s="24"/>
      <c r="J157" s="13"/>
    </row>
    <row r="158" spans="1:10" s="378" customFormat="1" ht="12.75" customHeight="1" hidden="1">
      <c r="A158" s="36">
        <v>41353</v>
      </c>
      <c r="B158" s="255" t="s">
        <v>3165</v>
      </c>
      <c r="C158" s="38"/>
      <c r="D158" s="39" t="s">
        <v>2619</v>
      </c>
      <c r="E158" s="386">
        <v>0</v>
      </c>
      <c r="F158" s="55">
        <v>20</v>
      </c>
      <c r="G158" s="27"/>
      <c r="H158" s="254">
        <v>0</v>
      </c>
      <c r="I158" s="24" t="s">
        <v>552</v>
      </c>
      <c r="J158" s="13"/>
    </row>
    <row r="159" spans="1:10" s="378" customFormat="1" ht="12.75" customHeight="1" hidden="1">
      <c r="A159" s="36"/>
      <c r="B159" s="39" t="s">
        <v>3141</v>
      </c>
      <c r="C159" s="38"/>
      <c r="D159" s="39" t="s">
        <v>3152</v>
      </c>
      <c r="E159" s="386"/>
      <c r="F159" s="55"/>
      <c r="G159" s="27"/>
      <c r="H159" s="270" t="s">
        <v>266</v>
      </c>
      <c r="I159" s="24" t="s">
        <v>3136</v>
      </c>
      <c r="J159" s="13"/>
    </row>
    <row r="160" spans="1:10" s="378" customFormat="1" ht="12.75" customHeight="1" hidden="1">
      <c r="A160" s="36"/>
      <c r="B160" s="39" t="s">
        <v>3137</v>
      </c>
      <c r="C160" s="38"/>
      <c r="D160" s="39"/>
      <c r="E160" s="386"/>
      <c r="F160" s="55"/>
      <c r="G160" s="27"/>
      <c r="H160" s="254"/>
      <c r="I160" s="24"/>
      <c r="J160" s="13"/>
    </row>
    <row r="161" spans="1:10" s="378" customFormat="1" ht="12.75" customHeight="1" hidden="1">
      <c r="A161" s="36"/>
      <c r="B161" s="39"/>
      <c r="C161" s="38"/>
      <c r="D161" s="39"/>
      <c r="E161" s="386"/>
      <c r="F161" s="55"/>
      <c r="G161" s="27"/>
      <c r="H161" s="254"/>
      <c r="I161" s="24"/>
      <c r="J161" s="13"/>
    </row>
    <row r="162" spans="1:10" s="378" customFormat="1" ht="12.75" customHeight="1" hidden="1">
      <c r="A162" s="36">
        <v>41351</v>
      </c>
      <c r="B162" s="255" t="s">
        <v>3166</v>
      </c>
      <c r="C162" s="38"/>
      <c r="D162" s="39" t="s">
        <v>2619</v>
      </c>
      <c r="E162" s="386">
        <v>0</v>
      </c>
      <c r="F162" s="55">
        <v>1</v>
      </c>
      <c r="G162" s="27"/>
      <c r="H162" s="254">
        <v>0</v>
      </c>
      <c r="I162" s="24" t="s">
        <v>552</v>
      </c>
      <c r="J162" s="13"/>
    </row>
    <row r="163" spans="1:10" s="378" customFormat="1" ht="12.75" customHeight="1" hidden="1">
      <c r="A163" s="36"/>
      <c r="B163" s="39" t="s">
        <v>3167</v>
      </c>
      <c r="C163" s="38"/>
      <c r="D163" s="39" t="s">
        <v>3168</v>
      </c>
      <c r="E163" s="386"/>
      <c r="F163" s="55"/>
      <c r="G163" s="27"/>
      <c r="H163" s="270" t="s">
        <v>266</v>
      </c>
      <c r="I163" s="24" t="s">
        <v>3087</v>
      </c>
      <c r="J163" s="13"/>
    </row>
    <row r="164" spans="1:10" s="378" customFormat="1" ht="12.75" customHeight="1" hidden="1">
      <c r="A164" s="36"/>
      <c r="B164" s="39" t="s">
        <v>3169</v>
      </c>
      <c r="C164" s="38"/>
      <c r="D164" s="39"/>
      <c r="E164" s="386"/>
      <c r="F164" s="55"/>
      <c r="G164" s="27"/>
      <c r="H164" s="270"/>
      <c r="I164" s="24"/>
      <c r="J164" s="13"/>
    </row>
    <row r="165" spans="1:10" s="378" customFormat="1" ht="12.75" customHeight="1" hidden="1">
      <c r="A165" s="36"/>
      <c r="B165" s="39"/>
      <c r="C165" s="38"/>
      <c r="D165" s="39"/>
      <c r="E165" s="386"/>
      <c r="F165" s="55"/>
      <c r="G165" s="27"/>
      <c r="H165" s="254"/>
      <c r="I165" s="24"/>
      <c r="J165" s="13"/>
    </row>
    <row r="166" spans="1:10" s="378" customFormat="1" ht="12.75" customHeight="1" hidden="1">
      <c r="A166" s="36">
        <v>41361</v>
      </c>
      <c r="B166" s="255" t="s">
        <v>3170</v>
      </c>
      <c r="C166" s="38"/>
      <c r="D166" s="39" t="s">
        <v>2619</v>
      </c>
      <c r="E166" s="386">
        <v>0</v>
      </c>
      <c r="F166" s="55">
        <v>14</v>
      </c>
      <c r="G166" s="27"/>
      <c r="H166" s="254">
        <v>0</v>
      </c>
      <c r="I166" s="24" t="s">
        <v>552</v>
      </c>
      <c r="J166" s="13"/>
    </row>
    <row r="167" spans="1:10" s="378" customFormat="1" ht="12.75" customHeight="1" hidden="1">
      <c r="A167" s="36"/>
      <c r="B167" s="39" t="s">
        <v>3171</v>
      </c>
      <c r="C167" s="38"/>
      <c r="D167" s="39" t="s">
        <v>3086</v>
      </c>
      <c r="E167" s="386"/>
      <c r="F167" s="55"/>
      <c r="G167" s="27"/>
      <c r="H167" s="270" t="s">
        <v>266</v>
      </c>
      <c r="I167" s="24" t="s">
        <v>3172</v>
      </c>
      <c r="J167" s="13"/>
    </row>
    <row r="168" spans="1:10" s="378" customFormat="1" ht="12.75" customHeight="1" hidden="1">
      <c r="A168" s="36"/>
      <c r="B168" s="39" t="s">
        <v>3173</v>
      </c>
      <c r="C168" s="38"/>
      <c r="D168" s="39"/>
      <c r="E168" s="386"/>
      <c r="F168" s="55"/>
      <c r="G168" s="27"/>
      <c r="H168" s="254"/>
      <c r="I168" s="24"/>
      <c r="J168" s="13"/>
    </row>
    <row r="169" spans="1:10" s="378" customFormat="1" ht="12.75" customHeight="1" hidden="1">
      <c r="A169" s="36"/>
      <c r="B169" s="39"/>
      <c r="C169" s="38"/>
      <c r="D169" s="39"/>
      <c r="E169" s="386"/>
      <c r="F169" s="55"/>
      <c r="G169" s="27"/>
      <c r="H169" s="254"/>
      <c r="I169" s="24"/>
      <c r="J169" s="13"/>
    </row>
    <row r="170" spans="1:10" s="378" customFormat="1" ht="12.75" customHeight="1" hidden="1">
      <c r="A170" s="36">
        <v>41359</v>
      </c>
      <c r="B170" s="255" t="s">
        <v>3174</v>
      </c>
      <c r="C170" s="38"/>
      <c r="D170" s="39" t="s">
        <v>3112</v>
      </c>
      <c r="E170" s="386">
        <v>0</v>
      </c>
      <c r="F170" s="55">
        <v>140</v>
      </c>
      <c r="G170" s="27"/>
      <c r="H170" s="254">
        <v>0</v>
      </c>
      <c r="I170" s="24" t="s">
        <v>3175</v>
      </c>
      <c r="J170" s="13"/>
    </row>
    <row r="171" spans="1:10" s="378" customFormat="1" ht="12.75" customHeight="1" hidden="1">
      <c r="A171" s="36"/>
      <c r="B171" s="39" t="s">
        <v>3129</v>
      </c>
      <c r="C171" s="38"/>
      <c r="D171" s="39" t="s">
        <v>3176</v>
      </c>
      <c r="E171" s="386"/>
      <c r="F171" s="55"/>
      <c r="G171" s="27"/>
      <c r="H171" s="270" t="s">
        <v>266</v>
      </c>
      <c r="I171" s="24" t="s">
        <v>3177</v>
      </c>
      <c r="J171" s="13"/>
    </row>
    <row r="172" spans="1:10" s="378" customFormat="1" ht="12.75" customHeight="1" hidden="1">
      <c r="A172" s="36"/>
      <c r="B172" s="39" t="s">
        <v>3178</v>
      </c>
      <c r="C172" s="38"/>
      <c r="D172" s="39"/>
      <c r="E172" s="386"/>
      <c r="F172" s="55"/>
      <c r="G172" s="27"/>
      <c r="H172" s="254"/>
      <c r="I172" s="24"/>
      <c r="J172" s="13"/>
    </row>
    <row r="173" spans="1:10" s="378" customFormat="1" ht="12.75" customHeight="1" hidden="1">
      <c r="A173" s="36"/>
      <c r="B173" s="39"/>
      <c r="C173" s="38"/>
      <c r="D173" s="39"/>
      <c r="E173" s="386"/>
      <c r="F173" s="55"/>
      <c r="G173" s="27"/>
      <c r="H173" s="254"/>
      <c r="I173" s="24"/>
      <c r="J173" s="13"/>
    </row>
    <row r="174" spans="1:10" s="378" customFormat="1" ht="12.75" customHeight="1" hidden="1">
      <c r="A174" s="36">
        <v>41353</v>
      </c>
      <c r="B174" s="255" t="s">
        <v>3179</v>
      </c>
      <c r="C174" s="38"/>
      <c r="D174" s="39" t="s">
        <v>3093</v>
      </c>
      <c r="E174" s="386">
        <v>0</v>
      </c>
      <c r="F174" s="55">
        <v>0</v>
      </c>
      <c r="G174" s="27"/>
      <c r="H174" s="254">
        <v>0</v>
      </c>
      <c r="I174" s="24" t="s">
        <v>3180</v>
      </c>
      <c r="J174" s="13"/>
    </row>
    <row r="175" spans="1:10" s="378" customFormat="1" ht="12.75" customHeight="1" hidden="1">
      <c r="A175" s="36"/>
      <c r="B175" s="39" t="s">
        <v>1450</v>
      </c>
      <c r="C175" s="38"/>
      <c r="D175" s="39" t="s">
        <v>3181</v>
      </c>
      <c r="E175" s="386"/>
      <c r="F175" s="55"/>
      <c r="G175" s="27"/>
      <c r="H175" s="270" t="s">
        <v>266</v>
      </c>
      <c r="I175" s="24" t="s">
        <v>3180</v>
      </c>
      <c r="J175" s="13"/>
    </row>
    <row r="176" spans="1:10" s="378" customFormat="1" ht="12.75" customHeight="1" hidden="1">
      <c r="A176" s="36"/>
      <c r="B176" s="39" t="s">
        <v>3182</v>
      </c>
      <c r="C176" s="38"/>
      <c r="D176" s="39"/>
      <c r="E176" s="386"/>
      <c r="F176" s="55"/>
      <c r="G176" s="27"/>
      <c r="H176" s="254"/>
      <c r="I176" s="24"/>
      <c r="J176" s="13"/>
    </row>
    <row r="177" spans="1:10" s="378" customFormat="1" ht="12.75" customHeight="1" hidden="1">
      <c r="A177" s="36"/>
      <c r="B177" s="39"/>
      <c r="C177" s="38"/>
      <c r="D177" s="39"/>
      <c r="E177" s="386"/>
      <c r="F177" s="55"/>
      <c r="G177" s="27"/>
      <c r="H177" s="254"/>
      <c r="I177" s="24"/>
      <c r="J177" s="13"/>
    </row>
    <row r="178" spans="1:10" s="378" customFormat="1" ht="12.75" customHeight="1" hidden="1">
      <c r="A178" s="36">
        <v>41334</v>
      </c>
      <c r="B178" s="255" t="s">
        <v>3183</v>
      </c>
      <c r="C178" s="38"/>
      <c r="D178" s="39" t="s">
        <v>3093</v>
      </c>
      <c r="E178" s="386">
        <v>0</v>
      </c>
      <c r="F178" s="55">
        <v>0</v>
      </c>
      <c r="G178" s="27"/>
      <c r="H178" s="254">
        <v>0</v>
      </c>
      <c r="I178" s="24" t="s">
        <v>3184</v>
      </c>
      <c r="J178" s="13"/>
    </row>
    <row r="179" spans="1:10" s="378" customFormat="1" ht="12.75" customHeight="1" hidden="1">
      <c r="A179" s="36"/>
      <c r="B179" s="39" t="s">
        <v>3129</v>
      </c>
      <c r="C179" s="38"/>
      <c r="D179" s="39" t="s">
        <v>3185</v>
      </c>
      <c r="E179" s="386"/>
      <c r="F179" s="55"/>
      <c r="G179" s="27"/>
      <c r="H179" s="270" t="s">
        <v>266</v>
      </c>
      <c r="I179" s="24" t="s">
        <v>3184</v>
      </c>
      <c r="J179" s="13"/>
    </row>
    <row r="180" spans="1:10" s="378" customFormat="1" ht="12.75" customHeight="1" hidden="1">
      <c r="A180" s="36"/>
      <c r="B180" s="39" t="s">
        <v>3095</v>
      </c>
      <c r="C180" s="38"/>
      <c r="D180" s="39"/>
      <c r="E180" s="386"/>
      <c r="F180" s="55"/>
      <c r="G180" s="27"/>
      <c r="H180" s="254"/>
      <c r="I180" s="24"/>
      <c r="J180" s="13"/>
    </row>
    <row r="181" spans="1:10" s="378" customFormat="1" ht="12.75" customHeight="1" hidden="1">
      <c r="A181" s="36"/>
      <c r="B181" s="39"/>
      <c r="C181" s="38"/>
      <c r="D181" s="39"/>
      <c r="E181" s="386"/>
      <c r="F181" s="55"/>
      <c r="G181" s="27"/>
      <c r="H181" s="254"/>
      <c r="I181" s="24"/>
      <c r="J181" s="13"/>
    </row>
    <row r="182" spans="1:10" s="378" customFormat="1" ht="12.75" customHeight="1" hidden="1">
      <c r="A182" s="36">
        <v>41327</v>
      </c>
      <c r="B182" s="255" t="s">
        <v>3186</v>
      </c>
      <c r="C182" s="38"/>
      <c r="D182" s="39" t="s">
        <v>3093</v>
      </c>
      <c r="E182" s="386">
        <v>0</v>
      </c>
      <c r="F182" s="55">
        <v>0</v>
      </c>
      <c r="G182" s="27"/>
      <c r="H182" s="254">
        <v>0</v>
      </c>
      <c r="I182" s="24" t="s">
        <v>3187</v>
      </c>
      <c r="J182" s="13"/>
    </row>
    <row r="183" spans="1:10" s="378" customFormat="1" ht="12.75" customHeight="1" hidden="1">
      <c r="A183" s="36"/>
      <c r="B183" s="39" t="s">
        <v>3188</v>
      </c>
      <c r="C183" s="38"/>
      <c r="D183" s="39" t="s">
        <v>3090</v>
      </c>
      <c r="E183" s="386"/>
      <c r="F183" s="55"/>
      <c r="G183" s="27"/>
      <c r="H183" s="270" t="s">
        <v>266</v>
      </c>
      <c r="I183" s="24" t="s">
        <v>3116</v>
      </c>
      <c r="J183" s="13"/>
    </row>
    <row r="184" spans="1:10" s="378" customFormat="1" ht="12.75" customHeight="1" hidden="1">
      <c r="A184" s="36"/>
      <c r="B184" s="39" t="s">
        <v>3189</v>
      </c>
      <c r="C184" s="38"/>
      <c r="D184" s="39"/>
      <c r="E184" s="386"/>
      <c r="F184" s="55"/>
      <c r="G184" s="27"/>
      <c r="H184" s="254"/>
      <c r="I184" s="24"/>
      <c r="J184" s="13"/>
    </row>
    <row r="185" spans="1:10" s="378" customFormat="1" ht="12.75" customHeight="1" hidden="1">
      <c r="A185" s="36"/>
      <c r="B185" s="39"/>
      <c r="C185" s="38"/>
      <c r="D185" s="39"/>
      <c r="E185" s="386"/>
      <c r="F185" s="55"/>
      <c r="G185" s="27"/>
      <c r="H185" s="254"/>
      <c r="I185" s="24"/>
      <c r="J185" s="13"/>
    </row>
    <row r="186" spans="1:10" s="378" customFormat="1" ht="12.75" customHeight="1" hidden="1">
      <c r="A186" s="36">
        <v>41319</v>
      </c>
      <c r="B186" s="255" t="s">
        <v>3190</v>
      </c>
      <c r="C186" s="38"/>
      <c r="D186" s="39" t="s">
        <v>2619</v>
      </c>
      <c r="E186" s="386">
        <v>0</v>
      </c>
      <c r="F186" s="55">
        <v>159</v>
      </c>
      <c r="G186" s="27"/>
      <c r="H186" s="254">
        <v>0</v>
      </c>
      <c r="I186" s="24" t="s">
        <v>3122</v>
      </c>
      <c r="J186" s="13"/>
    </row>
    <row r="187" spans="1:10" s="378" customFormat="1" ht="12.75" customHeight="1" hidden="1">
      <c r="A187" s="36"/>
      <c r="B187" s="39" t="s">
        <v>3191</v>
      </c>
      <c r="C187" s="38"/>
      <c r="D187" s="39" t="s">
        <v>3192</v>
      </c>
      <c r="E187" s="386"/>
      <c r="F187" s="55"/>
      <c r="G187" s="27"/>
      <c r="H187" s="270" t="s">
        <v>266</v>
      </c>
      <c r="I187" s="24" t="s">
        <v>3122</v>
      </c>
      <c r="J187" s="13"/>
    </row>
    <row r="188" spans="1:10" s="378" customFormat="1" ht="12.75" customHeight="1" hidden="1">
      <c r="A188" s="36"/>
      <c r="B188" s="39" t="s">
        <v>3193</v>
      </c>
      <c r="C188" s="38"/>
      <c r="D188" s="39"/>
      <c r="E188" s="386"/>
      <c r="F188" s="55"/>
      <c r="G188" s="27"/>
      <c r="H188" s="254"/>
      <c r="I188" s="24"/>
      <c r="J188" s="13"/>
    </row>
    <row r="189" spans="1:10" s="378" customFormat="1" ht="12.75" customHeight="1" hidden="1">
      <c r="A189" s="36"/>
      <c r="B189" s="39"/>
      <c r="C189" s="38"/>
      <c r="D189" s="39"/>
      <c r="E189" s="386"/>
      <c r="F189" s="55"/>
      <c r="G189" s="27"/>
      <c r="H189" s="254"/>
      <c r="I189" s="24"/>
      <c r="J189" s="13"/>
    </row>
    <row r="190" spans="1:10" s="378" customFormat="1" ht="12.75" customHeight="1" hidden="1">
      <c r="A190" s="36">
        <v>41332</v>
      </c>
      <c r="B190" s="255" t="s">
        <v>3194</v>
      </c>
      <c r="C190" s="38"/>
      <c r="D190" s="39" t="s">
        <v>2619</v>
      </c>
      <c r="E190" s="386">
        <v>0</v>
      </c>
      <c r="F190" s="55">
        <v>20</v>
      </c>
      <c r="G190" s="27"/>
      <c r="H190" s="254">
        <v>0</v>
      </c>
      <c r="I190" s="24" t="s">
        <v>3126</v>
      </c>
      <c r="J190" s="13"/>
    </row>
    <row r="191" spans="1:10" s="378" customFormat="1" ht="12.75" customHeight="1" hidden="1">
      <c r="A191" s="36"/>
      <c r="B191" s="39" t="s">
        <v>3133</v>
      </c>
      <c r="C191" s="38"/>
      <c r="D191" s="39" t="s">
        <v>3195</v>
      </c>
      <c r="E191" s="386"/>
      <c r="F191" s="55"/>
      <c r="G191" s="27"/>
      <c r="H191" s="270" t="s">
        <v>266</v>
      </c>
      <c r="I191" s="24" t="s">
        <v>3126</v>
      </c>
      <c r="J191" s="13"/>
    </row>
    <row r="192" spans="1:10" s="378" customFormat="1" ht="12.75" customHeight="1" hidden="1">
      <c r="A192" s="36"/>
      <c r="B192" s="39" t="e">
        <v>#REF!</v>
      </c>
      <c r="C192" s="38"/>
      <c r="D192" s="39"/>
      <c r="E192" s="386"/>
      <c r="F192" s="55"/>
      <c r="G192" s="27"/>
      <c r="H192" s="254"/>
      <c r="I192" s="24"/>
      <c r="J192" s="13"/>
    </row>
    <row r="193" spans="1:10" s="378" customFormat="1" ht="12.75" customHeight="1" hidden="1">
      <c r="A193" s="36"/>
      <c r="B193" s="39"/>
      <c r="C193" s="38"/>
      <c r="D193" s="39"/>
      <c r="E193" s="386"/>
      <c r="F193" s="55"/>
      <c r="G193" s="27"/>
      <c r="H193" s="254"/>
      <c r="I193" s="24"/>
      <c r="J193" s="13"/>
    </row>
    <row r="194" spans="1:10" s="378" customFormat="1" ht="12.75" customHeight="1" hidden="1">
      <c r="A194" s="36">
        <v>41319</v>
      </c>
      <c r="B194" s="255" t="s">
        <v>2510</v>
      </c>
      <c r="C194" s="38"/>
      <c r="D194" s="39" t="s">
        <v>3093</v>
      </c>
      <c r="E194" s="386">
        <v>0</v>
      </c>
      <c r="F194" s="55">
        <v>120</v>
      </c>
      <c r="G194" s="27"/>
      <c r="H194" s="254">
        <v>0</v>
      </c>
      <c r="I194" s="24" t="s">
        <v>3196</v>
      </c>
      <c r="J194" s="13"/>
    </row>
    <row r="195" spans="1:10" s="378" customFormat="1" ht="12.75" customHeight="1" hidden="1">
      <c r="A195" s="36"/>
      <c r="B195" s="39" t="s">
        <v>3197</v>
      </c>
      <c r="C195" s="38"/>
      <c r="D195" s="39" t="s">
        <v>3086</v>
      </c>
      <c r="E195" s="386"/>
      <c r="F195" s="55"/>
      <c r="G195" s="27"/>
      <c r="H195" s="270" t="s">
        <v>266</v>
      </c>
      <c r="I195" s="24" t="s">
        <v>3198</v>
      </c>
      <c r="J195" s="13"/>
    </row>
    <row r="196" spans="1:10" s="378" customFormat="1" ht="12.75" customHeight="1" hidden="1">
      <c r="A196" s="36"/>
      <c r="B196" s="39" t="s">
        <v>3199</v>
      </c>
      <c r="C196" s="38"/>
      <c r="D196" s="39"/>
      <c r="E196" s="386"/>
      <c r="F196" s="55"/>
      <c r="G196" s="27"/>
      <c r="H196" s="254"/>
      <c r="I196" s="24"/>
      <c r="J196" s="13"/>
    </row>
    <row r="197" spans="1:10" s="378" customFormat="1" ht="12.75" customHeight="1" hidden="1">
      <c r="A197" s="36"/>
      <c r="B197" s="39"/>
      <c r="C197" s="38"/>
      <c r="D197" s="39"/>
      <c r="E197" s="386"/>
      <c r="F197" s="55"/>
      <c r="G197" s="27"/>
      <c r="H197" s="254"/>
      <c r="I197" s="24"/>
      <c r="J197" s="13"/>
    </row>
    <row r="198" spans="1:10" s="378" customFormat="1" ht="12.75" customHeight="1" hidden="1">
      <c r="A198" s="36">
        <v>41282</v>
      </c>
      <c r="B198" s="255" t="s">
        <v>3200</v>
      </c>
      <c r="C198" s="38"/>
      <c r="D198" s="39" t="s">
        <v>468</v>
      </c>
      <c r="E198" s="386">
        <v>0</v>
      </c>
      <c r="F198" s="55">
        <v>0</v>
      </c>
      <c r="G198" s="27"/>
      <c r="H198" s="254">
        <v>0</v>
      </c>
      <c r="I198" s="24" t="s">
        <v>3201</v>
      </c>
      <c r="J198" s="13"/>
    </row>
    <row r="199" spans="1:10" s="378" customFormat="1" ht="12.75" customHeight="1" hidden="1">
      <c r="A199" s="36"/>
      <c r="B199" s="39" t="s">
        <v>3188</v>
      </c>
      <c r="C199" s="38"/>
      <c r="D199" s="39" t="s">
        <v>3202</v>
      </c>
      <c r="E199" s="386"/>
      <c r="F199" s="55"/>
      <c r="G199" s="27"/>
      <c r="H199" s="270" t="s">
        <v>266</v>
      </c>
      <c r="I199" s="24" t="s">
        <v>3201</v>
      </c>
      <c r="J199" s="13"/>
    </row>
    <row r="200" spans="1:10" s="378" customFormat="1" ht="12.75" customHeight="1" hidden="1">
      <c r="A200" s="36"/>
      <c r="B200" s="39" t="s">
        <v>3203</v>
      </c>
      <c r="C200" s="38"/>
      <c r="D200" s="39"/>
      <c r="E200" s="386"/>
      <c r="F200" s="55"/>
      <c r="G200" s="27"/>
      <c r="H200" s="254"/>
      <c r="I200" s="24"/>
      <c r="J200" s="13"/>
    </row>
    <row r="201" spans="1:10" s="378" customFormat="1" ht="12.75" customHeight="1" hidden="1">
      <c r="A201" s="36"/>
      <c r="B201" s="39"/>
      <c r="C201" s="38"/>
      <c r="D201" s="39"/>
      <c r="E201" s="386"/>
      <c r="F201" s="55"/>
      <c r="G201" s="27"/>
      <c r="H201" s="254"/>
      <c r="I201" s="24"/>
      <c r="J201" s="13"/>
    </row>
    <row r="202" spans="1:10" s="378" customFormat="1" ht="12.75" customHeight="1" hidden="1">
      <c r="A202" s="36">
        <v>41288</v>
      </c>
      <c r="B202" s="255" t="s">
        <v>3204</v>
      </c>
      <c r="C202" s="38"/>
      <c r="D202" s="39" t="s">
        <v>468</v>
      </c>
      <c r="E202" s="386">
        <v>0</v>
      </c>
      <c r="F202" s="55">
        <v>0</v>
      </c>
      <c r="G202" s="27"/>
      <c r="H202" s="254">
        <v>0</v>
      </c>
      <c r="I202" s="24" t="s">
        <v>3205</v>
      </c>
      <c r="J202" s="13"/>
    </row>
    <row r="203" spans="1:10" s="378" customFormat="1" ht="12.75" customHeight="1" hidden="1">
      <c r="A203" s="36"/>
      <c r="B203" s="39" t="s">
        <v>3206</v>
      </c>
      <c r="C203" s="38"/>
      <c r="D203" s="39" t="s">
        <v>3108</v>
      </c>
      <c r="E203" s="386"/>
      <c r="F203" s="55"/>
      <c r="G203" s="27"/>
      <c r="H203" s="270" t="s">
        <v>266</v>
      </c>
      <c r="I203" s="24" t="s">
        <v>3205</v>
      </c>
      <c r="J203" s="13"/>
    </row>
    <row r="204" spans="1:10" s="378" customFormat="1" ht="12.75" customHeight="1" hidden="1">
      <c r="A204" s="36"/>
      <c r="B204" s="39" t="s">
        <v>336</v>
      </c>
      <c r="C204" s="38"/>
      <c r="D204" s="39"/>
      <c r="E204" s="386"/>
      <c r="F204" s="55"/>
      <c r="G204" s="27"/>
      <c r="H204" s="254"/>
      <c r="I204" s="24"/>
      <c r="J204" s="13"/>
    </row>
    <row r="205" spans="1:10" s="378" customFormat="1" ht="12.75" customHeight="1" hidden="1">
      <c r="A205" s="36"/>
      <c r="B205" s="39"/>
      <c r="C205" s="38"/>
      <c r="D205" s="39"/>
      <c r="E205" s="386"/>
      <c r="F205" s="55"/>
      <c r="G205" s="27"/>
      <c r="H205" s="254"/>
      <c r="I205" s="24"/>
      <c r="J205" s="13"/>
    </row>
    <row r="206" spans="1:10" s="378" customFormat="1" ht="12.75" customHeight="1" hidden="1">
      <c r="A206" s="36">
        <v>41288</v>
      </c>
      <c r="B206" s="255" t="s">
        <v>3207</v>
      </c>
      <c r="C206" s="38"/>
      <c r="D206" s="39" t="s">
        <v>2619</v>
      </c>
      <c r="E206" s="386">
        <v>0</v>
      </c>
      <c r="F206" s="55">
        <v>1</v>
      </c>
      <c r="G206" s="27"/>
      <c r="H206" s="254">
        <v>0</v>
      </c>
      <c r="I206" s="24" t="s">
        <v>3111</v>
      </c>
      <c r="J206" s="13"/>
    </row>
    <row r="207" spans="1:10" s="378" customFormat="1" ht="12.75" customHeight="1" hidden="1">
      <c r="A207" s="36"/>
      <c r="B207" s="39" t="s">
        <v>3133</v>
      </c>
      <c r="C207" s="38"/>
      <c r="D207" s="39" t="s">
        <v>3086</v>
      </c>
      <c r="E207" s="386"/>
      <c r="F207" s="55"/>
      <c r="G207" s="27"/>
      <c r="H207" s="270" t="s">
        <v>266</v>
      </c>
      <c r="I207" s="24" t="s">
        <v>3111</v>
      </c>
      <c r="J207" s="13"/>
    </row>
    <row r="208" spans="1:10" s="378" customFormat="1" ht="12.75" customHeight="1" hidden="1">
      <c r="A208" s="36"/>
      <c r="B208" s="39" t="s">
        <v>3208</v>
      </c>
      <c r="C208" s="38"/>
      <c r="D208" s="39"/>
      <c r="E208" s="386"/>
      <c r="F208" s="55"/>
      <c r="G208" s="27"/>
      <c r="H208" s="254"/>
      <c r="I208" s="24"/>
      <c r="J208" s="13"/>
    </row>
    <row r="209" spans="1:10" s="378" customFormat="1" ht="12.75" customHeight="1" hidden="1">
      <c r="A209" s="36"/>
      <c r="B209" s="39"/>
      <c r="C209" s="38"/>
      <c r="D209" s="39"/>
      <c r="E209" s="386"/>
      <c r="F209" s="55"/>
      <c r="G209" s="27"/>
      <c r="H209" s="254"/>
      <c r="I209" s="24"/>
      <c r="J209" s="13"/>
    </row>
    <row r="210" spans="1:10" s="378" customFormat="1" ht="12.75" customHeight="1" hidden="1">
      <c r="A210" s="36">
        <v>41303</v>
      </c>
      <c r="B210" s="255" t="s">
        <v>3209</v>
      </c>
      <c r="C210" s="38"/>
      <c r="D210" s="39" t="s">
        <v>3093</v>
      </c>
      <c r="E210" s="386">
        <v>0</v>
      </c>
      <c r="F210" s="55">
        <v>0</v>
      </c>
      <c r="G210" s="27"/>
      <c r="H210" s="254">
        <v>0</v>
      </c>
      <c r="I210" s="24" t="s">
        <v>3210</v>
      </c>
      <c r="J210" s="13"/>
    </row>
    <row r="211" spans="1:9" ht="12.75" customHeight="1" hidden="1">
      <c r="A211" s="36"/>
      <c r="B211" s="39" t="s">
        <v>3211</v>
      </c>
      <c r="C211" s="38"/>
      <c r="D211" s="39" t="s">
        <v>3090</v>
      </c>
      <c r="E211" s="386"/>
      <c r="F211" s="55"/>
      <c r="G211" s="27"/>
      <c r="H211" s="270" t="s">
        <v>266</v>
      </c>
      <c r="I211" s="24" t="s">
        <v>3210</v>
      </c>
    </row>
    <row r="212" spans="1:9" ht="12.75" customHeight="1" hidden="1">
      <c r="A212" s="36"/>
      <c r="B212" s="39" t="s">
        <v>3095</v>
      </c>
      <c r="C212" s="38"/>
      <c r="D212" s="39"/>
      <c r="E212" s="386"/>
      <c r="F212" s="55"/>
      <c r="G212" s="27"/>
      <c r="H212" s="254"/>
      <c r="I212" s="24"/>
    </row>
    <row r="213" spans="1:9" ht="12.75" customHeight="1" hidden="1">
      <c r="A213" s="36"/>
      <c r="B213" s="39"/>
      <c r="C213" s="38"/>
      <c r="D213" s="39"/>
      <c r="E213" s="386"/>
      <c r="F213" s="55"/>
      <c r="G213" s="27"/>
      <c r="H213" s="254"/>
      <c r="I213" s="24"/>
    </row>
    <row r="214" spans="1:9" ht="12.75" customHeight="1" hidden="1">
      <c r="A214" s="36">
        <v>41291</v>
      </c>
      <c r="B214" s="255" t="s">
        <v>3212</v>
      </c>
      <c r="C214" s="38"/>
      <c r="D214" s="39" t="s">
        <v>3156</v>
      </c>
      <c r="E214" s="386">
        <v>0</v>
      </c>
      <c r="F214" s="55">
        <v>0</v>
      </c>
      <c r="G214" s="27"/>
      <c r="H214" s="254">
        <v>0</v>
      </c>
      <c r="I214" s="24" t="s">
        <v>3213</v>
      </c>
    </row>
    <row r="215" spans="1:9" ht="12.75" customHeight="1" hidden="1">
      <c r="A215" s="36"/>
      <c r="B215" s="39" t="s">
        <v>3214</v>
      </c>
      <c r="C215" s="38"/>
      <c r="D215" s="39" t="s">
        <v>3215</v>
      </c>
      <c r="E215" s="386"/>
      <c r="F215" s="55"/>
      <c r="G215" s="27"/>
      <c r="H215" s="270" t="s">
        <v>266</v>
      </c>
      <c r="I215" s="24" t="s">
        <v>3213</v>
      </c>
    </row>
    <row r="216" spans="1:9" ht="12.75" customHeight="1" hidden="1">
      <c r="A216" s="36"/>
      <c r="B216" s="39" t="s">
        <v>3216</v>
      </c>
      <c r="C216" s="38"/>
      <c r="D216" s="39"/>
      <c r="E216" s="386"/>
      <c r="F216" s="55"/>
      <c r="G216" s="27"/>
      <c r="H216" s="254"/>
      <c r="I216" s="24"/>
    </row>
    <row r="217" spans="1:9" ht="12.75" customHeight="1" hidden="1">
      <c r="A217" s="36"/>
      <c r="B217" s="39"/>
      <c r="C217" s="38"/>
      <c r="D217" s="39"/>
      <c r="E217" s="386"/>
      <c r="F217" s="55"/>
      <c r="G217" s="27"/>
      <c r="H217" s="254"/>
      <c r="I217" s="24"/>
    </row>
    <row r="218" spans="1:9" ht="12.75" customHeight="1" hidden="1">
      <c r="A218" s="36">
        <v>0</v>
      </c>
      <c r="B218" s="255">
        <v>0</v>
      </c>
      <c r="C218" s="38"/>
      <c r="D218" s="39">
        <v>0</v>
      </c>
      <c r="E218" s="386">
        <v>0</v>
      </c>
      <c r="F218" s="55">
        <v>0</v>
      </c>
      <c r="G218" s="27"/>
      <c r="H218" s="254">
        <v>0</v>
      </c>
      <c r="I218" s="24">
        <v>0</v>
      </c>
    </row>
    <row r="219" spans="1:9" ht="12.75" customHeight="1" hidden="1">
      <c r="A219" s="36"/>
      <c r="B219" s="39">
        <v>0</v>
      </c>
      <c r="C219" s="38"/>
      <c r="D219" s="39" t="s">
        <v>3217</v>
      </c>
      <c r="E219" s="386"/>
      <c r="F219" s="55"/>
      <c r="G219" s="27"/>
      <c r="H219" s="270" t="s">
        <v>266</v>
      </c>
      <c r="I219" s="24">
        <v>0</v>
      </c>
    </row>
    <row r="220" spans="1:9" ht="12.75" customHeight="1" hidden="1">
      <c r="A220" s="36"/>
      <c r="B220" s="39">
        <v>0</v>
      </c>
      <c r="C220" s="38"/>
      <c r="D220" s="39"/>
      <c r="E220" s="386"/>
      <c r="F220" s="55"/>
      <c r="G220" s="27"/>
      <c r="H220" s="254"/>
      <c r="I220" s="24"/>
    </row>
    <row r="221" spans="1:9" ht="12.75" customHeight="1" hidden="1">
      <c r="A221" s="36"/>
      <c r="B221" s="39"/>
      <c r="C221" s="38"/>
      <c r="D221" s="39"/>
      <c r="E221" s="386"/>
      <c r="F221" s="55"/>
      <c r="G221" s="27"/>
      <c r="H221" s="254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86">
        <v>0</v>
      </c>
      <c r="F222" s="55">
        <v>0</v>
      </c>
      <c r="G222" s="27"/>
      <c r="H222" s="254">
        <v>0</v>
      </c>
      <c r="I222" s="24">
        <v>0</v>
      </c>
    </row>
    <row r="223" spans="1:9" ht="12.75" customHeight="1" hidden="1">
      <c r="A223" s="36"/>
      <c r="B223" s="24">
        <v>0</v>
      </c>
      <c r="C223" s="38"/>
      <c r="D223" s="39" t="s">
        <v>3217</v>
      </c>
      <c r="E223" s="40"/>
      <c r="F223" s="55"/>
      <c r="G223" s="27"/>
      <c r="H223" s="270" t="s">
        <v>266</v>
      </c>
      <c r="I223" s="24">
        <v>0</v>
      </c>
    </row>
    <row r="224" spans="1:9" ht="12.75" customHeight="1" hidden="1">
      <c r="A224" s="36"/>
      <c r="B224" s="24">
        <v>0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0</v>
      </c>
      <c r="B226" s="37">
        <v>0</v>
      </c>
      <c r="C226" s="38"/>
      <c r="D226" s="39">
        <v>0</v>
      </c>
      <c r="E226" s="386">
        <v>0</v>
      </c>
      <c r="F226" s="55">
        <v>0</v>
      </c>
      <c r="G226" s="27"/>
      <c r="H226" s="254">
        <v>0</v>
      </c>
      <c r="I226" s="24">
        <v>0</v>
      </c>
    </row>
    <row r="227" spans="1:9" ht="12.75" customHeight="1" hidden="1">
      <c r="A227" s="36"/>
      <c r="B227" s="24">
        <v>0</v>
      </c>
      <c r="C227" s="38"/>
      <c r="D227" s="39" t="s">
        <v>3217</v>
      </c>
      <c r="E227" s="40"/>
      <c r="F227" s="55"/>
      <c r="G227" s="27"/>
      <c r="H227" s="270" t="s">
        <v>266</v>
      </c>
      <c r="I227" s="24">
        <v>0</v>
      </c>
    </row>
    <row r="228" spans="1:9" ht="12.75" customHeight="1" hidden="1">
      <c r="A228" s="36"/>
      <c r="B228" s="24">
        <v>0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0</v>
      </c>
      <c r="B230" s="37">
        <v>0</v>
      </c>
      <c r="C230" s="38"/>
      <c r="D230" s="39">
        <v>0</v>
      </c>
      <c r="E230" s="386">
        <v>0</v>
      </c>
      <c r="F230" s="55">
        <v>0</v>
      </c>
      <c r="G230" s="27"/>
      <c r="H230" s="254">
        <v>0</v>
      </c>
      <c r="I230" s="24">
        <v>0</v>
      </c>
    </row>
    <row r="231" spans="1:9" ht="12.75" customHeight="1" hidden="1">
      <c r="A231" s="36"/>
      <c r="B231" s="24">
        <v>0</v>
      </c>
      <c r="C231" s="38"/>
      <c r="D231" s="39" t="s">
        <v>3217</v>
      </c>
      <c r="E231" s="40"/>
      <c r="F231" s="55"/>
      <c r="G231" s="27"/>
      <c r="H231" s="270" t="s">
        <v>266</v>
      </c>
      <c r="I231" s="24">
        <v>0</v>
      </c>
    </row>
    <row r="232" spans="1:9" ht="12.75" customHeight="1" hidden="1">
      <c r="A232" s="36"/>
      <c r="B232" s="24">
        <v>0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0</v>
      </c>
      <c r="B234" s="37">
        <v>0</v>
      </c>
      <c r="C234" s="38"/>
      <c r="D234" s="39">
        <v>0</v>
      </c>
      <c r="E234" s="386">
        <v>0</v>
      </c>
      <c r="F234" s="55">
        <v>0</v>
      </c>
      <c r="G234" s="27"/>
      <c r="H234" s="254">
        <v>530.3855000000001</v>
      </c>
      <c r="I234" s="24">
        <v>0</v>
      </c>
    </row>
    <row r="235" spans="1:9" ht="12.75" customHeight="1" hidden="1">
      <c r="A235" s="36"/>
      <c r="B235" s="24">
        <v>0</v>
      </c>
      <c r="C235" s="38"/>
      <c r="D235" s="39" t="s">
        <v>3217</v>
      </c>
      <c r="E235" s="40"/>
      <c r="F235" s="55"/>
      <c r="G235" s="27"/>
      <c r="H235" s="270">
        <v>530.3855000000001</v>
      </c>
      <c r="I235" s="24">
        <v>0</v>
      </c>
    </row>
    <row r="236" spans="1:9" ht="12.75" customHeight="1" hidden="1">
      <c r="A236" s="36"/>
      <c r="B236" s="24">
        <v>0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0</v>
      </c>
      <c r="B238" s="37">
        <v>0</v>
      </c>
      <c r="C238" s="38"/>
      <c r="D238" s="39">
        <v>0</v>
      </c>
      <c r="E238" s="386">
        <v>0</v>
      </c>
      <c r="F238" s="55">
        <v>0</v>
      </c>
      <c r="G238" s="27"/>
      <c r="H238" s="254">
        <v>530.3855000000001</v>
      </c>
      <c r="I238" s="24">
        <v>0</v>
      </c>
    </row>
    <row r="239" spans="1:9" ht="12.75" customHeight="1" hidden="1">
      <c r="A239" s="36"/>
      <c r="B239" s="24">
        <v>0</v>
      </c>
      <c r="C239" s="38"/>
      <c r="D239" s="39" t="s">
        <v>3217</v>
      </c>
      <c r="E239" s="40"/>
      <c r="F239" s="55"/>
      <c r="G239" s="27"/>
      <c r="H239" s="270">
        <v>530.3855000000001</v>
      </c>
      <c r="I239" s="24">
        <v>0</v>
      </c>
    </row>
    <row r="240" spans="1:9" ht="12.75" customHeight="1" hidden="1">
      <c r="A240" s="36"/>
      <c r="B240" s="24">
        <v>0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0</v>
      </c>
      <c r="B242" s="37">
        <v>0</v>
      </c>
      <c r="C242" s="38"/>
      <c r="D242" s="39">
        <v>0</v>
      </c>
      <c r="E242" s="386">
        <v>0</v>
      </c>
      <c r="F242" s="55">
        <v>0</v>
      </c>
      <c r="G242" s="27"/>
      <c r="H242" s="254">
        <v>0</v>
      </c>
      <c r="I242" s="24">
        <v>0</v>
      </c>
    </row>
    <row r="243" spans="1:9" ht="12.75" hidden="1">
      <c r="A243" s="36"/>
      <c r="B243" s="24">
        <v>0</v>
      </c>
      <c r="C243" s="38"/>
      <c r="D243" s="39" t="s">
        <v>3217</v>
      </c>
      <c r="E243" s="40"/>
      <c r="F243" s="55"/>
      <c r="G243" s="27"/>
      <c r="H243" s="270" t="s">
        <v>266</v>
      </c>
      <c r="I243" s="24">
        <v>0</v>
      </c>
    </row>
    <row r="244" spans="1:9" ht="12.75" hidden="1">
      <c r="A244" s="36"/>
      <c r="B244" s="24">
        <v>0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0</v>
      </c>
      <c r="B246" s="37">
        <v>0</v>
      </c>
      <c r="C246" s="38"/>
      <c r="D246" s="39">
        <v>0</v>
      </c>
      <c r="E246" s="386">
        <v>0</v>
      </c>
      <c r="F246" s="55">
        <v>0</v>
      </c>
      <c r="G246" s="27"/>
      <c r="H246" s="254">
        <v>0</v>
      </c>
      <c r="I246" s="24">
        <v>0</v>
      </c>
    </row>
    <row r="247" spans="1:9" ht="12.75" hidden="1">
      <c r="A247" s="36"/>
      <c r="B247" s="24">
        <v>0</v>
      </c>
      <c r="C247" s="38"/>
      <c r="D247" s="39" t="s">
        <v>3217</v>
      </c>
      <c r="E247" s="40"/>
      <c r="F247" s="55"/>
      <c r="G247" s="27"/>
      <c r="H247" s="270" t="s">
        <v>266</v>
      </c>
      <c r="I247" s="24">
        <v>0</v>
      </c>
    </row>
    <row r="248" spans="1:9" ht="12.75" hidden="1">
      <c r="A248" s="36"/>
      <c r="B248" s="24">
        <v>0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0</v>
      </c>
      <c r="B250" s="37">
        <v>0</v>
      </c>
      <c r="C250" s="38"/>
      <c r="D250" s="39">
        <v>0</v>
      </c>
      <c r="E250" s="386">
        <v>0</v>
      </c>
      <c r="F250" s="55">
        <v>0</v>
      </c>
      <c r="G250" s="27"/>
      <c r="H250" s="254">
        <v>530.3855000000001</v>
      </c>
      <c r="I250" s="24">
        <v>0</v>
      </c>
    </row>
    <row r="251" spans="1:9" ht="12.75" hidden="1">
      <c r="A251" s="36"/>
      <c r="B251" s="24">
        <v>0</v>
      </c>
      <c r="C251" s="38"/>
      <c r="D251" s="39" t="s">
        <v>3217</v>
      </c>
      <c r="E251" s="40"/>
      <c r="F251" s="55"/>
      <c r="G251" s="27"/>
      <c r="H251" s="270">
        <v>530.3855000000001</v>
      </c>
      <c r="I251" s="24">
        <v>0</v>
      </c>
    </row>
    <row r="252" spans="1:9" ht="12.75" hidden="1">
      <c r="A252" s="36"/>
      <c r="B252" s="24">
        <v>0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0</v>
      </c>
      <c r="B254" s="37">
        <v>0</v>
      </c>
      <c r="C254" s="38"/>
      <c r="D254" s="39">
        <v>0</v>
      </c>
      <c r="E254" s="386">
        <v>0</v>
      </c>
      <c r="F254" s="55">
        <v>0</v>
      </c>
      <c r="G254" s="27"/>
      <c r="H254" s="254">
        <v>530.3855000000001</v>
      </c>
      <c r="I254" s="24">
        <v>0</v>
      </c>
    </row>
    <row r="255" spans="1:9" ht="12.75" hidden="1">
      <c r="A255" s="36"/>
      <c r="B255" s="24">
        <v>0</v>
      </c>
      <c r="C255" s="38"/>
      <c r="D255" s="39" t="s">
        <v>3217</v>
      </c>
      <c r="E255" s="40"/>
      <c r="F255" s="55"/>
      <c r="G255" s="27"/>
      <c r="H255" s="270">
        <v>530.3855000000001</v>
      </c>
      <c r="I255" s="24">
        <v>0</v>
      </c>
    </row>
    <row r="256" spans="1:9" ht="12.75" hidden="1">
      <c r="A256" s="36"/>
      <c r="B256" s="24">
        <v>0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0</v>
      </c>
      <c r="B258" s="37">
        <v>0</v>
      </c>
      <c r="C258" s="38"/>
      <c r="D258" s="39">
        <v>0</v>
      </c>
      <c r="E258" s="386">
        <v>0</v>
      </c>
      <c r="F258" s="55">
        <v>0</v>
      </c>
      <c r="G258" s="27"/>
      <c r="H258" s="254">
        <v>0</v>
      </c>
      <c r="I258" s="24">
        <v>0</v>
      </c>
    </row>
    <row r="259" spans="1:9" ht="12.75" hidden="1">
      <c r="A259" s="36"/>
      <c r="B259" s="24">
        <v>0</v>
      </c>
      <c r="C259" s="38"/>
      <c r="D259" s="39" t="s">
        <v>3217</v>
      </c>
      <c r="E259" s="40"/>
      <c r="F259" s="55"/>
      <c r="G259" s="27"/>
      <c r="H259" s="270" t="s">
        <v>266</v>
      </c>
      <c r="I259" s="24">
        <v>0</v>
      </c>
    </row>
    <row r="260" spans="1:9" ht="11.25" customHeight="1" hidden="1">
      <c r="A260" s="36"/>
      <c r="B260" s="24">
        <v>0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0</v>
      </c>
      <c r="B262" s="37">
        <v>0</v>
      </c>
      <c r="C262" s="38"/>
      <c r="D262" s="39">
        <v>0</v>
      </c>
      <c r="E262" s="386">
        <v>0</v>
      </c>
      <c r="F262" s="55">
        <v>0</v>
      </c>
      <c r="G262" s="27"/>
      <c r="H262" s="254">
        <v>530.3855000000001</v>
      </c>
      <c r="I262" s="24">
        <v>0</v>
      </c>
    </row>
    <row r="263" spans="1:9" ht="12.75" customHeight="1" hidden="1">
      <c r="A263" s="36"/>
      <c r="B263" s="24">
        <v>0</v>
      </c>
      <c r="C263" s="38"/>
      <c r="D263" s="39" t="s">
        <v>3217</v>
      </c>
      <c r="E263" s="40"/>
      <c r="F263" s="55"/>
      <c r="G263" s="27"/>
      <c r="H263" s="270">
        <v>530.3855000000001</v>
      </c>
      <c r="I263" s="24">
        <v>0</v>
      </c>
    </row>
    <row r="264" spans="1:9" ht="12.75" customHeight="1" hidden="1">
      <c r="A264" s="36"/>
      <c r="B264" s="24">
        <v>0</v>
      </c>
      <c r="C264" s="38"/>
      <c r="D264" s="39"/>
      <c r="E264" s="40"/>
      <c r="F264" s="55"/>
      <c r="G264" s="27"/>
      <c r="H264" s="41"/>
      <c r="I264" s="24"/>
    </row>
    <row r="265" spans="1:9" s="260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86"/>
      <c r="F266" s="55"/>
      <c r="G266" s="27"/>
      <c r="H266" s="254"/>
      <c r="I266" s="24"/>
    </row>
    <row r="267" spans="1:12" s="260" customFormat="1" ht="12.75" customHeight="1" hidden="1">
      <c r="A267" s="36"/>
      <c r="B267" s="24"/>
      <c r="C267" s="38"/>
      <c r="D267" s="39"/>
      <c r="E267" s="40"/>
      <c r="F267" s="55"/>
      <c r="G267" s="27"/>
      <c r="H267" s="270"/>
      <c r="I267" s="24"/>
      <c r="K267" s="37"/>
      <c r="L267" s="37"/>
    </row>
    <row r="268" spans="1:12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  <c r="K268" s="24"/>
      <c r="L268" s="24"/>
    </row>
    <row r="269" spans="1:8" s="24" customFormat="1" ht="12.75" customHeight="1" hidden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 hidden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2" s="24" customFormat="1" ht="12.75" customHeight="1">
      <c r="A271" s="389"/>
      <c r="B271" s="39"/>
      <c r="C271" s="39"/>
      <c r="D271" s="39"/>
      <c r="E271" s="256" t="s">
        <v>390</v>
      </c>
      <c r="F271" s="256" t="s">
        <v>402</v>
      </c>
      <c r="G271" s="259"/>
      <c r="H271" s="39"/>
      <c r="I271" s="256" t="s">
        <v>390</v>
      </c>
      <c r="J271" s="256" t="s">
        <v>402</v>
      </c>
      <c r="K271" s="37"/>
      <c r="L271" s="37"/>
    </row>
    <row r="272" spans="1:10" s="37" customFormat="1" ht="12.75" customHeight="1">
      <c r="A272" s="13"/>
      <c r="B272" s="39"/>
      <c r="C272" s="39"/>
      <c r="D272" s="256" t="s">
        <v>393</v>
      </c>
      <c r="E272" s="256" t="s">
        <v>426</v>
      </c>
      <c r="F272" s="256" t="s">
        <v>417</v>
      </c>
      <c r="G272" s="259"/>
      <c r="H272" s="256" t="s">
        <v>393</v>
      </c>
      <c r="I272" s="256" t="s">
        <v>426</v>
      </c>
      <c r="J272" s="256" t="s">
        <v>417</v>
      </c>
    </row>
    <row r="273" spans="1:12" s="37" customFormat="1" ht="12.75" customHeight="1">
      <c r="A273" s="13"/>
      <c r="B273" s="258"/>
      <c r="C273" s="258"/>
      <c r="D273" s="306" t="s">
        <v>392</v>
      </c>
      <c r="E273" s="306" t="s">
        <v>394</v>
      </c>
      <c r="F273" s="306" t="s">
        <v>394</v>
      </c>
      <c r="G273" s="259"/>
      <c r="H273" s="306" t="s">
        <v>392</v>
      </c>
      <c r="I273" s="306" t="s">
        <v>394</v>
      </c>
      <c r="J273" s="306" t="s">
        <v>394</v>
      </c>
      <c r="K273" s="24"/>
      <c r="L273" s="24"/>
    </row>
    <row r="274" spans="1:10" s="24" customFormat="1" ht="12.75" customHeight="1">
      <c r="A274" s="255" t="s">
        <v>425</v>
      </c>
      <c r="B274" s="258"/>
      <c r="C274" s="258"/>
      <c r="D274" s="259"/>
      <c r="E274" s="259"/>
      <c r="F274" s="259"/>
      <c r="G274" s="259"/>
      <c r="H274" s="39"/>
      <c r="I274" s="259"/>
      <c r="J274" s="39"/>
    </row>
    <row r="275" spans="1:10" s="24" customFormat="1" ht="12.75" customHeight="1">
      <c r="A275" s="39"/>
      <c r="B275" s="39"/>
      <c r="C275" s="39"/>
      <c r="D275" s="653">
        <v>41486</v>
      </c>
      <c r="E275" s="653"/>
      <c r="F275" s="653"/>
      <c r="G275" s="269"/>
      <c r="H275" s="307" t="s">
        <v>395</v>
      </c>
      <c r="I275" s="307"/>
      <c r="J275" s="308"/>
    </row>
    <row r="276" spans="1:10" s="24" customFormat="1" ht="12.75" customHeight="1">
      <c r="A276" s="39"/>
      <c r="B276" s="39"/>
      <c r="C276" s="39"/>
      <c r="D276" s="256"/>
      <c r="E276" s="256"/>
      <c r="F276" s="256"/>
      <c r="G276" s="259"/>
      <c r="H276" s="39"/>
      <c r="I276" s="39"/>
      <c r="J276" s="39"/>
    </row>
    <row r="277" spans="1:10" s="24" customFormat="1" ht="12.75" customHeight="1">
      <c r="A277" s="257"/>
      <c r="B277" s="39"/>
      <c r="C277" s="255" t="s">
        <v>427</v>
      </c>
      <c r="D277" s="39">
        <v>11</v>
      </c>
      <c r="E277" s="262">
        <v>490.46999999999997</v>
      </c>
      <c r="F277" s="262">
        <v>177.44</v>
      </c>
      <c r="G277" s="267"/>
      <c r="H277" s="39">
        <v>37</v>
      </c>
      <c r="I277" s="262">
        <v>1135.7</v>
      </c>
      <c r="J277" s="262">
        <v>425.60550000000006</v>
      </c>
    </row>
    <row r="278" spans="1:12" s="24" customFormat="1" ht="12.75" customHeight="1">
      <c r="A278" s="257"/>
      <c r="B278" s="261"/>
      <c r="C278" s="39" t="s">
        <v>486</v>
      </c>
      <c r="D278" s="39"/>
      <c r="E278" s="262"/>
      <c r="F278" s="262">
        <v>0</v>
      </c>
      <c r="G278" s="267"/>
      <c r="H278" s="39"/>
      <c r="I278" s="262"/>
      <c r="J278" s="262">
        <v>0</v>
      </c>
      <c r="K278" s="37"/>
      <c r="L278" s="37"/>
    </row>
    <row r="279" spans="1:12" s="37" customFormat="1" ht="9.75" customHeight="1">
      <c r="A279" s="39"/>
      <c r="B279" s="261"/>
      <c r="C279" s="39"/>
      <c r="D279" s="39"/>
      <c r="E279" s="262"/>
      <c r="F279" s="262"/>
      <c r="G279" s="267"/>
      <c r="H279" s="39"/>
      <c r="I279" s="262"/>
      <c r="J279" s="262"/>
      <c r="K279" s="16"/>
      <c r="L279" s="16"/>
    </row>
    <row r="280" spans="1:12" s="16" customFormat="1" ht="14.25">
      <c r="A280" s="261"/>
      <c r="B280" s="39"/>
      <c r="C280" s="255" t="s">
        <v>428</v>
      </c>
      <c r="D280" s="39">
        <v>1</v>
      </c>
      <c r="E280" s="262">
        <v>28.88</v>
      </c>
      <c r="F280" s="262">
        <v>7</v>
      </c>
      <c r="G280" s="267"/>
      <c r="H280" s="39">
        <v>3</v>
      </c>
      <c r="I280" s="262">
        <v>78.07</v>
      </c>
      <c r="J280" s="262">
        <v>7</v>
      </c>
      <c r="K280" s="1"/>
      <c r="L280" s="1"/>
    </row>
    <row r="281" spans="1:10" s="1" customFormat="1" ht="12">
      <c r="A281" s="37"/>
      <c r="B281" s="39"/>
      <c r="C281" s="39" t="s">
        <v>486</v>
      </c>
      <c r="D281" s="39"/>
      <c r="E281" s="262"/>
      <c r="F281" s="262">
        <v>0</v>
      </c>
      <c r="G281" s="267"/>
      <c r="H281" s="39"/>
      <c r="I281" s="262"/>
      <c r="J281" s="262">
        <v>0</v>
      </c>
    </row>
    <row r="282" spans="1:10" s="1" customFormat="1" ht="9.75" customHeight="1">
      <c r="A282" s="39"/>
      <c r="B282" s="39"/>
      <c r="C282" s="39"/>
      <c r="D282" s="39"/>
      <c r="E282" s="262"/>
      <c r="F282" s="262"/>
      <c r="G282" s="267"/>
      <c r="H282" s="39"/>
      <c r="I282" s="262"/>
      <c r="J282" s="262"/>
    </row>
    <row r="283" spans="1:12" s="1" customFormat="1" ht="12">
      <c r="A283" s="39"/>
      <c r="B283" s="39"/>
      <c r="C283" s="255" t="s">
        <v>429</v>
      </c>
      <c r="D283" s="39">
        <v>3</v>
      </c>
      <c r="E283" s="262">
        <v>176.54</v>
      </c>
      <c r="F283" s="262">
        <v>8.28</v>
      </c>
      <c r="G283" s="267"/>
      <c r="H283" s="39">
        <v>9</v>
      </c>
      <c r="I283" s="262">
        <v>419.90999999999997</v>
      </c>
      <c r="J283" s="262">
        <v>97.78</v>
      </c>
      <c r="K283" s="24"/>
      <c r="L283" s="24"/>
    </row>
    <row r="284" spans="2:10" s="24" customFormat="1" ht="12">
      <c r="B284" s="39"/>
      <c r="C284" s="39" t="s">
        <v>486</v>
      </c>
      <c r="D284" s="39"/>
      <c r="E284" s="262"/>
      <c r="F284" s="262">
        <v>0</v>
      </c>
      <c r="G284" s="267"/>
      <c r="H284" s="39"/>
      <c r="I284" s="262"/>
      <c r="J284" s="262">
        <v>0</v>
      </c>
    </row>
    <row r="285" spans="1:10" s="24" customFormat="1" ht="12">
      <c r="A285" s="261"/>
      <c r="B285" s="39"/>
      <c r="C285" s="39"/>
      <c r="D285" s="39"/>
      <c r="E285" s="262"/>
      <c r="F285" s="262"/>
      <c r="G285" s="267"/>
      <c r="H285" s="39"/>
      <c r="I285" s="262"/>
      <c r="J285" s="262"/>
    </row>
    <row r="286" spans="1:10" s="24" customFormat="1" ht="12">
      <c r="A286" s="261"/>
      <c r="B286" s="39"/>
      <c r="C286" s="255" t="s">
        <v>415</v>
      </c>
      <c r="D286" s="309">
        <v>15</v>
      </c>
      <c r="E286" s="310">
        <v>695.89</v>
      </c>
      <c r="F286" s="310">
        <v>192.72</v>
      </c>
      <c r="G286" s="268"/>
      <c r="H286" s="309">
        <v>49</v>
      </c>
      <c r="I286" s="311">
        <v>1633.6799999999998</v>
      </c>
      <c r="J286" s="310">
        <v>530.3855000000001</v>
      </c>
    </row>
    <row r="287" spans="2:10" s="24" customFormat="1" ht="12">
      <c r="B287" s="39"/>
      <c r="C287" s="39" t="s">
        <v>486</v>
      </c>
      <c r="D287" s="39"/>
      <c r="E287" s="262"/>
      <c r="F287" s="262">
        <v>0</v>
      </c>
      <c r="G287" s="267"/>
      <c r="H287" s="39"/>
      <c r="I287" s="262"/>
      <c r="J287" s="262">
        <v>0</v>
      </c>
    </row>
    <row r="288" spans="1:10" s="24" customFormat="1" ht="12">
      <c r="A288" s="39"/>
      <c r="B288" s="255"/>
      <c r="C288" s="255"/>
      <c r="D288" s="39"/>
      <c r="E288" s="394"/>
      <c r="F288" s="263"/>
      <c r="G288" s="268"/>
      <c r="H288" s="255"/>
      <c r="I288" s="394"/>
      <c r="J288" s="39"/>
    </row>
    <row r="289" spans="1:12" s="24" customFormat="1" ht="12.75">
      <c r="A289" s="39"/>
      <c r="B289" s="39"/>
      <c r="C289" s="39"/>
      <c r="D289" s="255"/>
      <c r="E289" s="12"/>
      <c r="F289" s="335"/>
      <c r="G289" s="258"/>
      <c r="H289" s="39"/>
      <c r="I289" s="39"/>
      <c r="J289" s="13"/>
      <c r="K289" s="13"/>
      <c r="L289" s="13"/>
    </row>
    <row r="290" spans="1:9" ht="12.75">
      <c r="A290" s="24"/>
      <c r="B290" s="266"/>
      <c r="C290" s="266"/>
      <c r="D290" s="258"/>
      <c r="E290" s="259"/>
      <c r="F290" s="259"/>
      <c r="G290" s="266"/>
      <c r="H290" s="266"/>
      <c r="I290" s="266"/>
    </row>
    <row r="291" spans="1:9" ht="12.75">
      <c r="A291" s="39"/>
      <c r="B291" s="258"/>
      <c r="C291" s="258"/>
      <c r="D291" s="258"/>
      <c r="E291" s="259"/>
      <c r="F291" s="259"/>
      <c r="G291" s="258"/>
      <c r="H291" s="258"/>
      <c r="I291" s="259"/>
    </row>
    <row r="292" spans="1:9" ht="12.75">
      <c r="A292" s="255"/>
      <c r="B292" s="258"/>
      <c r="C292" s="258"/>
      <c r="D292" s="265"/>
      <c r="E292" s="258"/>
      <c r="F292" s="267"/>
      <c r="G292" s="259"/>
      <c r="H292" s="259"/>
      <c r="I292" s="259"/>
    </row>
    <row r="293" spans="1:9" ht="12.75">
      <c r="A293" s="39"/>
      <c r="B293" s="258"/>
      <c r="C293" s="258"/>
      <c r="D293" s="266"/>
      <c r="E293" s="258"/>
      <c r="F293" s="267"/>
      <c r="G293" s="259"/>
      <c r="H293" s="259"/>
      <c r="I293" s="259"/>
    </row>
    <row r="294" spans="1:9" ht="18">
      <c r="A294" s="264"/>
      <c r="B294" s="258"/>
      <c r="C294" s="258"/>
      <c r="D294" s="258"/>
      <c r="E294" s="258"/>
      <c r="F294" s="258"/>
      <c r="G294" s="259"/>
      <c r="H294" s="259"/>
      <c r="I294" s="259"/>
    </row>
    <row r="295" spans="1:9" ht="12.75">
      <c r="A295" s="39"/>
      <c r="B295" s="258"/>
      <c r="C295" s="257"/>
      <c r="G295" s="259"/>
      <c r="H295" s="259"/>
      <c r="I295" s="258"/>
    </row>
    <row r="296" spans="1:9" ht="12.75">
      <c r="A296" s="39"/>
      <c r="B296" s="258"/>
      <c r="C296" s="258"/>
      <c r="G296" s="267"/>
      <c r="H296" s="258"/>
      <c r="I296" s="268"/>
    </row>
    <row r="297" spans="1:9" ht="12.75">
      <c r="A297" s="39"/>
      <c r="B297" s="258"/>
      <c r="C297" s="258"/>
      <c r="G297" s="267"/>
      <c r="H297" s="258"/>
      <c r="I297" s="268"/>
    </row>
    <row r="298" spans="1:9" ht="12.75">
      <c r="A298" s="39"/>
      <c r="B298" s="258"/>
      <c r="C298" s="258"/>
      <c r="G298" s="258"/>
      <c r="H298" s="258"/>
      <c r="I298" s="258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21.00390625" style="64" bestFit="1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0" width="18.421875" style="13" customWidth="1"/>
    <col min="11" max="13" width="9.140625" style="13" customWidth="1"/>
    <col min="14" max="14" width="9.8515625" style="13" customWidth="1"/>
    <col min="15" max="16384" width="9.140625" style="13" customWidth="1"/>
  </cols>
  <sheetData>
    <row r="1" spans="1:10" ht="27.75">
      <c r="A1" s="507" t="s">
        <v>416</v>
      </c>
      <c r="G1" s="649">
        <v>41486</v>
      </c>
      <c r="H1" s="649"/>
      <c r="I1" s="649"/>
      <c r="J1" s="274"/>
    </row>
    <row r="2" spans="1:9" ht="12" customHeight="1">
      <c r="A2" s="59"/>
      <c r="B2" s="37"/>
      <c r="C2" s="37"/>
      <c r="D2" s="24"/>
      <c r="E2" s="40"/>
      <c r="F2" s="644" t="s">
        <v>401</v>
      </c>
      <c r="G2" s="43" t="s">
        <v>402</v>
      </c>
      <c r="H2" s="46"/>
      <c r="I2" s="24"/>
    </row>
    <row r="3" spans="1:39" s="2" customFormat="1" ht="12" customHeight="1">
      <c r="A3" s="24"/>
      <c r="B3" s="42"/>
      <c r="C3" s="42"/>
      <c r="D3" s="24"/>
      <c r="E3" s="40"/>
      <c r="F3" s="645" t="s">
        <v>407</v>
      </c>
      <c r="G3" s="43" t="s">
        <v>417</v>
      </c>
      <c r="H3" s="46"/>
      <c r="I3" s="46" t="s">
        <v>418</v>
      </c>
      <c r="K3" s="1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s="2" customFormat="1" ht="12" customHeight="1">
      <c r="A4" s="49" t="s">
        <v>398</v>
      </c>
      <c r="B4" s="49" t="s">
        <v>419</v>
      </c>
      <c r="C4" s="49" t="s">
        <v>400</v>
      </c>
      <c r="D4" s="49" t="s">
        <v>539</v>
      </c>
      <c r="E4" s="60" t="s">
        <v>420</v>
      </c>
      <c r="F4" s="646" t="s">
        <v>413</v>
      </c>
      <c r="G4" s="48" t="s">
        <v>394</v>
      </c>
      <c r="H4" s="47"/>
      <c r="I4" s="47" t="s">
        <v>421</v>
      </c>
      <c r="K4" s="18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9" ht="15" customHeight="1">
      <c r="A5" s="271">
        <v>41459</v>
      </c>
      <c r="B5" s="51" t="s">
        <v>2618</v>
      </c>
      <c r="C5" s="24" t="s">
        <v>2619</v>
      </c>
      <c r="D5" s="24" t="s">
        <v>2620</v>
      </c>
      <c r="E5" s="52" t="s">
        <v>2621</v>
      </c>
      <c r="F5" s="380" t="s">
        <v>2622</v>
      </c>
      <c r="G5" s="53">
        <v>3.325</v>
      </c>
      <c r="H5" s="24"/>
      <c r="I5" s="54">
        <v>332500000</v>
      </c>
    </row>
    <row r="6" spans="1:9" ht="15" customHeight="1">
      <c r="A6" s="271">
        <v>41458</v>
      </c>
      <c r="B6" s="51" t="s">
        <v>2623</v>
      </c>
      <c r="C6" s="24" t="s">
        <v>2624</v>
      </c>
      <c r="D6" s="24" t="s">
        <v>2625</v>
      </c>
      <c r="E6" s="52" t="s">
        <v>2621</v>
      </c>
      <c r="F6" s="380" t="s">
        <v>2626</v>
      </c>
      <c r="G6" s="53">
        <v>0</v>
      </c>
      <c r="H6" s="24"/>
      <c r="I6" s="54">
        <v>235795</v>
      </c>
    </row>
    <row r="7" spans="1:9" ht="15" customHeight="1">
      <c r="A7" s="271">
        <v>41470</v>
      </c>
      <c r="B7" s="51" t="s">
        <v>2627</v>
      </c>
      <c r="C7" s="24" t="s">
        <v>2624</v>
      </c>
      <c r="D7" s="24" t="s">
        <v>2628</v>
      </c>
      <c r="E7" s="52" t="s">
        <v>2621</v>
      </c>
      <c r="F7" s="380" t="s">
        <v>2626</v>
      </c>
      <c r="G7" s="53">
        <v>0</v>
      </c>
      <c r="H7" s="24"/>
      <c r="I7" s="54">
        <v>4765666</v>
      </c>
    </row>
    <row r="8" spans="1:9" ht="15" customHeight="1">
      <c r="A8" s="271">
        <v>41458</v>
      </c>
      <c r="B8" s="51" t="s">
        <v>2629</v>
      </c>
      <c r="C8" s="24" t="s">
        <v>2619</v>
      </c>
      <c r="D8" s="24" t="s">
        <v>2630</v>
      </c>
      <c r="E8" s="52" t="s">
        <v>2621</v>
      </c>
      <c r="F8" s="380" t="s">
        <v>2631</v>
      </c>
      <c r="G8" s="53">
        <v>3.9814</v>
      </c>
      <c r="H8" s="24"/>
      <c r="I8" s="54">
        <v>318513333</v>
      </c>
    </row>
    <row r="9" spans="1:9" ht="15" customHeight="1">
      <c r="A9" s="271">
        <v>41471</v>
      </c>
      <c r="B9" s="51" t="s">
        <v>2629</v>
      </c>
      <c r="C9" s="24" t="s">
        <v>2619</v>
      </c>
      <c r="D9" s="24" t="s">
        <v>2630</v>
      </c>
      <c r="E9" s="52" t="s">
        <v>2621</v>
      </c>
      <c r="F9" s="380" t="s">
        <v>2631</v>
      </c>
      <c r="G9" s="53">
        <v>0.7845</v>
      </c>
      <c r="H9" s="24"/>
      <c r="I9" s="54">
        <v>62760000</v>
      </c>
    </row>
    <row r="10" spans="1:9" ht="15" customHeight="1">
      <c r="A10" s="271">
        <v>41457</v>
      </c>
      <c r="B10" s="51" t="s">
        <v>2632</v>
      </c>
      <c r="C10" s="24" t="s">
        <v>2619</v>
      </c>
      <c r="D10" s="24" t="s">
        <v>2633</v>
      </c>
      <c r="E10" s="52" t="s">
        <v>2621</v>
      </c>
      <c r="F10" s="380" t="s">
        <v>2634</v>
      </c>
      <c r="G10" s="53">
        <v>0.5</v>
      </c>
      <c r="H10" s="24"/>
      <c r="I10" s="54">
        <v>25000000</v>
      </c>
    </row>
    <row r="11" spans="1:9" ht="15" customHeight="1">
      <c r="A11" s="271">
        <v>41470</v>
      </c>
      <c r="B11" s="51" t="s">
        <v>2632</v>
      </c>
      <c r="C11" s="24" t="s">
        <v>2619</v>
      </c>
      <c r="D11" s="24" t="s">
        <v>2633</v>
      </c>
      <c r="E11" s="52" t="s">
        <v>2621</v>
      </c>
      <c r="F11" s="380" t="s">
        <v>2635</v>
      </c>
      <c r="G11" s="53">
        <v>0.5</v>
      </c>
      <c r="H11" s="24"/>
      <c r="I11" s="54">
        <v>16666667</v>
      </c>
    </row>
    <row r="12" spans="1:9" ht="15" customHeight="1">
      <c r="A12" s="271">
        <v>41459</v>
      </c>
      <c r="B12" s="51" t="s">
        <v>2636</v>
      </c>
      <c r="C12" s="24" t="s">
        <v>2637</v>
      </c>
      <c r="D12" s="24" t="s">
        <v>2630</v>
      </c>
      <c r="E12" s="52" t="s">
        <v>2621</v>
      </c>
      <c r="F12" s="380" t="s">
        <v>2638</v>
      </c>
      <c r="G12" s="53">
        <v>0</v>
      </c>
      <c r="H12" s="24"/>
      <c r="I12" s="54">
        <v>76457</v>
      </c>
    </row>
    <row r="13" spans="1:9" ht="15" customHeight="1">
      <c r="A13" s="271">
        <v>41471</v>
      </c>
      <c r="B13" s="51" t="s">
        <v>2636</v>
      </c>
      <c r="C13" s="24" t="s">
        <v>2637</v>
      </c>
      <c r="D13" s="24" t="s">
        <v>2630</v>
      </c>
      <c r="E13" s="52" t="s">
        <v>2621</v>
      </c>
      <c r="F13" s="380" t="s">
        <v>2638</v>
      </c>
      <c r="G13" s="53">
        <v>0</v>
      </c>
      <c r="H13" s="24"/>
      <c r="I13" s="54">
        <v>3015000</v>
      </c>
    </row>
    <row r="14" spans="1:9" ht="15" customHeight="1">
      <c r="A14" s="271">
        <v>41481</v>
      </c>
      <c r="B14" s="51" t="s">
        <v>2636</v>
      </c>
      <c r="C14" s="24" t="s">
        <v>2639</v>
      </c>
      <c r="D14" s="24" t="s">
        <v>2630</v>
      </c>
      <c r="E14" s="52" t="s">
        <v>2621</v>
      </c>
      <c r="F14" s="380" t="s">
        <v>2626</v>
      </c>
      <c r="G14" s="53">
        <v>0</v>
      </c>
      <c r="H14" s="24"/>
      <c r="I14" s="54">
        <v>1558007</v>
      </c>
    </row>
    <row r="15" spans="1:9" ht="15" customHeight="1">
      <c r="A15" s="271">
        <v>41485</v>
      </c>
      <c r="B15" s="51" t="s">
        <v>2636</v>
      </c>
      <c r="C15" s="24" t="s">
        <v>2637</v>
      </c>
      <c r="D15" s="24" t="s">
        <v>2630</v>
      </c>
      <c r="E15" s="52" t="s">
        <v>2621</v>
      </c>
      <c r="F15" s="380" t="s">
        <v>2626</v>
      </c>
      <c r="G15" s="53">
        <v>0</v>
      </c>
      <c r="H15" s="24"/>
      <c r="I15" s="54">
        <v>32288</v>
      </c>
    </row>
    <row r="16" spans="1:9" ht="15" customHeight="1">
      <c r="A16" s="271">
        <v>41466</v>
      </c>
      <c r="B16" s="51" t="s">
        <v>2640</v>
      </c>
      <c r="C16" s="24" t="s">
        <v>2639</v>
      </c>
      <c r="D16" s="24" t="s">
        <v>2641</v>
      </c>
      <c r="E16" s="52" t="s">
        <v>2621</v>
      </c>
      <c r="F16" s="380" t="s">
        <v>2626</v>
      </c>
      <c r="G16" s="53">
        <v>0</v>
      </c>
      <c r="H16" s="24"/>
      <c r="I16" s="54">
        <v>1391060</v>
      </c>
    </row>
    <row r="17" spans="1:9" ht="15" customHeight="1">
      <c r="A17" s="271">
        <v>41467</v>
      </c>
      <c r="B17" s="51" t="s">
        <v>2642</v>
      </c>
      <c r="C17" s="24" t="s">
        <v>2637</v>
      </c>
      <c r="D17" s="24" t="s">
        <v>2643</v>
      </c>
      <c r="E17" s="52" t="s">
        <v>2621</v>
      </c>
      <c r="F17" s="380" t="s">
        <v>2626</v>
      </c>
      <c r="G17" s="53">
        <v>0</v>
      </c>
      <c r="H17" s="24"/>
      <c r="I17" s="54">
        <v>1355000</v>
      </c>
    </row>
    <row r="18" spans="1:9" ht="15" customHeight="1">
      <c r="A18" s="271">
        <v>41478</v>
      </c>
      <c r="B18" s="51" t="s">
        <v>2642</v>
      </c>
      <c r="C18" s="24" t="s">
        <v>2637</v>
      </c>
      <c r="D18" s="24" t="s">
        <v>2643</v>
      </c>
      <c r="E18" s="52" t="s">
        <v>2621</v>
      </c>
      <c r="F18" s="380" t="s">
        <v>2626</v>
      </c>
      <c r="G18" s="53">
        <v>0</v>
      </c>
      <c r="H18" s="24"/>
      <c r="I18" s="54">
        <v>250000</v>
      </c>
    </row>
    <row r="19" spans="1:9" ht="15" customHeight="1">
      <c r="A19" s="271">
        <v>41479</v>
      </c>
      <c r="B19" s="51" t="s">
        <v>2644</v>
      </c>
      <c r="C19" s="24" t="s">
        <v>2624</v>
      </c>
      <c r="D19" s="24" t="s">
        <v>2645</v>
      </c>
      <c r="E19" s="52" t="s">
        <v>2621</v>
      </c>
      <c r="F19" s="380" t="s">
        <v>2626</v>
      </c>
      <c r="G19" s="53">
        <v>0</v>
      </c>
      <c r="H19" s="24"/>
      <c r="I19" s="54">
        <v>4614740</v>
      </c>
    </row>
    <row r="20" spans="1:9" ht="15" customHeight="1">
      <c r="A20" s="271">
        <v>41481</v>
      </c>
      <c r="B20" s="51" t="s">
        <v>2646</v>
      </c>
      <c r="C20" s="24" t="s">
        <v>2637</v>
      </c>
      <c r="D20" s="24" t="s">
        <v>2647</v>
      </c>
      <c r="E20" s="52" t="s">
        <v>2621</v>
      </c>
      <c r="F20" s="380" t="s">
        <v>2626</v>
      </c>
      <c r="G20" s="53">
        <v>0</v>
      </c>
      <c r="H20" s="24"/>
      <c r="I20" s="54">
        <v>16668</v>
      </c>
    </row>
    <row r="21" spans="1:9" ht="15" customHeight="1">
      <c r="A21" s="271">
        <v>41481</v>
      </c>
      <c r="B21" s="51" t="s">
        <v>2648</v>
      </c>
      <c r="C21" s="24" t="s">
        <v>2619</v>
      </c>
      <c r="D21" s="24" t="s">
        <v>2647</v>
      </c>
      <c r="E21" s="52" t="s">
        <v>2621</v>
      </c>
      <c r="F21" s="380" t="s">
        <v>2649</v>
      </c>
      <c r="G21" s="53">
        <v>0.375</v>
      </c>
      <c r="H21" s="24"/>
      <c r="I21" s="54">
        <v>16666668</v>
      </c>
    </row>
    <row r="22" spans="1:9" ht="15" customHeight="1">
      <c r="A22" s="271">
        <v>41458</v>
      </c>
      <c r="B22" s="51" t="s">
        <v>2650</v>
      </c>
      <c r="C22" s="24" t="s">
        <v>2619</v>
      </c>
      <c r="D22" s="24" t="s">
        <v>2651</v>
      </c>
      <c r="E22" s="52" t="s">
        <v>2621</v>
      </c>
      <c r="F22" s="380">
        <v>0.00526399999967363</v>
      </c>
      <c r="G22" s="53">
        <v>0.0053</v>
      </c>
      <c r="H22" s="24"/>
      <c r="I22" s="54">
        <v>100000000</v>
      </c>
    </row>
    <row r="23" spans="1:9" ht="15" customHeight="1">
      <c r="A23" s="271">
        <v>41481</v>
      </c>
      <c r="B23" s="51" t="s">
        <v>2650</v>
      </c>
      <c r="C23" s="24" t="s">
        <v>2619</v>
      </c>
      <c r="D23" s="24" t="s">
        <v>2651</v>
      </c>
      <c r="E23" s="52" t="s">
        <v>2621</v>
      </c>
      <c r="F23" s="380">
        <v>0.00526399999967363</v>
      </c>
      <c r="G23" s="53">
        <v>0.0002</v>
      </c>
      <c r="H23" s="24"/>
      <c r="I23" s="54">
        <v>4500000</v>
      </c>
    </row>
    <row r="24" spans="1:9" ht="15" customHeight="1">
      <c r="A24" s="271">
        <v>41478</v>
      </c>
      <c r="B24" s="51" t="s">
        <v>2652</v>
      </c>
      <c r="C24" s="24" t="s">
        <v>2619</v>
      </c>
      <c r="D24" s="24" t="s">
        <v>2647</v>
      </c>
      <c r="E24" s="52" t="s">
        <v>2621</v>
      </c>
      <c r="F24" s="380" t="s">
        <v>2653</v>
      </c>
      <c r="G24" s="53">
        <v>5.6275</v>
      </c>
      <c r="H24" s="24"/>
      <c r="I24" s="54">
        <v>77620692</v>
      </c>
    </row>
    <row r="25" spans="1:9" ht="15" customHeight="1">
      <c r="A25" s="271">
        <v>41470</v>
      </c>
      <c r="B25" s="51" t="s">
        <v>2654</v>
      </c>
      <c r="C25" s="24" t="s">
        <v>2624</v>
      </c>
      <c r="D25" s="24" t="s">
        <v>2655</v>
      </c>
      <c r="E25" s="52" t="s">
        <v>2621</v>
      </c>
      <c r="F25" s="380" t="s">
        <v>2626</v>
      </c>
      <c r="G25" s="53">
        <v>0</v>
      </c>
      <c r="H25" s="24"/>
      <c r="I25" s="54">
        <v>65217</v>
      </c>
    </row>
    <row r="26" spans="1:9" ht="15" customHeight="1">
      <c r="A26" s="271">
        <v>41486</v>
      </c>
      <c r="B26" s="51" t="s">
        <v>2656</v>
      </c>
      <c r="C26" s="24" t="s">
        <v>2637</v>
      </c>
      <c r="D26" s="24" t="s">
        <v>2645</v>
      </c>
      <c r="E26" s="52" t="s">
        <v>2621</v>
      </c>
      <c r="F26" s="380" t="s">
        <v>2626</v>
      </c>
      <c r="G26" s="53">
        <v>0</v>
      </c>
      <c r="H26" s="24"/>
      <c r="I26" s="54">
        <v>6178301</v>
      </c>
    </row>
    <row r="27" spans="1:9" ht="15" customHeight="1">
      <c r="A27" s="271">
        <v>41473</v>
      </c>
      <c r="B27" s="51" t="s">
        <v>2657</v>
      </c>
      <c r="C27" s="24" t="s">
        <v>2624</v>
      </c>
      <c r="D27" s="24" t="s">
        <v>2658</v>
      </c>
      <c r="E27" s="52" t="s">
        <v>2621</v>
      </c>
      <c r="F27" s="380" t="s">
        <v>2626</v>
      </c>
      <c r="G27" s="53">
        <v>0</v>
      </c>
      <c r="H27" s="24"/>
      <c r="I27" s="54">
        <v>3216563</v>
      </c>
    </row>
    <row r="28" spans="1:9" ht="15" customHeight="1">
      <c r="A28" s="271">
        <v>41485</v>
      </c>
      <c r="B28" s="51" t="s">
        <v>2659</v>
      </c>
      <c r="C28" s="24" t="s">
        <v>2624</v>
      </c>
      <c r="D28" s="24" t="s">
        <v>2660</v>
      </c>
      <c r="E28" s="52" t="s">
        <v>2621</v>
      </c>
      <c r="F28" s="380" t="s">
        <v>2626</v>
      </c>
      <c r="G28" s="53">
        <v>0</v>
      </c>
      <c r="H28" s="24"/>
      <c r="I28" s="54">
        <v>2140604</v>
      </c>
    </row>
    <row r="29" spans="1:9" ht="15" customHeight="1">
      <c r="A29" s="271">
        <v>41457</v>
      </c>
      <c r="B29" s="51" t="s">
        <v>2661</v>
      </c>
      <c r="C29" s="24" t="s">
        <v>2662</v>
      </c>
      <c r="D29" s="24" t="s">
        <v>2647</v>
      </c>
      <c r="E29" s="52" t="s">
        <v>2621</v>
      </c>
      <c r="F29" s="380" t="s">
        <v>2626</v>
      </c>
      <c r="G29" s="53">
        <v>0</v>
      </c>
      <c r="H29" s="24"/>
      <c r="I29" s="54">
        <v>200000</v>
      </c>
    </row>
    <row r="30" spans="1:9" ht="15" customHeight="1">
      <c r="A30" s="271">
        <v>41460</v>
      </c>
      <c r="B30" s="51" t="s">
        <v>2661</v>
      </c>
      <c r="C30" s="24" t="s">
        <v>2637</v>
      </c>
      <c r="D30" s="24" t="s">
        <v>2647</v>
      </c>
      <c r="E30" s="52" t="s">
        <v>2621</v>
      </c>
      <c r="F30" s="380" t="s">
        <v>2626</v>
      </c>
      <c r="G30" s="53">
        <v>0</v>
      </c>
      <c r="H30" s="24"/>
      <c r="I30" s="54">
        <v>800000</v>
      </c>
    </row>
    <row r="31" spans="1:9" ht="15" customHeight="1">
      <c r="A31" s="271">
        <v>41465</v>
      </c>
      <c r="B31" s="51" t="s">
        <v>2663</v>
      </c>
      <c r="C31" s="24" t="s">
        <v>2619</v>
      </c>
      <c r="D31" s="24" t="s">
        <v>2647</v>
      </c>
      <c r="E31" s="52" t="s">
        <v>2621</v>
      </c>
      <c r="F31" s="380" t="s">
        <v>2664</v>
      </c>
      <c r="G31" s="53">
        <v>1.9727</v>
      </c>
      <c r="H31" s="24"/>
      <c r="I31" s="54">
        <v>31563400</v>
      </c>
    </row>
    <row r="32" spans="1:9" ht="15" customHeight="1">
      <c r="A32" s="271">
        <v>41478</v>
      </c>
      <c r="B32" s="51" t="s">
        <v>2665</v>
      </c>
      <c r="C32" s="24" t="s">
        <v>2666</v>
      </c>
      <c r="D32" s="24" t="s">
        <v>2667</v>
      </c>
      <c r="E32" s="52" t="s">
        <v>2621</v>
      </c>
      <c r="F32" s="380" t="s">
        <v>2626</v>
      </c>
      <c r="G32" s="53">
        <v>0</v>
      </c>
      <c r="H32" s="24"/>
      <c r="I32" s="54">
        <v>10247025</v>
      </c>
    </row>
    <row r="33" spans="1:9" ht="15" customHeight="1">
      <c r="A33" s="271">
        <v>41471</v>
      </c>
      <c r="B33" s="51" t="s">
        <v>2668</v>
      </c>
      <c r="C33" s="24" t="s">
        <v>2637</v>
      </c>
      <c r="D33" s="24" t="s">
        <v>2669</v>
      </c>
      <c r="E33" s="52" t="s">
        <v>2621</v>
      </c>
      <c r="F33" s="380" t="s">
        <v>2626</v>
      </c>
      <c r="G33" s="53">
        <v>0</v>
      </c>
      <c r="H33" s="24"/>
      <c r="I33" s="54">
        <v>2040</v>
      </c>
    </row>
    <row r="34" spans="1:9" ht="15" customHeight="1">
      <c r="A34" s="271">
        <v>41456</v>
      </c>
      <c r="B34" s="51" t="s">
        <v>2670</v>
      </c>
      <c r="C34" s="24" t="s">
        <v>2619</v>
      </c>
      <c r="D34" s="24" t="s">
        <v>2671</v>
      </c>
      <c r="E34" s="52" t="s">
        <v>2621</v>
      </c>
      <c r="F34" s="380" t="s">
        <v>2672</v>
      </c>
      <c r="G34" s="53">
        <v>0.4839</v>
      </c>
      <c r="H34" s="24"/>
      <c r="I34" s="54">
        <v>6048425</v>
      </c>
    </row>
    <row r="35" spans="1:9" ht="15" customHeight="1">
      <c r="A35" s="271">
        <v>41456</v>
      </c>
      <c r="B35" s="51" t="s">
        <v>2673</v>
      </c>
      <c r="C35" s="24" t="s">
        <v>2637</v>
      </c>
      <c r="D35" s="24" t="s">
        <v>2674</v>
      </c>
      <c r="E35" s="52" t="s">
        <v>2621</v>
      </c>
      <c r="F35" s="380" t="s">
        <v>2626</v>
      </c>
      <c r="G35" s="53">
        <v>0</v>
      </c>
      <c r="H35" s="24"/>
      <c r="I35" s="54">
        <v>400000</v>
      </c>
    </row>
    <row r="36" spans="1:9" ht="15" customHeight="1">
      <c r="A36" s="271">
        <v>41471</v>
      </c>
      <c r="B36" s="51" t="s">
        <v>2675</v>
      </c>
      <c r="C36" s="24" t="s">
        <v>2676</v>
      </c>
      <c r="D36" s="24" t="s">
        <v>2677</v>
      </c>
      <c r="E36" s="52" t="s">
        <v>2621</v>
      </c>
      <c r="F36" s="380" t="s">
        <v>2626</v>
      </c>
      <c r="G36" s="53">
        <v>0</v>
      </c>
      <c r="H36" s="24"/>
      <c r="I36" s="54">
        <v>27789</v>
      </c>
    </row>
    <row r="37" spans="1:9" ht="15" customHeight="1">
      <c r="A37" s="271">
        <v>41463</v>
      </c>
      <c r="B37" s="51" t="s">
        <v>2678</v>
      </c>
      <c r="C37" s="24" t="s">
        <v>2619</v>
      </c>
      <c r="D37" s="24" t="s">
        <v>2679</v>
      </c>
      <c r="E37" s="52" t="s">
        <v>2621</v>
      </c>
      <c r="F37" s="380" t="s">
        <v>2622</v>
      </c>
      <c r="G37" s="53">
        <v>0.2</v>
      </c>
      <c r="H37" s="24"/>
      <c r="I37" s="54">
        <v>20000000</v>
      </c>
    </row>
    <row r="38" spans="1:9" ht="15" customHeight="1">
      <c r="A38" s="271">
        <v>41479</v>
      </c>
      <c r="B38" s="51" t="s">
        <v>2680</v>
      </c>
      <c r="C38" s="24" t="s">
        <v>2637</v>
      </c>
      <c r="D38" s="24" t="s">
        <v>2681</v>
      </c>
      <c r="E38" s="52" t="s">
        <v>2621</v>
      </c>
      <c r="F38" s="380" t="s">
        <v>2626</v>
      </c>
      <c r="G38" s="53">
        <v>0</v>
      </c>
      <c r="H38" s="24"/>
      <c r="I38" s="54">
        <v>1664</v>
      </c>
    </row>
    <row r="39" spans="1:9" ht="15" customHeight="1">
      <c r="A39" s="271">
        <v>41459</v>
      </c>
      <c r="B39" s="51" t="s">
        <v>2682</v>
      </c>
      <c r="C39" s="24" t="s">
        <v>2683</v>
      </c>
      <c r="D39" s="24" t="s">
        <v>2633</v>
      </c>
      <c r="E39" s="52" t="s">
        <v>2621</v>
      </c>
      <c r="F39" s="380" t="s">
        <v>2626</v>
      </c>
      <c r="G39" s="53">
        <v>0</v>
      </c>
      <c r="H39" s="24"/>
      <c r="I39" s="54">
        <v>-600000</v>
      </c>
    </row>
    <row r="40" spans="1:9" ht="15" customHeight="1">
      <c r="A40" s="271">
        <v>41464</v>
      </c>
      <c r="B40" s="51" t="s">
        <v>2684</v>
      </c>
      <c r="C40" s="24" t="s">
        <v>2637</v>
      </c>
      <c r="D40" s="24" t="s">
        <v>2685</v>
      </c>
      <c r="E40" s="52" t="s">
        <v>2621</v>
      </c>
      <c r="F40" s="380" t="s">
        <v>2626</v>
      </c>
      <c r="G40" s="53">
        <v>0</v>
      </c>
      <c r="H40" s="24"/>
      <c r="I40" s="54">
        <v>13295</v>
      </c>
    </row>
    <row r="41" spans="1:9" ht="15" customHeight="1">
      <c r="A41" s="271">
        <v>41456</v>
      </c>
      <c r="B41" s="51" t="s">
        <v>2686</v>
      </c>
      <c r="C41" s="24" t="s">
        <v>2624</v>
      </c>
      <c r="D41" s="24" t="s">
        <v>2687</v>
      </c>
      <c r="E41" s="52" t="s">
        <v>2621</v>
      </c>
      <c r="F41" s="380" t="s">
        <v>2626</v>
      </c>
      <c r="G41" s="53">
        <v>0</v>
      </c>
      <c r="H41" s="24"/>
      <c r="I41" s="54">
        <v>354619</v>
      </c>
    </row>
    <row r="42" spans="1:9" ht="15" customHeight="1">
      <c r="A42" s="271">
        <v>41459</v>
      </c>
      <c r="B42" s="51" t="s">
        <v>2688</v>
      </c>
      <c r="C42" s="24" t="s">
        <v>2619</v>
      </c>
      <c r="D42" s="24" t="s">
        <v>2660</v>
      </c>
      <c r="E42" s="52" t="s">
        <v>2621</v>
      </c>
      <c r="F42" s="380" t="s">
        <v>2689</v>
      </c>
      <c r="G42" s="53">
        <v>0.9539</v>
      </c>
      <c r="H42" s="24"/>
      <c r="I42" s="54">
        <v>2649676</v>
      </c>
    </row>
    <row r="43" spans="1:9" ht="15" customHeight="1">
      <c r="A43" s="271">
        <v>41485</v>
      </c>
      <c r="B43" s="51" t="s">
        <v>2690</v>
      </c>
      <c r="C43" s="24" t="s">
        <v>2619</v>
      </c>
      <c r="D43" s="24" t="s">
        <v>2674</v>
      </c>
      <c r="E43" s="52" t="s">
        <v>2621</v>
      </c>
      <c r="F43" s="380" t="s">
        <v>2691</v>
      </c>
      <c r="G43" s="53">
        <v>2.018</v>
      </c>
      <c r="H43" s="24"/>
      <c r="I43" s="54">
        <v>24882944</v>
      </c>
    </row>
    <row r="44" spans="1:9" ht="15" customHeight="1">
      <c r="A44" s="271">
        <v>41463</v>
      </c>
      <c r="B44" s="51" t="s">
        <v>2692</v>
      </c>
      <c r="C44" s="24" t="s">
        <v>2624</v>
      </c>
      <c r="D44" s="24" t="s">
        <v>2674</v>
      </c>
      <c r="E44" s="52" t="s">
        <v>2621</v>
      </c>
      <c r="F44" s="380" t="s">
        <v>2626</v>
      </c>
      <c r="G44" s="53">
        <v>0</v>
      </c>
      <c r="H44" s="24"/>
      <c r="I44" s="54">
        <v>47198</v>
      </c>
    </row>
    <row r="45" spans="1:9" ht="15" customHeight="1">
      <c r="A45" s="271">
        <v>41474</v>
      </c>
      <c r="B45" s="51" t="s">
        <v>2692</v>
      </c>
      <c r="C45" s="24" t="s">
        <v>2624</v>
      </c>
      <c r="D45" s="24" t="s">
        <v>2674</v>
      </c>
      <c r="E45" s="52" t="s">
        <v>2621</v>
      </c>
      <c r="F45" s="380" t="s">
        <v>2626</v>
      </c>
      <c r="G45" s="53">
        <v>0</v>
      </c>
      <c r="H45" s="24"/>
      <c r="I45" s="54">
        <v>3171</v>
      </c>
    </row>
    <row r="46" spans="1:9" ht="15" customHeight="1">
      <c r="A46" s="271">
        <v>41474</v>
      </c>
      <c r="B46" s="51" t="s">
        <v>2693</v>
      </c>
      <c r="C46" s="24" t="s">
        <v>2637</v>
      </c>
      <c r="D46" s="24" t="s">
        <v>2694</v>
      </c>
      <c r="E46" s="52" t="s">
        <v>2621</v>
      </c>
      <c r="F46" s="380" t="s">
        <v>2626</v>
      </c>
      <c r="G46" s="53">
        <v>0</v>
      </c>
      <c r="H46" s="24"/>
      <c r="I46" s="54">
        <v>200000</v>
      </c>
    </row>
    <row r="47" spans="1:9" ht="15" customHeight="1">
      <c r="A47" s="271">
        <v>41484</v>
      </c>
      <c r="B47" s="51" t="s">
        <v>2695</v>
      </c>
      <c r="C47" s="24" t="s">
        <v>2619</v>
      </c>
      <c r="D47" s="24" t="s">
        <v>2696</v>
      </c>
      <c r="E47" s="52" t="s">
        <v>2621</v>
      </c>
      <c r="F47" s="380" t="s">
        <v>2697</v>
      </c>
      <c r="G47" s="53">
        <v>2.2582</v>
      </c>
      <c r="H47" s="24"/>
      <c r="I47" s="54">
        <v>37637000</v>
      </c>
    </row>
    <row r="48" spans="1:9" ht="15" customHeight="1">
      <c r="A48" s="271">
        <v>41480</v>
      </c>
      <c r="B48" s="51" t="s">
        <v>2698</v>
      </c>
      <c r="C48" s="24" t="s">
        <v>2639</v>
      </c>
      <c r="D48" s="24" t="s">
        <v>2699</v>
      </c>
      <c r="E48" s="52" t="s">
        <v>2621</v>
      </c>
      <c r="F48" s="380" t="s">
        <v>2626</v>
      </c>
      <c r="G48" s="53">
        <v>0</v>
      </c>
      <c r="H48" s="24"/>
      <c r="I48" s="54">
        <v>27240143</v>
      </c>
    </row>
    <row r="49" spans="1:9" ht="15" customHeight="1">
      <c r="A49" s="271">
        <v>41466</v>
      </c>
      <c r="B49" s="51" t="s">
        <v>2700</v>
      </c>
      <c r="C49" s="24" t="s">
        <v>2624</v>
      </c>
      <c r="D49" s="24" t="s">
        <v>2701</v>
      </c>
      <c r="E49" s="52" t="s">
        <v>2621</v>
      </c>
      <c r="F49" s="380" t="s">
        <v>2626</v>
      </c>
      <c r="G49" s="53">
        <v>0</v>
      </c>
      <c r="H49" s="24"/>
      <c r="I49" s="54">
        <v>79000000</v>
      </c>
    </row>
    <row r="50" spans="1:9" ht="15" customHeight="1">
      <c r="A50" s="271">
        <v>41486</v>
      </c>
      <c r="B50" s="51" t="s">
        <v>2700</v>
      </c>
      <c r="C50" s="24" t="s">
        <v>2624</v>
      </c>
      <c r="D50" s="24" t="s">
        <v>2701</v>
      </c>
      <c r="E50" s="52" t="s">
        <v>2621</v>
      </c>
      <c r="F50" s="380" t="s">
        <v>2626</v>
      </c>
      <c r="G50" s="53">
        <v>0</v>
      </c>
      <c r="H50" s="24"/>
      <c r="I50" s="54">
        <v>110334156</v>
      </c>
    </row>
    <row r="51" spans="1:9" ht="15" customHeight="1">
      <c r="A51" s="271">
        <v>41458</v>
      </c>
      <c r="B51" s="51" t="s">
        <v>2702</v>
      </c>
      <c r="C51" s="24" t="s">
        <v>2619</v>
      </c>
      <c r="D51" s="24" t="s">
        <v>2660</v>
      </c>
      <c r="E51" s="52" t="s">
        <v>2621</v>
      </c>
      <c r="F51" s="380" t="s">
        <v>2703</v>
      </c>
      <c r="G51" s="53">
        <v>4.7376</v>
      </c>
      <c r="H51" s="24"/>
      <c r="I51" s="54">
        <v>840000</v>
      </c>
    </row>
    <row r="52" spans="1:9" ht="15" customHeight="1">
      <c r="A52" s="271">
        <v>41464</v>
      </c>
      <c r="B52" s="51" t="s">
        <v>2702</v>
      </c>
      <c r="C52" s="24" t="s">
        <v>2637</v>
      </c>
      <c r="D52" s="24" t="s">
        <v>2660</v>
      </c>
      <c r="E52" s="52" t="s">
        <v>2621</v>
      </c>
      <c r="F52" s="380" t="s">
        <v>2626</v>
      </c>
      <c r="G52" s="53">
        <v>0</v>
      </c>
      <c r="H52" s="24"/>
      <c r="I52" s="54">
        <v>27000</v>
      </c>
    </row>
    <row r="53" spans="1:9" ht="15" customHeight="1">
      <c r="A53" s="271">
        <v>41471</v>
      </c>
      <c r="B53" s="51" t="s">
        <v>2704</v>
      </c>
      <c r="C53" s="24" t="s">
        <v>2705</v>
      </c>
      <c r="D53" s="24" t="s">
        <v>2706</v>
      </c>
      <c r="E53" s="52" t="s">
        <v>2621</v>
      </c>
      <c r="F53" s="380" t="s">
        <v>2707</v>
      </c>
      <c r="G53" s="53">
        <v>1.2056</v>
      </c>
      <c r="H53" s="24"/>
      <c r="I53" s="54">
        <v>6027778</v>
      </c>
    </row>
    <row r="54" spans="1:9" ht="15" customHeight="1">
      <c r="A54" s="271">
        <v>41472</v>
      </c>
      <c r="B54" s="51" t="s">
        <v>2704</v>
      </c>
      <c r="C54" s="24" t="s">
        <v>2619</v>
      </c>
      <c r="D54" s="24" t="s">
        <v>2706</v>
      </c>
      <c r="E54" s="52" t="s">
        <v>2621</v>
      </c>
      <c r="F54" s="380" t="s">
        <v>2707</v>
      </c>
      <c r="G54" s="53">
        <v>7.706</v>
      </c>
      <c r="H54" s="24"/>
      <c r="I54" s="54">
        <v>38530000</v>
      </c>
    </row>
    <row r="55" spans="1:9" ht="15" customHeight="1">
      <c r="A55" s="271">
        <v>41480</v>
      </c>
      <c r="B55" s="51" t="s">
        <v>2708</v>
      </c>
      <c r="C55" s="24" t="s">
        <v>2619</v>
      </c>
      <c r="D55" s="24" t="s">
        <v>2679</v>
      </c>
      <c r="E55" s="52" t="s">
        <v>2621</v>
      </c>
      <c r="F55" s="380" t="s">
        <v>2709</v>
      </c>
      <c r="G55" s="53">
        <v>0.234</v>
      </c>
      <c r="H55" s="24"/>
      <c r="I55" s="54">
        <v>41052047</v>
      </c>
    </row>
    <row r="56" spans="1:9" ht="15" customHeight="1">
      <c r="A56" s="271">
        <v>41472</v>
      </c>
      <c r="B56" s="51" t="s">
        <v>2710</v>
      </c>
      <c r="C56" s="24" t="s">
        <v>2619</v>
      </c>
      <c r="D56" s="24" t="s">
        <v>2647</v>
      </c>
      <c r="E56" s="52" t="s">
        <v>2621</v>
      </c>
      <c r="F56" s="380" t="s">
        <v>2711</v>
      </c>
      <c r="G56" s="53">
        <v>0.0237</v>
      </c>
      <c r="H56" s="24"/>
      <c r="I56" s="54">
        <v>135300</v>
      </c>
    </row>
    <row r="57" spans="1:9" ht="15" customHeight="1">
      <c r="A57" s="271">
        <v>41458</v>
      </c>
      <c r="B57" s="51" t="s">
        <v>2712</v>
      </c>
      <c r="C57" s="24" t="s">
        <v>2624</v>
      </c>
      <c r="D57" s="24" t="s">
        <v>2674</v>
      </c>
      <c r="E57" s="52" t="s">
        <v>2621</v>
      </c>
      <c r="F57" s="380" t="s">
        <v>2626</v>
      </c>
      <c r="G57" s="53">
        <v>0</v>
      </c>
      <c r="H57" s="24"/>
      <c r="I57" s="54">
        <v>107997244</v>
      </c>
    </row>
    <row r="58" spans="1:9" ht="15" customHeight="1">
      <c r="A58" s="271">
        <v>41481</v>
      </c>
      <c r="B58" s="51" t="s">
        <v>2713</v>
      </c>
      <c r="C58" s="24" t="s">
        <v>2637</v>
      </c>
      <c r="D58" s="24" t="s">
        <v>2714</v>
      </c>
      <c r="E58" s="52" t="s">
        <v>2621</v>
      </c>
      <c r="F58" s="380" t="s">
        <v>2626</v>
      </c>
      <c r="G58" s="53">
        <v>0</v>
      </c>
      <c r="H58" s="24"/>
      <c r="I58" s="54">
        <v>794681</v>
      </c>
    </row>
    <row r="59" spans="1:9" ht="15" customHeight="1">
      <c r="A59" s="271">
        <v>41485</v>
      </c>
      <c r="B59" s="51" t="s">
        <v>2715</v>
      </c>
      <c r="C59" s="24" t="s">
        <v>2619</v>
      </c>
      <c r="D59" s="24" t="s">
        <v>2647</v>
      </c>
      <c r="E59" s="52" t="s">
        <v>2621</v>
      </c>
      <c r="F59" s="380" t="s">
        <v>2622</v>
      </c>
      <c r="G59" s="53">
        <v>0.3595</v>
      </c>
      <c r="H59" s="24"/>
      <c r="I59" s="54">
        <v>35947700</v>
      </c>
    </row>
    <row r="60" spans="1:9" ht="15" customHeight="1">
      <c r="A60" s="271">
        <v>41486</v>
      </c>
      <c r="B60" s="51" t="s">
        <v>2716</v>
      </c>
      <c r="C60" s="24" t="s">
        <v>2705</v>
      </c>
      <c r="D60" s="24" t="s">
        <v>2717</v>
      </c>
      <c r="E60" s="52" t="s">
        <v>2621</v>
      </c>
      <c r="F60" s="380" t="s">
        <v>2718</v>
      </c>
      <c r="G60" s="53">
        <v>2.6816</v>
      </c>
      <c r="H60" s="24"/>
      <c r="I60" s="54">
        <v>2145247</v>
      </c>
    </row>
    <row r="61" spans="1:9" ht="15" customHeight="1">
      <c r="A61" s="271">
        <v>41456</v>
      </c>
      <c r="B61" s="51" t="s">
        <v>2719</v>
      </c>
      <c r="C61" s="24" t="s">
        <v>2637</v>
      </c>
      <c r="D61" s="24" t="s">
        <v>2720</v>
      </c>
      <c r="E61" s="52" t="s">
        <v>2621</v>
      </c>
      <c r="F61" s="380" t="s">
        <v>2626</v>
      </c>
      <c r="G61" s="53">
        <v>0</v>
      </c>
      <c r="H61" s="24"/>
      <c r="I61" s="54">
        <v>31513</v>
      </c>
    </row>
    <row r="62" spans="1:9" ht="15" customHeight="1">
      <c r="A62" s="271">
        <v>41466</v>
      </c>
      <c r="B62" s="51" t="s">
        <v>2721</v>
      </c>
      <c r="C62" s="24" t="s">
        <v>2624</v>
      </c>
      <c r="D62" s="24" t="s">
        <v>2647</v>
      </c>
      <c r="E62" s="52" t="s">
        <v>2621</v>
      </c>
      <c r="F62" s="380" t="s">
        <v>2626</v>
      </c>
      <c r="G62" s="53">
        <v>0</v>
      </c>
      <c r="H62" s="24"/>
      <c r="I62" s="54">
        <v>4074063</v>
      </c>
    </row>
    <row r="63" spans="1:9" ht="15" customHeight="1">
      <c r="A63" s="271">
        <v>41484</v>
      </c>
      <c r="B63" s="51" t="s">
        <v>2721</v>
      </c>
      <c r="C63" s="24" t="s">
        <v>2624</v>
      </c>
      <c r="D63" s="24" t="s">
        <v>2647</v>
      </c>
      <c r="E63" s="52" t="s">
        <v>2621</v>
      </c>
      <c r="F63" s="380" t="s">
        <v>2626</v>
      </c>
      <c r="G63" s="53">
        <v>0</v>
      </c>
      <c r="H63" s="24"/>
      <c r="I63" s="54">
        <v>41101518</v>
      </c>
    </row>
    <row r="64" spans="1:9" ht="15" customHeight="1">
      <c r="A64" s="271">
        <v>41474</v>
      </c>
      <c r="B64" s="51" t="s">
        <v>2722</v>
      </c>
      <c r="C64" s="24" t="s">
        <v>2619</v>
      </c>
      <c r="D64" s="24" t="s">
        <v>2723</v>
      </c>
      <c r="E64" s="52" t="s">
        <v>2621</v>
      </c>
      <c r="F64" s="380" t="s">
        <v>2622</v>
      </c>
      <c r="G64" s="53">
        <v>4.16</v>
      </c>
      <c r="H64" s="24"/>
      <c r="I64" s="54">
        <v>416000000</v>
      </c>
    </row>
    <row r="65" spans="1:9" ht="15" customHeight="1">
      <c r="A65" s="271">
        <v>41465</v>
      </c>
      <c r="B65" s="51" t="s">
        <v>2724</v>
      </c>
      <c r="C65" s="24" t="s">
        <v>2637</v>
      </c>
      <c r="D65" s="24" t="s">
        <v>2625</v>
      </c>
      <c r="E65" s="52" t="s">
        <v>2621</v>
      </c>
      <c r="F65" s="380" t="s">
        <v>2626</v>
      </c>
      <c r="G65" s="53">
        <v>0</v>
      </c>
      <c r="H65" s="24"/>
      <c r="I65" s="54">
        <v>29387</v>
      </c>
    </row>
    <row r="66" spans="1:9" ht="15" customHeight="1">
      <c r="A66" s="271">
        <v>41481</v>
      </c>
      <c r="B66" s="51" t="s">
        <v>2725</v>
      </c>
      <c r="C66" s="24" t="s">
        <v>2662</v>
      </c>
      <c r="D66" s="24" t="s">
        <v>2674</v>
      </c>
      <c r="E66" s="52" t="s">
        <v>2621</v>
      </c>
      <c r="F66" s="380" t="s">
        <v>2626</v>
      </c>
      <c r="G66" s="53">
        <v>0</v>
      </c>
      <c r="H66" s="24"/>
      <c r="I66" s="54">
        <v>2975656</v>
      </c>
    </row>
    <row r="67" spans="1:9" ht="15" customHeight="1">
      <c r="A67" s="271">
        <v>41456</v>
      </c>
      <c r="B67" s="51" t="s">
        <v>2726</v>
      </c>
      <c r="C67" s="24" t="s">
        <v>2637</v>
      </c>
      <c r="D67" s="24" t="s">
        <v>2687</v>
      </c>
      <c r="E67" s="52" t="s">
        <v>2621</v>
      </c>
      <c r="F67" s="380" t="s">
        <v>2626</v>
      </c>
      <c r="G67" s="53">
        <v>0</v>
      </c>
      <c r="H67" s="24"/>
      <c r="I67" s="54">
        <v>66383</v>
      </c>
    </row>
    <row r="68" spans="1:9" ht="15" customHeight="1">
      <c r="A68" s="271">
        <v>41459</v>
      </c>
      <c r="B68" s="51" t="s">
        <v>2726</v>
      </c>
      <c r="C68" s="24" t="s">
        <v>2637</v>
      </c>
      <c r="D68" s="24" t="s">
        <v>2687</v>
      </c>
      <c r="E68" s="52" t="s">
        <v>2621</v>
      </c>
      <c r="F68" s="380" t="s">
        <v>2626</v>
      </c>
      <c r="G68" s="53">
        <v>0</v>
      </c>
      <c r="H68" s="24"/>
      <c r="I68" s="54">
        <v>133446</v>
      </c>
    </row>
    <row r="69" spans="1:9" ht="15" customHeight="1">
      <c r="A69" s="271">
        <v>41464</v>
      </c>
      <c r="B69" s="51" t="s">
        <v>2727</v>
      </c>
      <c r="C69" s="24" t="s">
        <v>2619</v>
      </c>
      <c r="D69" s="24" t="s">
        <v>2728</v>
      </c>
      <c r="E69" s="52" t="s">
        <v>2621</v>
      </c>
      <c r="F69" s="380" t="s">
        <v>2729</v>
      </c>
      <c r="G69" s="53">
        <v>0.811</v>
      </c>
      <c r="H69" s="24"/>
      <c r="I69" s="54">
        <v>162200000</v>
      </c>
    </row>
    <row r="70" spans="1:9" ht="15" customHeight="1">
      <c r="A70" s="271">
        <v>41477</v>
      </c>
      <c r="B70" s="51" t="s">
        <v>2727</v>
      </c>
      <c r="C70" s="24" t="s">
        <v>2619</v>
      </c>
      <c r="D70" s="24" t="s">
        <v>2728</v>
      </c>
      <c r="E70" s="52" t="s">
        <v>2621</v>
      </c>
      <c r="F70" s="380" t="s">
        <v>2729</v>
      </c>
      <c r="G70" s="53">
        <v>0.1</v>
      </c>
      <c r="H70" s="24"/>
      <c r="I70" s="54">
        <v>20000000</v>
      </c>
    </row>
    <row r="71" spans="1:9" ht="15" customHeight="1">
      <c r="A71" s="271">
        <v>41460</v>
      </c>
      <c r="B71" s="51" t="s">
        <v>2730</v>
      </c>
      <c r="C71" s="24" t="s">
        <v>2619</v>
      </c>
      <c r="D71" s="24" t="s">
        <v>2706</v>
      </c>
      <c r="E71" s="52" t="s">
        <v>2621</v>
      </c>
      <c r="F71" s="380" t="s">
        <v>2731</v>
      </c>
      <c r="G71" s="53">
        <v>10.0004</v>
      </c>
      <c r="H71" s="24"/>
      <c r="I71" s="54">
        <v>3448400</v>
      </c>
    </row>
    <row r="72" spans="1:9" ht="15" customHeight="1">
      <c r="A72" s="271">
        <v>41460</v>
      </c>
      <c r="B72" s="51" t="s">
        <v>2730</v>
      </c>
      <c r="C72" s="24" t="s">
        <v>2624</v>
      </c>
      <c r="D72" s="24" t="s">
        <v>2706</v>
      </c>
      <c r="E72" s="52" t="s">
        <v>2621</v>
      </c>
      <c r="F72" s="380" t="s">
        <v>2626</v>
      </c>
      <c r="G72" s="53">
        <v>0</v>
      </c>
      <c r="H72" s="24"/>
      <c r="I72" s="54">
        <v>40000</v>
      </c>
    </row>
    <row r="73" spans="1:9" ht="15" customHeight="1">
      <c r="A73" s="271">
        <v>41467</v>
      </c>
      <c r="B73" s="51" t="s">
        <v>2732</v>
      </c>
      <c r="C73" s="24" t="s">
        <v>2639</v>
      </c>
      <c r="D73" s="24" t="s">
        <v>2733</v>
      </c>
      <c r="E73" s="52" t="s">
        <v>2621</v>
      </c>
      <c r="F73" s="380" t="s">
        <v>2626</v>
      </c>
      <c r="G73" s="53">
        <v>0</v>
      </c>
      <c r="H73" s="24"/>
      <c r="I73" s="54">
        <v>108120</v>
      </c>
    </row>
    <row r="74" spans="1:9" ht="15" customHeight="1">
      <c r="A74" s="271">
        <v>41485</v>
      </c>
      <c r="B74" s="51" t="s">
        <v>2732</v>
      </c>
      <c r="C74" s="24" t="s">
        <v>2639</v>
      </c>
      <c r="D74" s="24" t="s">
        <v>2733</v>
      </c>
      <c r="E74" s="52" t="s">
        <v>2621</v>
      </c>
      <c r="F74" s="380" t="s">
        <v>2626</v>
      </c>
      <c r="G74" s="53">
        <v>0</v>
      </c>
      <c r="H74" s="24"/>
      <c r="I74" s="54">
        <v>265909</v>
      </c>
    </row>
    <row r="75" spans="1:9" ht="15" customHeight="1">
      <c r="A75" s="271">
        <v>41479</v>
      </c>
      <c r="B75" s="51" t="s">
        <v>2734</v>
      </c>
      <c r="C75" s="24" t="s">
        <v>2637</v>
      </c>
      <c r="D75" s="24" t="s">
        <v>2641</v>
      </c>
      <c r="E75" s="52" t="s">
        <v>2621</v>
      </c>
      <c r="F75" s="380" t="s">
        <v>2626</v>
      </c>
      <c r="G75" s="53">
        <v>0</v>
      </c>
      <c r="H75" s="24"/>
      <c r="I75" s="54">
        <v>2500</v>
      </c>
    </row>
    <row r="76" spans="1:9" ht="15" customHeight="1">
      <c r="A76" s="271">
        <v>41457</v>
      </c>
      <c r="B76" s="51" t="s">
        <v>2735</v>
      </c>
      <c r="C76" s="24" t="s">
        <v>2639</v>
      </c>
      <c r="D76" s="24" t="s">
        <v>2641</v>
      </c>
      <c r="E76" s="52" t="s">
        <v>2621</v>
      </c>
      <c r="F76" s="380" t="s">
        <v>2626</v>
      </c>
      <c r="G76" s="53">
        <v>0</v>
      </c>
      <c r="H76" s="24"/>
      <c r="I76" s="54">
        <v>3364112</v>
      </c>
    </row>
    <row r="77" spans="1:9" ht="15" customHeight="1">
      <c r="A77" s="271">
        <v>41471</v>
      </c>
      <c r="B77" s="51" t="s">
        <v>2736</v>
      </c>
      <c r="C77" s="24" t="s">
        <v>2624</v>
      </c>
      <c r="D77" s="24" t="s">
        <v>2658</v>
      </c>
      <c r="E77" s="52" t="s">
        <v>2621</v>
      </c>
      <c r="F77" s="380" t="s">
        <v>2626</v>
      </c>
      <c r="G77" s="53">
        <v>0</v>
      </c>
      <c r="H77" s="24"/>
      <c r="I77" s="54">
        <v>1192191</v>
      </c>
    </row>
    <row r="78" spans="1:9" ht="15" customHeight="1">
      <c r="A78" s="271">
        <v>41467</v>
      </c>
      <c r="B78" s="51" t="s">
        <v>2737</v>
      </c>
      <c r="C78" s="24" t="s">
        <v>2637</v>
      </c>
      <c r="D78" s="24" t="s">
        <v>2738</v>
      </c>
      <c r="E78" s="52" t="s">
        <v>2621</v>
      </c>
      <c r="F78" s="380" t="s">
        <v>2626</v>
      </c>
      <c r="G78" s="53">
        <v>0</v>
      </c>
      <c r="H78" s="24"/>
      <c r="I78" s="54">
        <v>1000</v>
      </c>
    </row>
    <row r="79" spans="1:9" ht="15" customHeight="1">
      <c r="A79" s="271">
        <v>41471</v>
      </c>
      <c r="B79" s="51" t="s">
        <v>2737</v>
      </c>
      <c r="C79" s="24" t="s">
        <v>2637</v>
      </c>
      <c r="D79" s="24" t="s">
        <v>2738</v>
      </c>
      <c r="E79" s="52" t="s">
        <v>2621</v>
      </c>
      <c r="F79" s="380" t="s">
        <v>2626</v>
      </c>
      <c r="G79" s="53">
        <v>0</v>
      </c>
      <c r="H79" s="24"/>
      <c r="I79" s="54">
        <v>11500</v>
      </c>
    </row>
    <row r="80" spans="1:9" ht="15" customHeight="1">
      <c r="A80" s="271">
        <v>41474</v>
      </c>
      <c r="B80" s="51" t="s">
        <v>2737</v>
      </c>
      <c r="C80" s="24" t="s">
        <v>2637</v>
      </c>
      <c r="D80" s="24" t="s">
        <v>2738</v>
      </c>
      <c r="E80" s="52" t="s">
        <v>2621</v>
      </c>
      <c r="F80" s="380" t="s">
        <v>2626</v>
      </c>
      <c r="G80" s="53">
        <v>0</v>
      </c>
      <c r="H80" s="24"/>
      <c r="I80" s="54">
        <v>3000</v>
      </c>
    </row>
    <row r="81" spans="1:9" ht="15" customHeight="1">
      <c r="A81" s="271">
        <v>41479</v>
      </c>
      <c r="B81" s="51" t="s">
        <v>2737</v>
      </c>
      <c r="C81" s="24" t="s">
        <v>2637</v>
      </c>
      <c r="D81" s="24" t="s">
        <v>2738</v>
      </c>
      <c r="E81" s="52" t="s">
        <v>2621</v>
      </c>
      <c r="F81" s="380" t="s">
        <v>2626</v>
      </c>
      <c r="G81" s="53">
        <v>0</v>
      </c>
      <c r="H81" s="24"/>
      <c r="I81" s="54">
        <v>23450</v>
      </c>
    </row>
    <row r="82" spans="1:9" ht="15" customHeight="1">
      <c r="A82" s="271">
        <v>41465</v>
      </c>
      <c r="B82" s="51" t="s">
        <v>2739</v>
      </c>
      <c r="C82" s="24" t="s">
        <v>2619</v>
      </c>
      <c r="D82" s="24" t="s">
        <v>2647</v>
      </c>
      <c r="E82" s="52" t="s">
        <v>2621</v>
      </c>
      <c r="F82" s="380" t="s">
        <v>2740</v>
      </c>
      <c r="G82" s="53">
        <v>0.55</v>
      </c>
      <c r="H82" s="24"/>
      <c r="I82" s="54">
        <v>26190476</v>
      </c>
    </row>
    <row r="83" spans="1:9" ht="15" customHeight="1">
      <c r="A83" s="271">
        <v>41473</v>
      </c>
      <c r="B83" s="51" t="s">
        <v>2739</v>
      </c>
      <c r="C83" s="24" t="s">
        <v>2619</v>
      </c>
      <c r="D83" s="24" t="s">
        <v>2647</v>
      </c>
      <c r="E83" s="52" t="s">
        <v>2621</v>
      </c>
      <c r="F83" s="380" t="s">
        <v>2740</v>
      </c>
      <c r="G83" s="53">
        <v>0.021</v>
      </c>
      <c r="H83" s="24"/>
      <c r="I83" s="54">
        <v>1000000</v>
      </c>
    </row>
    <row r="84" spans="1:9" ht="15" customHeight="1">
      <c r="A84" s="271">
        <v>41477</v>
      </c>
      <c r="B84" s="51" t="s">
        <v>2741</v>
      </c>
      <c r="C84" s="24" t="s">
        <v>2619</v>
      </c>
      <c r="D84" s="24" t="s">
        <v>2674</v>
      </c>
      <c r="E84" s="52" t="s">
        <v>2621</v>
      </c>
      <c r="F84" s="380" t="s">
        <v>2742</v>
      </c>
      <c r="G84" s="53">
        <v>7.1183</v>
      </c>
      <c r="H84" s="24"/>
      <c r="I84" s="54">
        <v>18502000</v>
      </c>
    </row>
    <row r="85" spans="1:9" ht="15" customHeight="1">
      <c r="A85" s="271">
        <v>41486</v>
      </c>
      <c r="B85" s="51" t="s">
        <v>2743</v>
      </c>
      <c r="C85" s="24" t="s">
        <v>2637</v>
      </c>
      <c r="D85" s="24" t="s">
        <v>2687</v>
      </c>
      <c r="E85" s="52" t="s">
        <v>2621</v>
      </c>
      <c r="F85" s="380" t="s">
        <v>2626</v>
      </c>
      <c r="G85" s="53">
        <v>0</v>
      </c>
      <c r="H85" s="24"/>
      <c r="I85" s="54">
        <v>21761</v>
      </c>
    </row>
    <row r="86" spans="1:9" ht="15" customHeight="1">
      <c r="A86" s="271">
        <v>41474</v>
      </c>
      <c r="B86" s="51" t="s">
        <v>2744</v>
      </c>
      <c r="C86" s="24" t="s">
        <v>2619</v>
      </c>
      <c r="D86" s="24" t="s">
        <v>2745</v>
      </c>
      <c r="E86" s="52" t="s">
        <v>2621</v>
      </c>
      <c r="F86" s="380" t="s">
        <v>2746</v>
      </c>
      <c r="G86" s="53">
        <v>0.826</v>
      </c>
      <c r="H86" s="24"/>
      <c r="I86" s="54">
        <v>137666664</v>
      </c>
    </row>
    <row r="87" spans="1:9" ht="15" customHeight="1">
      <c r="A87" s="271">
        <v>41459</v>
      </c>
      <c r="B87" s="51" t="s">
        <v>2747</v>
      </c>
      <c r="C87" s="24" t="s">
        <v>2683</v>
      </c>
      <c r="D87" s="24" t="s">
        <v>2641</v>
      </c>
      <c r="E87" s="52" t="s">
        <v>2621</v>
      </c>
      <c r="F87" s="380" t="s">
        <v>2626</v>
      </c>
      <c r="G87" s="53">
        <v>0</v>
      </c>
      <c r="H87" s="24"/>
      <c r="I87" s="54">
        <v>-3481755</v>
      </c>
    </row>
    <row r="88" spans="1:9" ht="15" customHeight="1">
      <c r="A88" s="271">
        <v>41479</v>
      </c>
      <c r="B88" s="51" t="s">
        <v>2748</v>
      </c>
      <c r="C88" s="24" t="s">
        <v>2637</v>
      </c>
      <c r="D88" s="24" t="s">
        <v>2633</v>
      </c>
      <c r="E88" s="52" t="s">
        <v>2621</v>
      </c>
      <c r="F88" s="380" t="s">
        <v>2626</v>
      </c>
      <c r="G88" s="53">
        <v>0</v>
      </c>
      <c r="H88" s="24"/>
      <c r="I88" s="54">
        <v>150798</v>
      </c>
    </row>
    <row r="89" spans="1:9" ht="15" customHeight="1">
      <c r="A89" s="271">
        <v>41472</v>
      </c>
      <c r="B89" s="51" t="s">
        <v>2749</v>
      </c>
      <c r="C89" s="24" t="s">
        <v>2619</v>
      </c>
      <c r="D89" s="24" t="s">
        <v>2706</v>
      </c>
      <c r="E89" s="52" t="s">
        <v>2621</v>
      </c>
      <c r="F89" s="380" t="s">
        <v>2750</v>
      </c>
      <c r="G89" s="53">
        <v>2.6</v>
      </c>
      <c r="H89" s="24"/>
      <c r="I89" s="54">
        <v>23636363</v>
      </c>
    </row>
    <row r="90" spans="1:9" ht="15" customHeight="1">
      <c r="A90" s="271">
        <v>41465</v>
      </c>
      <c r="B90" s="51" t="s">
        <v>2751</v>
      </c>
      <c r="C90" s="24" t="s">
        <v>2639</v>
      </c>
      <c r="D90" s="24" t="s">
        <v>2752</v>
      </c>
      <c r="E90" s="52" t="s">
        <v>2621</v>
      </c>
      <c r="F90" s="380" t="s">
        <v>2626</v>
      </c>
      <c r="G90" s="53">
        <v>0</v>
      </c>
      <c r="H90" s="24"/>
      <c r="I90" s="54">
        <v>698679</v>
      </c>
    </row>
    <row r="91" spans="1:9" ht="15" customHeight="1">
      <c r="A91" s="271">
        <v>41472</v>
      </c>
      <c r="B91" s="51" t="s">
        <v>2753</v>
      </c>
      <c r="C91" s="24" t="s">
        <v>2624</v>
      </c>
      <c r="D91" s="24" t="s">
        <v>2674</v>
      </c>
      <c r="E91" s="52" t="s">
        <v>2621</v>
      </c>
      <c r="F91" s="380" t="s">
        <v>2626</v>
      </c>
      <c r="G91" s="53">
        <v>0</v>
      </c>
      <c r="H91" s="24"/>
      <c r="I91" s="54">
        <v>100000</v>
      </c>
    </row>
    <row r="92" spans="1:9" ht="15" customHeight="1">
      <c r="A92" s="271">
        <v>41463</v>
      </c>
      <c r="B92" s="51" t="s">
        <v>2754</v>
      </c>
      <c r="C92" s="24" t="s">
        <v>2619</v>
      </c>
      <c r="D92" s="24" t="s">
        <v>2752</v>
      </c>
      <c r="E92" s="52" t="s">
        <v>2621</v>
      </c>
      <c r="F92" s="380" t="s">
        <v>2755</v>
      </c>
      <c r="G92" s="53">
        <v>0.358</v>
      </c>
      <c r="H92" s="24"/>
      <c r="I92" s="54">
        <v>143200000</v>
      </c>
    </row>
    <row r="93" spans="1:9" ht="15" customHeight="1">
      <c r="A93" s="271">
        <v>41472</v>
      </c>
      <c r="B93" s="51" t="s">
        <v>2756</v>
      </c>
      <c r="C93" s="24" t="s">
        <v>2757</v>
      </c>
      <c r="D93" s="24" t="s">
        <v>2647</v>
      </c>
      <c r="E93" s="52" t="s">
        <v>2621</v>
      </c>
      <c r="F93" s="380" t="s">
        <v>2626</v>
      </c>
      <c r="G93" s="53">
        <v>0</v>
      </c>
      <c r="H93" s="24"/>
      <c r="I93" s="54">
        <v>124642196</v>
      </c>
    </row>
    <row r="94" spans="1:9" ht="15" customHeight="1">
      <c r="A94" s="271">
        <v>41470</v>
      </c>
      <c r="B94" s="51" t="s">
        <v>2758</v>
      </c>
      <c r="C94" s="24" t="s">
        <v>2676</v>
      </c>
      <c r="D94" s="24" t="s">
        <v>2728</v>
      </c>
      <c r="E94" s="52" t="s">
        <v>2621</v>
      </c>
      <c r="F94" s="380" t="s">
        <v>2626</v>
      </c>
      <c r="G94" s="53">
        <v>0</v>
      </c>
      <c r="H94" s="24"/>
      <c r="I94" s="54">
        <v>3150000</v>
      </c>
    </row>
    <row r="95" spans="1:9" ht="15" customHeight="1">
      <c r="A95" s="271">
        <v>41460</v>
      </c>
      <c r="B95" s="51" t="s">
        <v>2759</v>
      </c>
      <c r="C95" s="24" t="s">
        <v>2639</v>
      </c>
      <c r="D95" s="24" t="s">
        <v>2660</v>
      </c>
      <c r="E95" s="52" t="s">
        <v>2621</v>
      </c>
      <c r="F95" s="380" t="s">
        <v>2626</v>
      </c>
      <c r="G95" s="53">
        <v>0</v>
      </c>
      <c r="H95" s="24"/>
      <c r="I95" s="54">
        <v>70714286</v>
      </c>
    </row>
    <row r="96" spans="1:9" ht="15" customHeight="1">
      <c r="A96" s="271">
        <v>41460</v>
      </c>
      <c r="B96" s="51" t="s">
        <v>2760</v>
      </c>
      <c r="C96" s="24" t="s">
        <v>2619</v>
      </c>
      <c r="D96" s="24" t="s">
        <v>2669</v>
      </c>
      <c r="E96" s="52" t="s">
        <v>2621</v>
      </c>
      <c r="F96" s="380" t="s">
        <v>2761</v>
      </c>
      <c r="G96" s="53">
        <v>3.8157</v>
      </c>
      <c r="H96" s="24"/>
      <c r="I96" s="54">
        <v>12308710</v>
      </c>
    </row>
    <row r="97" spans="1:9" ht="15" customHeight="1">
      <c r="A97" s="271">
        <v>41465</v>
      </c>
      <c r="B97" s="51" t="s">
        <v>2760</v>
      </c>
      <c r="C97" s="24" t="s">
        <v>2637</v>
      </c>
      <c r="D97" s="24" t="s">
        <v>2669</v>
      </c>
      <c r="E97" s="52" t="s">
        <v>2621</v>
      </c>
      <c r="F97" s="380" t="s">
        <v>2626</v>
      </c>
      <c r="G97" s="53">
        <v>0</v>
      </c>
      <c r="H97" s="24"/>
      <c r="I97" s="54">
        <v>555000</v>
      </c>
    </row>
    <row r="98" spans="1:9" ht="15" customHeight="1">
      <c r="A98" s="271">
        <v>41459</v>
      </c>
      <c r="B98" s="51" t="s">
        <v>2762</v>
      </c>
      <c r="C98" s="24" t="s">
        <v>2624</v>
      </c>
      <c r="D98" s="24" t="s">
        <v>2763</v>
      </c>
      <c r="E98" s="52" t="s">
        <v>2621</v>
      </c>
      <c r="F98" s="380" t="s">
        <v>2626</v>
      </c>
      <c r="G98" s="53">
        <v>0</v>
      </c>
      <c r="H98" s="24"/>
      <c r="I98" s="54">
        <v>6434822</v>
      </c>
    </row>
    <row r="99" spans="1:9" ht="15" customHeight="1">
      <c r="A99" s="271">
        <v>41486</v>
      </c>
      <c r="B99" s="51" t="s">
        <v>2764</v>
      </c>
      <c r="C99" s="24" t="s">
        <v>2619</v>
      </c>
      <c r="D99" s="24" t="s">
        <v>2765</v>
      </c>
      <c r="E99" s="52" t="s">
        <v>2621</v>
      </c>
      <c r="F99" s="380" t="s">
        <v>2622</v>
      </c>
      <c r="G99" s="53">
        <v>0.45</v>
      </c>
      <c r="H99" s="24"/>
      <c r="I99" s="54">
        <v>45000000</v>
      </c>
    </row>
    <row r="100" spans="1:9" ht="15" customHeight="1">
      <c r="A100" s="271">
        <v>41465</v>
      </c>
      <c r="B100" s="51" t="s">
        <v>2766</v>
      </c>
      <c r="C100" s="24" t="s">
        <v>2624</v>
      </c>
      <c r="D100" s="24" t="s">
        <v>2706</v>
      </c>
      <c r="E100" s="52" t="s">
        <v>2621</v>
      </c>
      <c r="F100" s="380" t="s">
        <v>2626</v>
      </c>
      <c r="G100" s="53">
        <v>0</v>
      </c>
      <c r="H100" s="24"/>
      <c r="I100" s="54">
        <v>50000</v>
      </c>
    </row>
    <row r="101" spans="1:9" ht="15" customHeight="1">
      <c r="A101" s="271">
        <v>41485</v>
      </c>
      <c r="B101" s="51" t="s">
        <v>2767</v>
      </c>
      <c r="C101" s="24" t="s">
        <v>2624</v>
      </c>
      <c r="D101" s="24" t="s">
        <v>2768</v>
      </c>
      <c r="E101" s="52" t="s">
        <v>2621</v>
      </c>
      <c r="F101" s="380" t="s">
        <v>2626</v>
      </c>
      <c r="G101" s="53">
        <v>0</v>
      </c>
      <c r="H101" s="24"/>
      <c r="I101" s="54">
        <v>20833328</v>
      </c>
    </row>
    <row r="102" spans="1:9" ht="15" customHeight="1">
      <c r="A102" s="271">
        <v>41466</v>
      </c>
      <c r="B102" s="51" t="s">
        <v>2769</v>
      </c>
      <c r="C102" s="24" t="s">
        <v>2619</v>
      </c>
      <c r="D102" s="24" t="s">
        <v>2770</v>
      </c>
      <c r="E102" s="52" t="s">
        <v>2621</v>
      </c>
      <c r="F102" s="380" t="s">
        <v>2771</v>
      </c>
      <c r="G102" s="53">
        <v>67</v>
      </c>
      <c r="H102" s="24"/>
      <c r="I102" s="54">
        <v>32682927</v>
      </c>
    </row>
    <row r="103" spans="1:9" ht="15" customHeight="1">
      <c r="A103" s="271">
        <v>41470</v>
      </c>
      <c r="B103" s="51" t="s">
        <v>2772</v>
      </c>
      <c r="C103" s="24" t="s">
        <v>2619</v>
      </c>
      <c r="D103" s="24" t="s">
        <v>2674</v>
      </c>
      <c r="E103" s="52" t="s">
        <v>2621</v>
      </c>
      <c r="F103" s="380" t="s">
        <v>2773</v>
      </c>
      <c r="G103" s="53">
        <v>0.75</v>
      </c>
      <c r="H103" s="24"/>
      <c r="I103" s="54">
        <v>187500000</v>
      </c>
    </row>
    <row r="104" spans="1:9" ht="15" customHeight="1">
      <c r="A104" s="271">
        <v>41459</v>
      </c>
      <c r="B104" s="51" t="s">
        <v>2774</v>
      </c>
      <c r="C104" s="24" t="s">
        <v>2683</v>
      </c>
      <c r="D104" s="24" t="s">
        <v>2775</v>
      </c>
      <c r="E104" s="52" t="s">
        <v>2621</v>
      </c>
      <c r="F104" s="380" t="s">
        <v>2626</v>
      </c>
      <c r="G104" s="53">
        <v>0</v>
      </c>
      <c r="H104" s="24"/>
      <c r="I104" s="54">
        <v>-383090</v>
      </c>
    </row>
    <row r="105" spans="1:9" ht="15" customHeight="1">
      <c r="A105" s="271">
        <v>41477</v>
      </c>
      <c r="B105" s="51" t="s">
        <v>2776</v>
      </c>
      <c r="C105" s="24" t="s">
        <v>2705</v>
      </c>
      <c r="D105" s="24" t="s">
        <v>2706</v>
      </c>
      <c r="E105" s="52" t="s">
        <v>2621</v>
      </c>
      <c r="F105" s="380" t="s">
        <v>2777</v>
      </c>
      <c r="G105" s="53">
        <v>9.006</v>
      </c>
      <c r="H105" s="24"/>
      <c r="I105" s="54">
        <v>31055172</v>
      </c>
    </row>
    <row r="106" spans="1:9" ht="15" customHeight="1">
      <c r="A106" s="271">
        <v>41471</v>
      </c>
      <c r="B106" s="51" t="s">
        <v>2778</v>
      </c>
      <c r="C106" s="24" t="s">
        <v>2637</v>
      </c>
      <c r="D106" s="24" t="s">
        <v>2728</v>
      </c>
      <c r="E106" s="52" t="s">
        <v>2621</v>
      </c>
      <c r="F106" s="380" t="s">
        <v>2626</v>
      </c>
      <c r="G106" s="53">
        <v>0</v>
      </c>
      <c r="H106" s="24"/>
      <c r="I106" s="54">
        <v>100000</v>
      </c>
    </row>
    <row r="107" spans="1:9" ht="15" customHeight="1">
      <c r="A107" s="271">
        <v>41485</v>
      </c>
      <c r="B107" s="51" t="s">
        <v>2779</v>
      </c>
      <c r="C107" s="24" t="s">
        <v>2619</v>
      </c>
      <c r="D107" s="24" t="s">
        <v>2647</v>
      </c>
      <c r="E107" s="52" t="s">
        <v>2621</v>
      </c>
      <c r="F107" s="380" t="s">
        <v>2773</v>
      </c>
      <c r="G107" s="53">
        <v>0.1</v>
      </c>
      <c r="H107" s="24"/>
      <c r="I107" s="54">
        <v>25000000</v>
      </c>
    </row>
    <row r="108" spans="1:9" ht="15" customHeight="1">
      <c r="A108" s="271">
        <v>41485</v>
      </c>
      <c r="B108" s="51" t="s">
        <v>2780</v>
      </c>
      <c r="C108" s="24" t="s">
        <v>2619</v>
      </c>
      <c r="D108" s="24" t="s">
        <v>2647</v>
      </c>
      <c r="E108" s="52" t="s">
        <v>2621</v>
      </c>
      <c r="F108" s="380" t="s">
        <v>2781</v>
      </c>
      <c r="G108" s="53">
        <v>0.1081</v>
      </c>
      <c r="H108" s="24"/>
      <c r="I108" s="54">
        <v>6359300</v>
      </c>
    </row>
    <row r="109" spans="1:9" ht="15" customHeight="1">
      <c r="A109" s="271">
        <v>41478</v>
      </c>
      <c r="B109" s="51" t="s">
        <v>2782</v>
      </c>
      <c r="C109" s="24" t="s">
        <v>2619</v>
      </c>
      <c r="D109" s="24" t="s">
        <v>2783</v>
      </c>
      <c r="E109" s="52" t="s">
        <v>2621</v>
      </c>
      <c r="F109" s="380" t="s">
        <v>2784</v>
      </c>
      <c r="G109" s="53">
        <v>0.265</v>
      </c>
      <c r="H109" s="24"/>
      <c r="I109" s="54">
        <v>5300000</v>
      </c>
    </row>
    <row r="110" spans="1:9" ht="15" customHeight="1">
      <c r="A110" s="271">
        <v>41473</v>
      </c>
      <c r="B110" s="51" t="s">
        <v>2785</v>
      </c>
      <c r="C110" s="24" t="s">
        <v>2619</v>
      </c>
      <c r="D110" s="24" t="s">
        <v>2641</v>
      </c>
      <c r="E110" s="52" t="s">
        <v>2621</v>
      </c>
      <c r="F110" s="380" t="s">
        <v>2635</v>
      </c>
      <c r="G110" s="53">
        <v>0.78</v>
      </c>
      <c r="H110" s="24"/>
      <c r="I110" s="54">
        <v>26000000</v>
      </c>
    </row>
    <row r="111" spans="1:9" ht="15" customHeight="1">
      <c r="A111" s="271">
        <v>41481</v>
      </c>
      <c r="B111" s="51" t="s">
        <v>2786</v>
      </c>
      <c r="C111" s="24" t="s">
        <v>2639</v>
      </c>
      <c r="D111" s="24" t="s">
        <v>2674</v>
      </c>
      <c r="E111" s="52" t="s">
        <v>2621</v>
      </c>
      <c r="F111" s="380" t="s">
        <v>2626</v>
      </c>
      <c r="G111" s="53">
        <v>0</v>
      </c>
      <c r="H111" s="24"/>
      <c r="I111" s="54">
        <v>115063262</v>
      </c>
    </row>
    <row r="112" spans="1:9" ht="15" customHeight="1">
      <c r="A112" s="271">
        <v>41457</v>
      </c>
      <c r="B112" s="51" t="s">
        <v>2787</v>
      </c>
      <c r="C112" s="24" t="s">
        <v>2619</v>
      </c>
      <c r="D112" s="24" t="s">
        <v>2788</v>
      </c>
      <c r="E112" s="52" t="s">
        <v>2621</v>
      </c>
      <c r="F112" s="380" t="s">
        <v>2789</v>
      </c>
      <c r="G112" s="53">
        <v>0.2495</v>
      </c>
      <c r="H112" s="24"/>
      <c r="I112" s="54">
        <v>7128564</v>
      </c>
    </row>
    <row r="113" spans="1:9" ht="15" customHeight="1">
      <c r="A113" s="271">
        <v>41486</v>
      </c>
      <c r="B113" s="51" t="s">
        <v>2787</v>
      </c>
      <c r="C113" s="24" t="s">
        <v>2619</v>
      </c>
      <c r="D113" s="24" t="s">
        <v>2788</v>
      </c>
      <c r="E113" s="52" t="s">
        <v>2621</v>
      </c>
      <c r="F113" s="380" t="s">
        <v>2789</v>
      </c>
      <c r="G113" s="53">
        <v>0.3724</v>
      </c>
      <c r="H113" s="24"/>
      <c r="I113" s="54">
        <v>10641355</v>
      </c>
    </row>
    <row r="114" spans="1:9" ht="15" customHeight="1">
      <c r="A114" s="271">
        <v>41459</v>
      </c>
      <c r="B114" s="51" t="s">
        <v>2790</v>
      </c>
      <c r="C114" s="24" t="s">
        <v>2683</v>
      </c>
      <c r="D114" s="24" t="s">
        <v>2733</v>
      </c>
      <c r="E114" s="52" t="s">
        <v>2621</v>
      </c>
      <c r="F114" s="380" t="s">
        <v>2626</v>
      </c>
      <c r="G114" s="53">
        <v>0</v>
      </c>
      <c r="H114" s="24"/>
      <c r="I114" s="54">
        <v>-150000</v>
      </c>
    </row>
    <row r="115" spans="1:9" ht="15" customHeight="1">
      <c r="A115" s="271">
        <v>41481</v>
      </c>
      <c r="B115" s="51" t="s">
        <v>2791</v>
      </c>
      <c r="C115" s="24" t="s">
        <v>2619</v>
      </c>
      <c r="D115" s="24" t="s">
        <v>2674</v>
      </c>
      <c r="E115" s="52" t="s">
        <v>2621</v>
      </c>
      <c r="F115" s="380" t="s">
        <v>2792</v>
      </c>
      <c r="G115" s="53">
        <v>3.2497</v>
      </c>
      <c r="H115" s="24"/>
      <c r="I115" s="54">
        <v>91284090</v>
      </c>
    </row>
    <row r="116" spans="1:9" ht="15" customHeight="1">
      <c r="A116" s="271">
        <v>41477</v>
      </c>
      <c r="B116" s="51" t="s">
        <v>2793</v>
      </c>
      <c r="C116" s="24" t="s">
        <v>2619</v>
      </c>
      <c r="D116" s="24" t="s">
        <v>2752</v>
      </c>
      <c r="E116" s="52" t="s">
        <v>2621</v>
      </c>
      <c r="F116" s="380" t="s">
        <v>2794</v>
      </c>
      <c r="G116" s="53">
        <v>10</v>
      </c>
      <c r="H116" s="24"/>
      <c r="I116" s="54">
        <v>208333334</v>
      </c>
    </row>
    <row r="117" spans="1:9" ht="15" customHeight="1">
      <c r="A117" s="271">
        <v>41460</v>
      </c>
      <c r="B117" s="51" t="s">
        <v>2795</v>
      </c>
      <c r="C117" s="24" t="s">
        <v>2624</v>
      </c>
      <c r="D117" s="24" t="s">
        <v>2687</v>
      </c>
      <c r="E117" s="52" t="s">
        <v>2621</v>
      </c>
      <c r="F117" s="380" t="s">
        <v>2626</v>
      </c>
      <c r="G117" s="53">
        <v>0</v>
      </c>
      <c r="H117" s="24"/>
      <c r="I117" s="54">
        <v>16155088</v>
      </c>
    </row>
    <row r="118" spans="1:9" ht="15" customHeight="1">
      <c r="A118" s="271">
        <v>41481</v>
      </c>
      <c r="B118" s="51" t="s">
        <v>2796</v>
      </c>
      <c r="C118" s="24" t="s">
        <v>2619</v>
      </c>
      <c r="D118" s="24" t="s">
        <v>2671</v>
      </c>
      <c r="E118" s="52" t="s">
        <v>2621</v>
      </c>
      <c r="F118" s="380" t="s">
        <v>2797</v>
      </c>
      <c r="G118" s="53">
        <v>0.8542</v>
      </c>
      <c r="H118" s="24"/>
      <c r="I118" s="54">
        <v>3635000</v>
      </c>
    </row>
    <row r="119" spans="1:9" ht="15" customHeight="1">
      <c r="A119" s="271">
        <v>41484</v>
      </c>
      <c r="B119" s="51" t="s">
        <v>2798</v>
      </c>
      <c r="C119" s="24" t="s">
        <v>2637</v>
      </c>
      <c r="D119" s="24" t="s">
        <v>2714</v>
      </c>
      <c r="E119" s="52" t="s">
        <v>2621</v>
      </c>
      <c r="F119" s="380" t="s">
        <v>2626</v>
      </c>
      <c r="G119" s="53">
        <v>0</v>
      </c>
      <c r="H119" s="24"/>
      <c r="I119" s="54">
        <v>36377</v>
      </c>
    </row>
    <row r="120" spans="1:9" ht="15" customHeight="1">
      <c r="A120" s="271">
        <v>41458</v>
      </c>
      <c r="B120" s="51" t="s">
        <v>2799</v>
      </c>
      <c r="C120" s="24" t="s">
        <v>2637</v>
      </c>
      <c r="D120" s="24" t="s">
        <v>2669</v>
      </c>
      <c r="E120" s="52" t="s">
        <v>2621</v>
      </c>
      <c r="F120" s="380" t="s">
        <v>2626</v>
      </c>
      <c r="G120" s="53">
        <v>0</v>
      </c>
      <c r="H120" s="24"/>
      <c r="I120" s="54">
        <v>229389</v>
      </c>
    </row>
    <row r="121" spans="1:9" ht="15" customHeight="1">
      <c r="A121" s="271">
        <v>41481</v>
      </c>
      <c r="B121" s="51" t="s">
        <v>2799</v>
      </c>
      <c r="C121" s="24" t="s">
        <v>2637</v>
      </c>
      <c r="D121" s="24" t="s">
        <v>2669</v>
      </c>
      <c r="E121" s="52" t="s">
        <v>2621</v>
      </c>
      <c r="F121" s="380" t="s">
        <v>2626</v>
      </c>
      <c r="G121" s="53">
        <v>0</v>
      </c>
      <c r="H121" s="24"/>
      <c r="I121" s="54">
        <v>37500</v>
      </c>
    </row>
    <row r="122" spans="1:9" ht="15" customHeight="1">
      <c r="A122" s="271">
        <v>41457</v>
      </c>
      <c r="B122" s="51" t="s">
        <v>2800</v>
      </c>
      <c r="C122" s="24" t="s">
        <v>2637</v>
      </c>
      <c r="D122" s="24" t="s">
        <v>2723</v>
      </c>
      <c r="E122" s="52" t="s">
        <v>2621</v>
      </c>
      <c r="F122" s="380" t="s">
        <v>2626</v>
      </c>
      <c r="G122" s="53">
        <v>0</v>
      </c>
      <c r="H122" s="24"/>
      <c r="I122" s="54">
        <v>479430</v>
      </c>
    </row>
    <row r="123" spans="1:9" ht="15" customHeight="1">
      <c r="A123" s="271">
        <v>41457</v>
      </c>
      <c r="B123" s="51" t="s">
        <v>2801</v>
      </c>
      <c r="C123" s="24" t="s">
        <v>2637</v>
      </c>
      <c r="D123" s="24" t="s">
        <v>2674</v>
      </c>
      <c r="E123" s="52" t="s">
        <v>2621</v>
      </c>
      <c r="F123" s="380" t="s">
        <v>2626</v>
      </c>
      <c r="G123" s="53">
        <v>0</v>
      </c>
      <c r="H123" s="24"/>
      <c r="I123" s="54">
        <v>15002</v>
      </c>
    </row>
    <row r="124" spans="1:9" ht="15" customHeight="1">
      <c r="A124" s="271">
        <v>41460</v>
      </c>
      <c r="B124" s="51" t="s">
        <v>2802</v>
      </c>
      <c r="C124" s="24" t="s">
        <v>2639</v>
      </c>
      <c r="D124" s="24" t="s">
        <v>2660</v>
      </c>
      <c r="E124" s="52" t="s">
        <v>2621</v>
      </c>
      <c r="F124" s="380" t="s">
        <v>2626</v>
      </c>
      <c r="G124" s="53">
        <v>0</v>
      </c>
      <c r="H124" s="24"/>
      <c r="I124" s="54">
        <v>70714286</v>
      </c>
    </row>
    <row r="125" spans="1:9" ht="15" customHeight="1">
      <c r="A125" s="271">
        <v>41459</v>
      </c>
      <c r="B125" s="51" t="s">
        <v>2803</v>
      </c>
      <c r="C125" s="24" t="s">
        <v>2683</v>
      </c>
      <c r="D125" s="24" t="s">
        <v>2768</v>
      </c>
      <c r="E125" s="52" t="s">
        <v>2621</v>
      </c>
      <c r="F125" s="380" t="s">
        <v>2626</v>
      </c>
      <c r="G125" s="53">
        <v>0</v>
      </c>
      <c r="H125" s="24"/>
      <c r="I125" s="54">
        <v>-250000</v>
      </c>
    </row>
    <row r="126" spans="1:9" ht="15" customHeight="1">
      <c r="A126" s="271">
        <v>41456</v>
      </c>
      <c r="B126" s="51" t="s">
        <v>2804</v>
      </c>
      <c r="C126" s="24" t="s">
        <v>2619</v>
      </c>
      <c r="D126" s="24" t="s">
        <v>2728</v>
      </c>
      <c r="E126" s="52" t="s">
        <v>2621</v>
      </c>
      <c r="F126" s="380" t="s">
        <v>2805</v>
      </c>
      <c r="G126" s="53">
        <v>0.3</v>
      </c>
      <c r="H126" s="24"/>
      <c r="I126" s="54">
        <v>7500000</v>
      </c>
    </row>
    <row r="127" spans="1:9" ht="15" customHeight="1">
      <c r="A127" s="271">
        <v>41472</v>
      </c>
      <c r="B127" s="51" t="s">
        <v>2806</v>
      </c>
      <c r="C127" s="24" t="s">
        <v>2624</v>
      </c>
      <c r="D127" s="24" t="s">
        <v>2674</v>
      </c>
      <c r="E127" s="52" t="s">
        <v>2621</v>
      </c>
      <c r="F127" s="380" t="s">
        <v>2626</v>
      </c>
      <c r="G127" s="53">
        <v>0</v>
      </c>
      <c r="H127" s="24"/>
      <c r="I127" s="54">
        <v>20107629</v>
      </c>
    </row>
    <row r="128" spans="1:9" ht="15" customHeight="1">
      <c r="A128" s="271">
        <v>41458</v>
      </c>
      <c r="B128" s="51" t="s">
        <v>2807</v>
      </c>
      <c r="C128" s="24" t="s">
        <v>2619</v>
      </c>
      <c r="D128" s="24" t="s">
        <v>2647</v>
      </c>
      <c r="E128" s="52" t="s">
        <v>2621</v>
      </c>
      <c r="F128" s="380" t="s">
        <v>2773</v>
      </c>
      <c r="G128" s="53">
        <v>0.1686</v>
      </c>
      <c r="H128" s="24"/>
      <c r="I128" s="54">
        <v>42161750</v>
      </c>
    </row>
    <row r="129" spans="1:9" ht="15" customHeight="1">
      <c r="A129" s="271">
        <v>41458</v>
      </c>
      <c r="B129" s="51" t="s">
        <v>2808</v>
      </c>
      <c r="C129" s="24" t="s">
        <v>2619</v>
      </c>
      <c r="D129" s="24" t="s">
        <v>2655</v>
      </c>
      <c r="E129" s="52" t="s">
        <v>2621</v>
      </c>
      <c r="F129" s="380" t="s">
        <v>2809</v>
      </c>
      <c r="G129" s="53">
        <v>25.5</v>
      </c>
      <c r="H129" s="24"/>
      <c r="I129" s="54">
        <v>12750000</v>
      </c>
    </row>
    <row r="130" spans="1:9" ht="15" customHeight="1">
      <c r="A130" s="271">
        <v>41456</v>
      </c>
      <c r="B130" s="51" t="s">
        <v>2810</v>
      </c>
      <c r="C130" s="24" t="s">
        <v>2619</v>
      </c>
      <c r="D130" s="24" t="s">
        <v>2674</v>
      </c>
      <c r="E130" s="52" t="s">
        <v>2621</v>
      </c>
      <c r="F130" s="380" t="s">
        <v>2811</v>
      </c>
      <c r="G130" s="53">
        <v>0.0307</v>
      </c>
      <c r="H130" s="24"/>
      <c r="I130" s="54">
        <v>102439498</v>
      </c>
    </row>
    <row r="131" spans="1:9" ht="15" customHeight="1">
      <c r="A131" s="271">
        <v>41465</v>
      </c>
      <c r="B131" s="51" t="s">
        <v>2812</v>
      </c>
      <c r="C131" s="24" t="s">
        <v>2619</v>
      </c>
      <c r="D131" s="24" t="s">
        <v>2674</v>
      </c>
      <c r="E131" s="52" t="s">
        <v>2621</v>
      </c>
      <c r="F131" s="380" t="s">
        <v>2813</v>
      </c>
      <c r="G131" s="53">
        <v>3.1045</v>
      </c>
      <c r="H131" s="24"/>
      <c r="I131" s="54">
        <v>41895714</v>
      </c>
    </row>
    <row r="132" spans="1:9" ht="15" customHeight="1">
      <c r="A132" s="271">
        <v>41467</v>
      </c>
      <c r="B132" s="51" t="s">
        <v>2814</v>
      </c>
      <c r="C132" s="24" t="s">
        <v>2639</v>
      </c>
      <c r="D132" s="24" t="s">
        <v>2815</v>
      </c>
      <c r="E132" s="52" t="s">
        <v>2621</v>
      </c>
      <c r="F132" s="380" t="s">
        <v>2626</v>
      </c>
      <c r="G132" s="53">
        <v>0</v>
      </c>
      <c r="H132" s="24"/>
      <c r="I132" s="54">
        <v>8000000</v>
      </c>
    </row>
    <row r="133" spans="1:9" ht="15" customHeight="1">
      <c r="A133" s="271">
        <v>41470</v>
      </c>
      <c r="B133" s="51" t="s">
        <v>2816</v>
      </c>
      <c r="C133" s="24" t="s">
        <v>2637</v>
      </c>
      <c r="D133" s="24" t="s">
        <v>2674</v>
      </c>
      <c r="E133" s="52" t="s">
        <v>2621</v>
      </c>
      <c r="F133" s="380" t="s">
        <v>2626</v>
      </c>
      <c r="G133" s="53">
        <v>0</v>
      </c>
      <c r="H133" s="24"/>
      <c r="I133" s="54">
        <v>536508</v>
      </c>
    </row>
    <row r="134" spans="1:9" ht="15" customHeight="1">
      <c r="A134" s="271">
        <v>41465</v>
      </c>
      <c r="B134" s="51" t="s">
        <v>2817</v>
      </c>
      <c r="C134" s="24" t="s">
        <v>2619</v>
      </c>
      <c r="D134" s="24" t="s">
        <v>2687</v>
      </c>
      <c r="E134" s="52" t="s">
        <v>2621</v>
      </c>
      <c r="F134" s="380" t="s">
        <v>2818</v>
      </c>
      <c r="G134" s="53">
        <v>0.725</v>
      </c>
      <c r="H134" s="24"/>
      <c r="I134" s="54">
        <v>4833334</v>
      </c>
    </row>
    <row r="135" spans="1:9" ht="15" customHeight="1">
      <c r="A135" s="271">
        <v>41479</v>
      </c>
      <c r="B135" s="51" t="s">
        <v>2819</v>
      </c>
      <c r="C135" s="24" t="s">
        <v>2639</v>
      </c>
      <c r="D135" s="24" t="s">
        <v>2645</v>
      </c>
      <c r="E135" s="52" t="s">
        <v>2621</v>
      </c>
      <c r="F135" s="380" t="s">
        <v>2626</v>
      </c>
      <c r="G135" s="53">
        <v>0</v>
      </c>
      <c r="H135" s="24"/>
      <c r="I135" s="54">
        <v>95120675</v>
      </c>
    </row>
    <row r="136" spans="1:9" ht="15" customHeight="1">
      <c r="A136" s="271">
        <v>41484</v>
      </c>
      <c r="B136" s="51" t="s">
        <v>2820</v>
      </c>
      <c r="C136" s="24" t="s">
        <v>2619</v>
      </c>
      <c r="D136" s="24" t="s">
        <v>2821</v>
      </c>
      <c r="E136" s="52" t="s">
        <v>2621</v>
      </c>
      <c r="F136" s="380" t="s">
        <v>2822</v>
      </c>
      <c r="G136" s="53">
        <v>12</v>
      </c>
      <c r="H136" s="24"/>
      <c r="I136" s="54">
        <v>369230769</v>
      </c>
    </row>
    <row r="137" spans="1:9" ht="15" customHeight="1">
      <c r="A137" s="271">
        <v>41460</v>
      </c>
      <c r="B137" s="51" t="s">
        <v>2823</v>
      </c>
      <c r="C137" s="24" t="s">
        <v>2637</v>
      </c>
      <c r="D137" s="24" t="s">
        <v>2641</v>
      </c>
      <c r="E137" s="52" t="s">
        <v>2621</v>
      </c>
      <c r="F137" s="380" t="s">
        <v>2626</v>
      </c>
      <c r="G137" s="53">
        <v>0</v>
      </c>
      <c r="H137" s="24"/>
      <c r="I137" s="54">
        <v>150000</v>
      </c>
    </row>
    <row r="138" spans="1:9" ht="15" customHeight="1">
      <c r="A138" s="271">
        <v>41465</v>
      </c>
      <c r="B138" s="51" t="s">
        <v>2824</v>
      </c>
      <c r="C138" s="24" t="s">
        <v>2637</v>
      </c>
      <c r="D138" s="24" t="s">
        <v>2647</v>
      </c>
      <c r="E138" s="52" t="s">
        <v>2621</v>
      </c>
      <c r="F138" s="380" t="s">
        <v>2626</v>
      </c>
      <c r="G138" s="53">
        <v>0</v>
      </c>
      <c r="H138" s="24"/>
      <c r="I138" s="54">
        <v>2500000</v>
      </c>
    </row>
    <row r="139" spans="1:9" ht="15" customHeight="1">
      <c r="A139" s="271">
        <v>41465</v>
      </c>
      <c r="B139" s="51" t="s">
        <v>2825</v>
      </c>
      <c r="C139" s="24" t="s">
        <v>2624</v>
      </c>
      <c r="D139" s="24" t="s">
        <v>2674</v>
      </c>
      <c r="E139" s="52" t="s">
        <v>2621</v>
      </c>
      <c r="F139" s="380" t="s">
        <v>2626</v>
      </c>
      <c r="G139" s="53">
        <v>0</v>
      </c>
      <c r="H139" s="24"/>
      <c r="I139" s="54">
        <v>4375000</v>
      </c>
    </row>
    <row r="140" spans="1:9" ht="15" customHeight="1">
      <c r="A140" s="271">
        <v>41459</v>
      </c>
      <c r="B140" s="51" t="s">
        <v>2826</v>
      </c>
      <c r="C140" s="24" t="s">
        <v>2637</v>
      </c>
      <c r="D140" s="24" t="s">
        <v>2733</v>
      </c>
      <c r="E140" s="52" t="s">
        <v>2621</v>
      </c>
      <c r="F140" s="380" t="s">
        <v>2626</v>
      </c>
      <c r="G140" s="53">
        <v>0</v>
      </c>
      <c r="H140" s="24"/>
      <c r="I140" s="54">
        <v>538125</v>
      </c>
    </row>
    <row r="141" spans="1:9" ht="15" customHeight="1">
      <c r="A141" s="271">
        <v>41474</v>
      </c>
      <c r="B141" s="51" t="s">
        <v>2827</v>
      </c>
      <c r="C141" s="24" t="s">
        <v>2624</v>
      </c>
      <c r="D141" s="24" t="s">
        <v>2645</v>
      </c>
      <c r="E141" s="52" t="s">
        <v>2621</v>
      </c>
      <c r="F141" s="380" t="s">
        <v>2626</v>
      </c>
      <c r="G141" s="53">
        <v>0</v>
      </c>
      <c r="H141" s="24"/>
      <c r="I141" s="54">
        <v>1110000</v>
      </c>
    </row>
    <row r="142" spans="1:9" ht="15" customHeight="1">
      <c r="A142" s="271">
        <v>41458</v>
      </c>
      <c r="B142" s="51" t="s">
        <v>2828</v>
      </c>
      <c r="C142" s="24" t="s">
        <v>2637</v>
      </c>
      <c r="D142" s="24" t="s">
        <v>2630</v>
      </c>
      <c r="E142" s="52" t="s">
        <v>2621</v>
      </c>
      <c r="F142" s="380" t="s">
        <v>2626</v>
      </c>
      <c r="G142" s="53">
        <v>0</v>
      </c>
      <c r="H142" s="24"/>
      <c r="I142" s="54">
        <v>208688</v>
      </c>
    </row>
    <row r="143" spans="1:9" ht="15" customHeight="1">
      <c r="A143" s="271">
        <v>41472</v>
      </c>
      <c r="B143" s="51" t="s">
        <v>2829</v>
      </c>
      <c r="C143" s="24" t="s">
        <v>2705</v>
      </c>
      <c r="D143" s="24" t="s">
        <v>2687</v>
      </c>
      <c r="E143" s="52" t="s">
        <v>2621</v>
      </c>
      <c r="F143" s="380" t="s">
        <v>2830</v>
      </c>
      <c r="G143" s="53">
        <v>8.9612</v>
      </c>
      <c r="H143" s="24"/>
      <c r="I143" s="54">
        <v>22403016</v>
      </c>
    </row>
    <row r="144" spans="1:9" ht="15" customHeight="1">
      <c r="A144" s="271">
        <v>41464</v>
      </c>
      <c r="B144" s="51" t="s">
        <v>2831</v>
      </c>
      <c r="C144" s="24" t="s">
        <v>2624</v>
      </c>
      <c r="D144" s="24" t="s">
        <v>2832</v>
      </c>
      <c r="E144" s="52" t="s">
        <v>2621</v>
      </c>
      <c r="F144" s="380" t="s">
        <v>2626</v>
      </c>
      <c r="G144" s="53">
        <v>0</v>
      </c>
      <c r="H144" s="24"/>
      <c r="I144" s="54">
        <v>1670000</v>
      </c>
    </row>
    <row r="145" spans="1:9" ht="15" customHeight="1">
      <c r="A145" s="271">
        <v>41485</v>
      </c>
      <c r="B145" s="51" t="s">
        <v>2833</v>
      </c>
      <c r="C145" s="24" t="s">
        <v>2619</v>
      </c>
      <c r="D145" s="24" t="s">
        <v>2783</v>
      </c>
      <c r="E145" s="52" t="s">
        <v>2621</v>
      </c>
      <c r="F145" s="380" t="s">
        <v>2622</v>
      </c>
      <c r="G145" s="53">
        <v>0.6182</v>
      </c>
      <c r="H145" s="24"/>
      <c r="I145" s="54">
        <v>61823036</v>
      </c>
    </row>
    <row r="146" spans="1:9" ht="15" customHeight="1">
      <c r="A146" s="271">
        <v>41463</v>
      </c>
      <c r="B146" s="51" t="s">
        <v>2834</v>
      </c>
      <c r="C146" s="24" t="s">
        <v>2676</v>
      </c>
      <c r="D146" s="24" t="s">
        <v>2647</v>
      </c>
      <c r="E146" s="52" t="s">
        <v>2621</v>
      </c>
      <c r="F146" s="380" t="s">
        <v>2626</v>
      </c>
      <c r="G146" s="53">
        <v>0</v>
      </c>
      <c r="H146" s="24"/>
      <c r="I146" s="54">
        <v>5010970</v>
      </c>
    </row>
    <row r="147" spans="1:9" ht="15" customHeight="1">
      <c r="A147" s="271">
        <v>41478</v>
      </c>
      <c r="B147" s="51" t="s">
        <v>2835</v>
      </c>
      <c r="C147" s="24" t="s">
        <v>2619</v>
      </c>
      <c r="D147" s="24" t="s">
        <v>2667</v>
      </c>
      <c r="E147" s="52" t="s">
        <v>2621</v>
      </c>
      <c r="F147" s="380" t="s">
        <v>2784</v>
      </c>
      <c r="G147" s="53">
        <v>4.6135</v>
      </c>
      <c r="H147" s="24"/>
      <c r="I147" s="54">
        <v>92269391</v>
      </c>
    </row>
    <row r="148" spans="1:9" ht="15" customHeight="1">
      <c r="A148" s="271">
        <v>41480</v>
      </c>
      <c r="B148" s="51" t="s">
        <v>2836</v>
      </c>
      <c r="C148" s="24" t="s">
        <v>2639</v>
      </c>
      <c r="D148" s="24" t="s">
        <v>2733</v>
      </c>
      <c r="E148" s="52" t="s">
        <v>2621</v>
      </c>
      <c r="F148" s="380" t="s">
        <v>2626</v>
      </c>
      <c r="G148" s="53">
        <v>0</v>
      </c>
      <c r="H148" s="24"/>
      <c r="I148" s="54">
        <v>101403</v>
      </c>
    </row>
    <row r="149" spans="1:9" ht="15" customHeight="1">
      <c r="A149" s="271">
        <v>41470</v>
      </c>
      <c r="B149" s="51" t="s">
        <v>2837</v>
      </c>
      <c r="C149" s="24" t="s">
        <v>2637</v>
      </c>
      <c r="D149" s="24" t="s">
        <v>2733</v>
      </c>
      <c r="E149" s="52" t="s">
        <v>2621</v>
      </c>
      <c r="F149" s="380" t="s">
        <v>2626</v>
      </c>
      <c r="G149" s="53">
        <v>0</v>
      </c>
      <c r="H149" s="24"/>
      <c r="I149" s="54">
        <v>1400000</v>
      </c>
    </row>
    <row r="150" spans="1:9" ht="15" customHeight="1">
      <c r="A150" s="271">
        <v>41477</v>
      </c>
      <c r="B150" s="51" t="s">
        <v>2837</v>
      </c>
      <c r="C150" s="24" t="s">
        <v>2637</v>
      </c>
      <c r="D150" s="24" t="s">
        <v>2733</v>
      </c>
      <c r="E150" s="52" t="s">
        <v>2621</v>
      </c>
      <c r="F150" s="380" t="s">
        <v>2626</v>
      </c>
      <c r="G150" s="53">
        <v>0</v>
      </c>
      <c r="H150" s="24"/>
      <c r="I150" s="54">
        <v>100000</v>
      </c>
    </row>
    <row r="151" spans="1:9" ht="15" customHeight="1">
      <c r="A151" s="271">
        <v>41457</v>
      </c>
      <c r="B151" s="51" t="s">
        <v>2838</v>
      </c>
      <c r="C151" s="24" t="s">
        <v>2619</v>
      </c>
      <c r="D151" s="24" t="s">
        <v>2839</v>
      </c>
      <c r="E151" s="52" t="s">
        <v>2621</v>
      </c>
      <c r="F151" s="380" t="s">
        <v>2840</v>
      </c>
      <c r="G151" s="53">
        <v>20</v>
      </c>
      <c r="H151" s="24"/>
      <c r="I151" s="54">
        <v>8000000</v>
      </c>
    </row>
    <row r="152" spans="1:9" ht="15" customHeight="1">
      <c r="A152" s="271">
        <v>41474</v>
      </c>
      <c r="B152" s="51" t="s">
        <v>2841</v>
      </c>
      <c r="C152" s="24" t="s">
        <v>2637</v>
      </c>
      <c r="D152" s="24" t="s">
        <v>2752</v>
      </c>
      <c r="E152" s="52" t="s">
        <v>2621</v>
      </c>
      <c r="F152" s="380" t="s">
        <v>2626</v>
      </c>
      <c r="G152" s="53">
        <v>0</v>
      </c>
      <c r="H152" s="24"/>
      <c r="I152" s="54">
        <v>1700000</v>
      </c>
    </row>
    <row r="153" spans="1:9" ht="15" customHeight="1">
      <c r="A153" s="271">
        <v>41458</v>
      </c>
      <c r="B153" s="51" t="s">
        <v>2842</v>
      </c>
      <c r="C153" s="24" t="s">
        <v>2637</v>
      </c>
      <c r="D153" s="24" t="s">
        <v>2843</v>
      </c>
      <c r="E153" s="52" t="s">
        <v>2621</v>
      </c>
      <c r="F153" s="380" t="s">
        <v>2626</v>
      </c>
      <c r="G153" s="53">
        <v>0</v>
      </c>
      <c r="H153" s="24"/>
      <c r="I153" s="54">
        <v>9600000</v>
      </c>
    </row>
    <row r="154" spans="1:9" ht="15" customHeight="1">
      <c r="A154" s="271">
        <v>41485</v>
      </c>
      <c r="B154" s="51" t="s">
        <v>2844</v>
      </c>
      <c r="C154" s="24" t="s">
        <v>2619</v>
      </c>
      <c r="D154" s="24" t="s">
        <v>2674</v>
      </c>
      <c r="E154" s="52" t="s">
        <v>2621</v>
      </c>
      <c r="F154" s="380" t="s">
        <v>2845</v>
      </c>
      <c r="G154" s="53">
        <v>9.0264</v>
      </c>
      <c r="H154" s="24"/>
      <c r="I154" s="54">
        <v>802343266</v>
      </c>
    </row>
    <row r="155" spans="1:9" ht="15" customHeight="1">
      <c r="A155" s="271">
        <v>41486</v>
      </c>
      <c r="B155" s="51" t="s">
        <v>2844</v>
      </c>
      <c r="C155" s="24" t="s">
        <v>2624</v>
      </c>
      <c r="D155" s="24" t="s">
        <v>2674</v>
      </c>
      <c r="E155" s="52" t="s">
        <v>2621</v>
      </c>
      <c r="F155" s="380" t="s">
        <v>2626</v>
      </c>
      <c r="G155" s="53">
        <v>0</v>
      </c>
      <c r="H155" s="24"/>
      <c r="I155" s="54">
        <v>1410918</v>
      </c>
    </row>
    <row r="156" spans="1:9" ht="15" customHeight="1">
      <c r="A156" s="271">
        <v>41459</v>
      </c>
      <c r="B156" s="51" t="s">
        <v>2846</v>
      </c>
      <c r="C156" s="24" t="s">
        <v>2637</v>
      </c>
      <c r="D156" s="24" t="s">
        <v>2706</v>
      </c>
      <c r="E156" s="52" t="s">
        <v>2621</v>
      </c>
      <c r="F156" s="380" t="s">
        <v>2626</v>
      </c>
      <c r="G156" s="53">
        <v>0</v>
      </c>
      <c r="H156" s="24"/>
      <c r="I156" s="54">
        <v>262551</v>
      </c>
    </row>
    <row r="157" spans="1:9" ht="15" customHeight="1">
      <c r="A157" s="271">
        <v>41486</v>
      </c>
      <c r="B157" s="51" t="s">
        <v>2846</v>
      </c>
      <c r="C157" s="24" t="s">
        <v>2637</v>
      </c>
      <c r="D157" s="24" t="s">
        <v>2706</v>
      </c>
      <c r="E157" s="52" t="s">
        <v>2621</v>
      </c>
      <c r="F157" s="380" t="s">
        <v>2626</v>
      </c>
      <c r="G157" s="53">
        <v>0</v>
      </c>
      <c r="H157" s="24"/>
      <c r="I157" s="54">
        <v>10000</v>
      </c>
    </row>
    <row r="158" spans="1:9" ht="15" customHeight="1">
      <c r="A158" s="271">
        <v>41458</v>
      </c>
      <c r="B158" s="51" t="s">
        <v>2847</v>
      </c>
      <c r="C158" s="24" t="s">
        <v>2619</v>
      </c>
      <c r="D158" s="24" t="s">
        <v>2848</v>
      </c>
      <c r="E158" s="52" t="s">
        <v>2621</v>
      </c>
      <c r="F158" s="380" t="s">
        <v>2849</v>
      </c>
      <c r="G158" s="53">
        <v>1.21</v>
      </c>
      <c r="H158" s="24"/>
      <c r="I158" s="54">
        <v>16133330</v>
      </c>
    </row>
    <row r="159" spans="1:9" ht="15" customHeight="1">
      <c r="A159" s="271">
        <v>41467</v>
      </c>
      <c r="B159" s="51" t="s">
        <v>2847</v>
      </c>
      <c r="C159" s="24" t="s">
        <v>2619</v>
      </c>
      <c r="D159" s="24" t="s">
        <v>2848</v>
      </c>
      <c r="E159" s="52" t="s">
        <v>2621</v>
      </c>
      <c r="F159" s="380" t="s">
        <v>2849</v>
      </c>
      <c r="G159" s="53">
        <v>1.7364</v>
      </c>
      <c r="H159" s="24"/>
      <c r="I159" s="54">
        <v>23151998</v>
      </c>
    </row>
    <row r="160" spans="1:9" ht="15" customHeight="1">
      <c r="A160" s="271">
        <v>41464</v>
      </c>
      <c r="B160" s="51" t="s">
        <v>2850</v>
      </c>
      <c r="C160" s="24" t="s">
        <v>2637</v>
      </c>
      <c r="D160" s="24" t="s">
        <v>2625</v>
      </c>
      <c r="E160" s="52" t="s">
        <v>2621</v>
      </c>
      <c r="F160" s="380" t="s">
        <v>2626</v>
      </c>
      <c r="G160" s="53">
        <v>0</v>
      </c>
      <c r="H160" s="24"/>
      <c r="I160" s="54">
        <v>100000</v>
      </c>
    </row>
    <row r="161" spans="1:9" ht="15" customHeight="1">
      <c r="A161" s="271">
        <v>41459</v>
      </c>
      <c r="B161" s="51" t="s">
        <v>2851</v>
      </c>
      <c r="C161" s="24" t="s">
        <v>2676</v>
      </c>
      <c r="D161" s="24" t="s">
        <v>2674</v>
      </c>
      <c r="E161" s="52" t="s">
        <v>2621</v>
      </c>
      <c r="F161" s="380" t="s">
        <v>2852</v>
      </c>
      <c r="G161" s="53">
        <v>0.0174</v>
      </c>
      <c r="H161" s="24"/>
      <c r="I161" s="54">
        <v>161565009</v>
      </c>
    </row>
    <row r="162" spans="1:9" ht="15" customHeight="1">
      <c r="A162" s="271">
        <v>41466</v>
      </c>
      <c r="B162" s="51" t="s">
        <v>2853</v>
      </c>
      <c r="C162" s="24" t="s">
        <v>2624</v>
      </c>
      <c r="D162" s="24" t="s">
        <v>2706</v>
      </c>
      <c r="E162" s="52" t="s">
        <v>2621</v>
      </c>
      <c r="F162" s="380" t="s">
        <v>2626</v>
      </c>
      <c r="G162" s="53">
        <v>0</v>
      </c>
      <c r="H162" s="24"/>
      <c r="I162" s="54">
        <v>4342105</v>
      </c>
    </row>
    <row r="163" spans="1:9" ht="15" customHeight="1">
      <c r="A163" s="271">
        <v>41458</v>
      </c>
      <c r="B163" s="51" t="s">
        <v>2854</v>
      </c>
      <c r="C163" s="24" t="s">
        <v>2619</v>
      </c>
      <c r="D163" s="24" t="s">
        <v>2733</v>
      </c>
      <c r="E163" s="52" t="s">
        <v>2621</v>
      </c>
      <c r="F163" s="380" t="s">
        <v>2855</v>
      </c>
      <c r="G163" s="53">
        <v>10.0375</v>
      </c>
      <c r="H163" s="24"/>
      <c r="I163" s="54">
        <v>10037500</v>
      </c>
    </row>
    <row r="164" spans="1:9" ht="15" customHeight="1">
      <c r="A164" s="271">
        <v>41457</v>
      </c>
      <c r="B164" s="51" t="s">
        <v>2856</v>
      </c>
      <c r="C164" s="24" t="s">
        <v>2619</v>
      </c>
      <c r="D164" s="24" t="s">
        <v>2647</v>
      </c>
      <c r="E164" s="52" t="s">
        <v>2621</v>
      </c>
      <c r="F164" s="380" t="s">
        <v>2818</v>
      </c>
      <c r="G164" s="53">
        <v>2.25</v>
      </c>
      <c r="H164" s="24"/>
      <c r="I164" s="54">
        <v>15000000</v>
      </c>
    </row>
    <row r="165" spans="1:9" ht="15" customHeight="1">
      <c r="A165" s="271">
        <v>41481</v>
      </c>
      <c r="B165" s="51" t="s">
        <v>2857</v>
      </c>
      <c r="C165" s="24" t="s">
        <v>2637</v>
      </c>
      <c r="D165" s="24" t="s">
        <v>2641</v>
      </c>
      <c r="E165" s="52" t="s">
        <v>2621</v>
      </c>
      <c r="F165" s="380" t="s">
        <v>2626</v>
      </c>
      <c r="G165" s="53">
        <v>0</v>
      </c>
      <c r="H165" s="24"/>
      <c r="I165" s="54">
        <v>3000</v>
      </c>
    </row>
    <row r="166" spans="1:9" ht="15" customHeight="1">
      <c r="A166" s="271">
        <v>41485</v>
      </c>
      <c r="B166" s="51" t="s">
        <v>2858</v>
      </c>
      <c r="C166" s="24" t="s">
        <v>2619</v>
      </c>
      <c r="D166" s="24" t="s">
        <v>2674</v>
      </c>
      <c r="E166" s="52" t="s">
        <v>2621</v>
      </c>
      <c r="F166" s="380" t="s">
        <v>2859</v>
      </c>
      <c r="G166" s="53">
        <v>1</v>
      </c>
      <c r="H166" s="24"/>
      <c r="I166" s="54">
        <v>125000000</v>
      </c>
    </row>
    <row r="167" spans="1:9" ht="15" customHeight="1">
      <c r="A167" s="271">
        <v>41477</v>
      </c>
      <c r="B167" s="51" t="s">
        <v>2860</v>
      </c>
      <c r="C167" s="24" t="s">
        <v>2637</v>
      </c>
      <c r="D167" s="24" t="s">
        <v>2717</v>
      </c>
      <c r="E167" s="52" t="s">
        <v>2621</v>
      </c>
      <c r="F167" s="380" t="s">
        <v>2626</v>
      </c>
      <c r="G167" s="53">
        <v>0</v>
      </c>
      <c r="H167" s="24"/>
      <c r="I167" s="54">
        <v>2750</v>
      </c>
    </row>
    <row r="168" spans="1:9" ht="15" customHeight="1">
      <c r="A168" s="271">
        <v>41474</v>
      </c>
      <c r="B168" s="51" t="s">
        <v>2861</v>
      </c>
      <c r="C168" s="24" t="s">
        <v>2637</v>
      </c>
      <c r="D168" s="24" t="s">
        <v>2733</v>
      </c>
      <c r="E168" s="52" t="s">
        <v>2621</v>
      </c>
      <c r="F168" s="380" t="s">
        <v>2626</v>
      </c>
      <c r="G168" s="53">
        <v>0</v>
      </c>
      <c r="H168" s="24"/>
      <c r="I168" s="54">
        <v>80979</v>
      </c>
    </row>
    <row r="169" spans="1:9" ht="15" customHeight="1">
      <c r="A169" s="271">
        <v>41474</v>
      </c>
      <c r="B169" s="51" t="s">
        <v>2862</v>
      </c>
      <c r="C169" s="24" t="s">
        <v>2619</v>
      </c>
      <c r="D169" s="24" t="s">
        <v>2733</v>
      </c>
      <c r="E169" s="52" t="s">
        <v>2621</v>
      </c>
      <c r="F169" s="380" t="s">
        <v>2863</v>
      </c>
      <c r="G169" s="53">
        <v>0.1</v>
      </c>
      <c r="H169" s="24"/>
      <c r="I169" s="54">
        <v>263158</v>
      </c>
    </row>
    <row r="170" spans="1:9" ht="15" customHeight="1">
      <c r="A170" s="271">
        <v>41464</v>
      </c>
      <c r="B170" s="51" t="s">
        <v>2864</v>
      </c>
      <c r="C170" s="24" t="s">
        <v>2624</v>
      </c>
      <c r="D170" s="24" t="s">
        <v>2645</v>
      </c>
      <c r="E170" s="52" t="s">
        <v>2621</v>
      </c>
      <c r="F170" s="380" t="s">
        <v>2626</v>
      </c>
      <c r="G170" s="53">
        <v>0</v>
      </c>
      <c r="H170" s="24"/>
      <c r="I170" s="54">
        <v>11841307</v>
      </c>
    </row>
    <row r="171" spans="1:9" ht="15" customHeight="1">
      <c r="A171" s="271">
        <v>41473</v>
      </c>
      <c r="B171" s="51" t="s">
        <v>2865</v>
      </c>
      <c r="C171" s="24" t="s">
        <v>2637</v>
      </c>
      <c r="D171" s="24" t="s">
        <v>2752</v>
      </c>
      <c r="E171" s="52" t="s">
        <v>2621</v>
      </c>
      <c r="F171" s="380" t="s">
        <v>2626</v>
      </c>
      <c r="G171" s="53">
        <v>0</v>
      </c>
      <c r="H171" s="24"/>
      <c r="I171" s="54">
        <v>61195</v>
      </c>
    </row>
    <row r="172" spans="1:9" ht="15" customHeight="1">
      <c r="A172" s="271">
        <v>41466</v>
      </c>
      <c r="B172" s="51" t="s">
        <v>2866</v>
      </c>
      <c r="C172" s="24" t="s">
        <v>2624</v>
      </c>
      <c r="D172" s="24" t="s">
        <v>2641</v>
      </c>
      <c r="E172" s="52" t="s">
        <v>2621</v>
      </c>
      <c r="F172" s="380" t="s">
        <v>2626</v>
      </c>
      <c r="G172" s="53">
        <v>0</v>
      </c>
      <c r="H172" s="24"/>
      <c r="I172" s="54">
        <v>51</v>
      </c>
    </row>
    <row r="173" spans="1:9" ht="15" customHeight="1" hidden="1">
      <c r="A173" s="271">
        <v>41445</v>
      </c>
      <c r="B173" s="51" t="s">
        <v>2867</v>
      </c>
      <c r="C173" s="24" t="s">
        <v>2619</v>
      </c>
      <c r="D173" s="24" t="s">
        <v>2641</v>
      </c>
      <c r="E173" s="52" t="s">
        <v>2621</v>
      </c>
      <c r="F173" s="380" t="s">
        <v>2868</v>
      </c>
      <c r="G173" s="53">
        <v>1.5</v>
      </c>
      <c r="H173" s="24"/>
      <c r="I173" s="54">
        <v>1000000000</v>
      </c>
    </row>
    <row r="174" spans="1:9" ht="15" customHeight="1" hidden="1">
      <c r="A174" s="271">
        <v>41445</v>
      </c>
      <c r="B174" s="51" t="s">
        <v>2867</v>
      </c>
      <c r="C174" s="24" t="s">
        <v>2619</v>
      </c>
      <c r="D174" s="24" t="s">
        <v>2641</v>
      </c>
      <c r="E174" s="52" t="s">
        <v>2621</v>
      </c>
      <c r="F174" s="380" t="s">
        <v>2868</v>
      </c>
      <c r="G174" s="53">
        <v>1.5</v>
      </c>
      <c r="H174" s="24"/>
      <c r="I174" s="54">
        <v>1000000000</v>
      </c>
    </row>
    <row r="175" spans="1:9" ht="15" customHeight="1" hidden="1">
      <c r="A175" s="271">
        <v>41445</v>
      </c>
      <c r="B175" s="51" t="s">
        <v>2867</v>
      </c>
      <c r="C175" s="24" t="s">
        <v>2619</v>
      </c>
      <c r="D175" s="24" t="s">
        <v>2641</v>
      </c>
      <c r="E175" s="52" t="s">
        <v>2621</v>
      </c>
      <c r="F175" s="380" t="s">
        <v>2868</v>
      </c>
      <c r="G175" s="53">
        <v>1.5</v>
      </c>
      <c r="H175" s="24"/>
      <c r="I175" s="54">
        <v>1000000000</v>
      </c>
    </row>
    <row r="176" spans="1:9" ht="15" customHeight="1" hidden="1">
      <c r="A176" s="271">
        <v>41438</v>
      </c>
      <c r="B176" s="51" t="s">
        <v>2869</v>
      </c>
      <c r="C176" s="24" t="s">
        <v>2619</v>
      </c>
      <c r="D176" s="24" t="s">
        <v>2733</v>
      </c>
      <c r="E176" s="52" t="s">
        <v>2621</v>
      </c>
      <c r="F176" s="380" t="s">
        <v>2697</v>
      </c>
      <c r="G176" s="53">
        <v>18</v>
      </c>
      <c r="H176" s="24"/>
      <c r="I176" s="54">
        <v>300000000</v>
      </c>
    </row>
    <row r="177" spans="1:9" ht="15" customHeight="1" hidden="1">
      <c r="A177" s="271">
        <v>41436</v>
      </c>
      <c r="B177" s="51" t="s">
        <v>2636</v>
      </c>
      <c r="C177" s="24" t="s">
        <v>2637</v>
      </c>
      <c r="D177" s="24" t="s">
        <v>2630</v>
      </c>
      <c r="E177" s="52" t="s">
        <v>2621</v>
      </c>
      <c r="F177" s="380" t="s">
        <v>2626</v>
      </c>
      <c r="G177" s="53">
        <v>0</v>
      </c>
      <c r="H177" s="24"/>
      <c r="I177" s="54">
        <v>10763</v>
      </c>
    </row>
    <row r="178" spans="1:9" ht="15" customHeight="1" hidden="1">
      <c r="A178" s="271">
        <v>41451</v>
      </c>
      <c r="B178" s="51" t="s">
        <v>2636</v>
      </c>
      <c r="C178" s="24" t="s">
        <v>2639</v>
      </c>
      <c r="D178" s="24" t="s">
        <v>2630</v>
      </c>
      <c r="E178" s="52" t="s">
        <v>2621</v>
      </c>
      <c r="F178" s="380" t="s">
        <v>2638</v>
      </c>
      <c r="G178" s="53">
        <v>6.6156</v>
      </c>
      <c r="H178" s="24"/>
      <c r="I178" s="54">
        <v>22051947</v>
      </c>
    </row>
    <row r="179" spans="1:9" ht="15" customHeight="1" hidden="1">
      <c r="A179" s="271">
        <v>41451</v>
      </c>
      <c r="B179" s="51" t="s">
        <v>2636</v>
      </c>
      <c r="C179" s="24" t="s">
        <v>2637</v>
      </c>
      <c r="D179" s="24" t="s">
        <v>2630</v>
      </c>
      <c r="E179" s="52" t="s">
        <v>2621</v>
      </c>
      <c r="F179" s="380" t="s">
        <v>2626</v>
      </c>
      <c r="G179" s="53">
        <v>0</v>
      </c>
      <c r="H179" s="24"/>
      <c r="I179" s="54">
        <v>159450</v>
      </c>
    </row>
    <row r="180" spans="1:9" ht="15" customHeight="1" hidden="1">
      <c r="A180" s="271">
        <v>41450</v>
      </c>
      <c r="B180" s="51" t="s">
        <v>2870</v>
      </c>
      <c r="C180" s="24" t="s">
        <v>2871</v>
      </c>
      <c r="D180" s="24" t="s">
        <v>2679</v>
      </c>
      <c r="E180" s="52" t="s">
        <v>2621</v>
      </c>
      <c r="F180" s="380" t="s">
        <v>2626</v>
      </c>
      <c r="G180" s="53">
        <v>0</v>
      </c>
      <c r="H180" s="24"/>
      <c r="I180" s="54">
        <v>110000</v>
      </c>
    </row>
    <row r="181" spans="1:9" ht="15" customHeight="1" hidden="1">
      <c r="A181" s="271">
        <v>41439</v>
      </c>
      <c r="B181" s="51" t="s">
        <v>2872</v>
      </c>
      <c r="C181" s="24" t="s">
        <v>2619</v>
      </c>
      <c r="D181" s="24" t="s">
        <v>2873</v>
      </c>
      <c r="E181" s="52" t="s">
        <v>2621</v>
      </c>
      <c r="F181" s="380" t="s">
        <v>2874</v>
      </c>
      <c r="G181" s="53">
        <v>1.024</v>
      </c>
      <c r="H181" s="24"/>
      <c r="I181" s="54">
        <v>80000000</v>
      </c>
    </row>
    <row r="182" spans="1:9" ht="15" customHeight="1" hidden="1">
      <c r="A182" s="271">
        <v>41439</v>
      </c>
      <c r="B182" s="51" t="s">
        <v>2875</v>
      </c>
      <c r="C182" s="24" t="s">
        <v>2676</v>
      </c>
      <c r="D182" s="24" t="s">
        <v>2667</v>
      </c>
      <c r="E182" s="52" t="s">
        <v>2621</v>
      </c>
      <c r="F182" s="380" t="s">
        <v>2626</v>
      </c>
      <c r="G182" s="53">
        <v>0</v>
      </c>
      <c r="H182" s="24"/>
      <c r="I182" s="54">
        <v>485713</v>
      </c>
    </row>
    <row r="183" spans="1:9" ht="15" customHeight="1" hidden="1">
      <c r="A183" s="271">
        <v>41442</v>
      </c>
      <c r="B183" s="51" t="s">
        <v>2875</v>
      </c>
      <c r="C183" s="24" t="s">
        <v>2637</v>
      </c>
      <c r="D183" s="24" t="s">
        <v>2667</v>
      </c>
      <c r="E183" s="52" t="s">
        <v>2621</v>
      </c>
      <c r="F183" s="380" t="s">
        <v>2626</v>
      </c>
      <c r="G183" s="53">
        <v>0</v>
      </c>
      <c r="H183" s="24"/>
      <c r="I183" s="54">
        <v>762376</v>
      </c>
    </row>
    <row r="184" spans="1:9" ht="15" customHeight="1" hidden="1">
      <c r="A184" s="271">
        <v>41443</v>
      </c>
      <c r="B184" s="51" t="s">
        <v>2875</v>
      </c>
      <c r="C184" s="24" t="s">
        <v>2637</v>
      </c>
      <c r="D184" s="24" t="s">
        <v>2667</v>
      </c>
      <c r="E184" s="52" t="s">
        <v>2621</v>
      </c>
      <c r="F184" s="380" t="s">
        <v>2626</v>
      </c>
      <c r="G184" s="53">
        <v>0</v>
      </c>
      <c r="H184" s="24"/>
      <c r="I184" s="54">
        <v>205985</v>
      </c>
    </row>
    <row r="185" spans="1:9" ht="15" customHeight="1" hidden="1">
      <c r="A185" s="271">
        <v>41446</v>
      </c>
      <c r="B185" s="51" t="s">
        <v>2875</v>
      </c>
      <c r="C185" s="24" t="s">
        <v>2676</v>
      </c>
      <c r="D185" s="24" t="s">
        <v>2667</v>
      </c>
      <c r="E185" s="52" t="s">
        <v>2621</v>
      </c>
      <c r="F185" s="380" t="s">
        <v>2626</v>
      </c>
      <c r="G185" s="53">
        <v>0</v>
      </c>
      <c r="H185" s="24"/>
      <c r="I185" s="54">
        <v>1190475</v>
      </c>
    </row>
    <row r="186" spans="1:9" ht="15" customHeight="1" hidden="1">
      <c r="A186" s="271">
        <v>41437</v>
      </c>
      <c r="B186" s="51" t="s">
        <v>2876</v>
      </c>
      <c r="C186" s="24" t="s">
        <v>2637</v>
      </c>
      <c r="D186" s="24" t="s">
        <v>2674</v>
      </c>
      <c r="E186" s="52" t="s">
        <v>2621</v>
      </c>
      <c r="F186" s="380" t="s">
        <v>2626</v>
      </c>
      <c r="G186" s="53">
        <v>0</v>
      </c>
      <c r="H186" s="24"/>
      <c r="I186" s="54">
        <v>19250000</v>
      </c>
    </row>
    <row r="187" spans="1:9" ht="15" customHeight="1" hidden="1">
      <c r="A187" s="271">
        <v>41430</v>
      </c>
      <c r="B187" s="51" t="s">
        <v>2877</v>
      </c>
      <c r="C187" s="24" t="s">
        <v>2639</v>
      </c>
      <c r="D187" s="24" t="s">
        <v>2815</v>
      </c>
      <c r="E187" s="52" t="s">
        <v>2621</v>
      </c>
      <c r="F187" s="380" t="s">
        <v>2626</v>
      </c>
      <c r="G187" s="53">
        <v>0</v>
      </c>
      <c r="H187" s="24"/>
      <c r="I187" s="54">
        <v>29533333</v>
      </c>
    </row>
    <row r="188" spans="1:9" ht="15" customHeight="1" hidden="1">
      <c r="A188" s="271">
        <v>41432</v>
      </c>
      <c r="B188" s="51" t="s">
        <v>2657</v>
      </c>
      <c r="C188" s="24" t="s">
        <v>2624</v>
      </c>
      <c r="D188" s="24" t="s">
        <v>2658</v>
      </c>
      <c r="E188" s="52" t="s">
        <v>2621</v>
      </c>
      <c r="F188" s="380" t="s">
        <v>2626</v>
      </c>
      <c r="G188" s="53">
        <v>0</v>
      </c>
      <c r="H188" s="24"/>
      <c r="I188" s="54">
        <v>4302861</v>
      </c>
    </row>
    <row r="189" spans="1:9" ht="15" customHeight="1" hidden="1">
      <c r="A189" s="271">
        <v>41444</v>
      </c>
      <c r="B189" s="51" t="s">
        <v>2878</v>
      </c>
      <c r="C189" s="24" t="s">
        <v>2624</v>
      </c>
      <c r="D189" s="24" t="s">
        <v>2645</v>
      </c>
      <c r="E189" s="52" t="s">
        <v>2621</v>
      </c>
      <c r="F189" s="380" t="s">
        <v>2626</v>
      </c>
      <c r="G189" s="53">
        <v>0</v>
      </c>
      <c r="H189" s="24"/>
      <c r="I189" s="54">
        <v>137500000</v>
      </c>
    </row>
    <row r="190" spans="1:9" ht="15" customHeight="1" hidden="1">
      <c r="A190" s="271">
        <v>41451</v>
      </c>
      <c r="B190" s="51" t="s">
        <v>2879</v>
      </c>
      <c r="C190" s="24" t="s">
        <v>2637</v>
      </c>
      <c r="D190" s="24" t="s">
        <v>2696</v>
      </c>
      <c r="E190" s="52" t="s">
        <v>2621</v>
      </c>
      <c r="F190" s="380" t="s">
        <v>2626</v>
      </c>
      <c r="G190" s="53">
        <v>0</v>
      </c>
      <c r="H190" s="24"/>
      <c r="I190" s="54">
        <v>1837000</v>
      </c>
    </row>
    <row r="191" spans="1:9" ht="15" customHeight="1" hidden="1">
      <c r="A191" s="271">
        <v>41451</v>
      </c>
      <c r="B191" s="51" t="s">
        <v>2880</v>
      </c>
      <c r="C191" s="24" t="s">
        <v>2624</v>
      </c>
      <c r="D191" s="24" t="s">
        <v>2671</v>
      </c>
      <c r="E191" s="52" t="s">
        <v>2621</v>
      </c>
      <c r="F191" s="380" t="s">
        <v>2626</v>
      </c>
      <c r="G191" s="53">
        <v>0</v>
      </c>
      <c r="H191" s="24"/>
      <c r="I191" s="54">
        <v>213667</v>
      </c>
    </row>
    <row r="192" spans="1:9" ht="15" customHeight="1" hidden="1">
      <c r="A192" s="271">
        <v>41443</v>
      </c>
      <c r="B192" s="51" t="s">
        <v>2881</v>
      </c>
      <c r="C192" s="24" t="s">
        <v>2619</v>
      </c>
      <c r="D192" s="24" t="s">
        <v>2882</v>
      </c>
      <c r="E192" s="52" t="s">
        <v>2621</v>
      </c>
      <c r="F192" s="380" t="s">
        <v>2883</v>
      </c>
      <c r="G192" s="53">
        <v>7.6159</v>
      </c>
      <c r="H192" s="24"/>
      <c r="I192" s="54">
        <v>5077263</v>
      </c>
    </row>
    <row r="193" spans="1:9" ht="15" customHeight="1" hidden="1">
      <c r="A193" s="271">
        <v>41438</v>
      </c>
      <c r="B193" s="51" t="s">
        <v>2668</v>
      </c>
      <c r="C193" s="24" t="s">
        <v>2637</v>
      </c>
      <c r="D193" s="24" t="s">
        <v>2669</v>
      </c>
      <c r="E193" s="52" t="s">
        <v>2621</v>
      </c>
      <c r="F193" s="380" t="s">
        <v>2626</v>
      </c>
      <c r="G193" s="53">
        <v>0</v>
      </c>
      <c r="H193" s="24"/>
      <c r="I193" s="54">
        <v>59372</v>
      </c>
    </row>
    <row r="194" spans="1:9" ht="15" customHeight="1" hidden="1">
      <c r="A194" s="271">
        <v>41444</v>
      </c>
      <c r="B194" s="51" t="s">
        <v>2668</v>
      </c>
      <c r="C194" s="24" t="s">
        <v>2637</v>
      </c>
      <c r="D194" s="24" t="s">
        <v>2669</v>
      </c>
      <c r="E194" s="52" t="s">
        <v>2621</v>
      </c>
      <c r="F194" s="380" t="s">
        <v>2626</v>
      </c>
      <c r="G194" s="53">
        <v>0</v>
      </c>
      <c r="H194" s="24"/>
      <c r="I194" s="54">
        <v>9294</v>
      </c>
    </row>
    <row r="195" spans="1:9" ht="15" customHeight="1" hidden="1">
      <c r="A195" s="271">
        <v>41445</v>
      </c>
      <c r="B195" s="51" t="s">
        <v>2673</v>
      </c>
      <c r="C195" s="24" t="s">
        <v>2624</v>
      </c>
      <c r="D195" s="24" t="s">
        <v>2674</v>
      </c>
      <c r="E195" s="52" t="s">
        <v>2621</v>
      </c>
      <c r="F195" s="380" t="s">
        <v>2626</v>
      </c>
      <c r="G195" s="53">
        <v>0</v>
      </c>
      <c r="H195" s="24"/>
      <c r="I195" s="54">
        <v>3763436</v>
      </c>
    </row>
    <row r="196" spans="1:9" ht="15" customHeight="1" hidden="1">
      <c r="A196" s="271">
        <v>41449</v>
      </c>
      <c r="B196" s="51" t="s">
        <v>2884</v>
      </c>
      <c r="C196" s="24" t="s">
        <v>2676</v>
      </c>
      <c r="D196" s="24" t="s">
        <v>2775</v>
      </c>
      <c r="E196" s="52" t="s">
        <v>2621</v>
      </c>
      <c r="F196" s="380" t="s">
        <v>2626</v>
      </c>
      <c r="G196" s="53">
        <v>0</v>
      </c>
      <c r="H196" s="24"/>
      <c r="I196" s="54">
        <v>1200000</v>
      </c>
    </row>
    <row r="197" spans="1:9" ht="15" customHeight="1" hidden="1">
      <c r="A197" s="271">
        <v>41453</v>
      </c>
      <c r="B197" s="51" t="s">
        <v>2884</v>
      </c>
      <c r="C197" s="24" t="s">
        <v>2676</v>
      </c>
      <c r="D197" s="24" t="s">
        <v>2775</v>
      </c>
      <c r="E197" s="52" t="s">
        <v>2621</v>
      </c>
      <c r="F197" s="380" t="s">
        <v>2626</v>
      </c>
      <c r="G197" s="53">
        <v>0</v>
      </c>
      <c r="H197" s="24"/>
      <c r="I197" s="54">
        <v>540000</v>
      </c>
    </row>
    <row r="198" spans="1:9" ht="15" customHeight="1" hidden="1">
      <c r="A198" s="271">
        <v>41436</v>
      </c>
      <c r="B198" s="51" t="s">
        <v>2885</v>
      </c>
      <c r="C198" s="24" t="s">
        <v>2871</v>
      </c>
      <c r="D198" s="24" t="s">
        <v>2733</v>
      </c>
      <c r="E198" s="52" t="s">
        <v>2621</v>
      </c>
      <c r="F198" s="380" t="s">
        <v>2626</v>
      </c>
      <c r="G198" s="53">
        <v>0</v>
      </c>
      <c r="H198" s="24"/>
      <c r="I198" s="54">
        <v>5407155</v>
      </c>
    </row>
    <row r="199" spans="1:9" ht="15" customHeight="1" hidden="1">
      <c r="A199" s="271">
        <v>41451</v>
      </c>
      <c r="B199" s="51" t="s">
        <v>2886</v>
      </c>
      <c r="C199" s="24" t="s">
        <v>2619</v>
      </c>
      <c r="D199" s="24" t="s">
        <v>2733</v>
      </c>
      <c r="E199" s="52" t="s">
        <v>2621</v>
      </c>
      <c r="F199" s="380" t="s">
        <v>2887</v>
      </c>
      <c r="G199" s="53">
        <v>0.7832</v>
      </c>
      <c r="H199" s="24"/>
      <c r="I199" s="54">
        <v>1263178</v>
      </c>
    </row>
    <row r="200" spans="1:9" ht="15" customHeight="1" hidden="1">
      <c r="A200" s="271">
        <v>41446</v>
      </c>
      <c r="B200" s="51" t="s">
        <v>2888</v>
      </c>
      <c r="C200" s="24" t="s">
        <v>2624</v>
      </c>
      <c r="D200" s="24" t="s">
        <v>2889</v>
      </c>
      <c r="E200" s="52" t="s">
        <v>2621</v>
      </c>
      <c r="F200" s="380" t="s">
        <v>2626</v>
      </c>
      <c r="G200" s="53">
        <v>0</v>
      </c>
      <c r="H200" s="24"/>
      <c r="I200" s="54">
        <v>78465</v>
      </c>
    </row>
    <row r="201" spans="1:9" ht="15" customHeight="1" hidden="1">
      <c r="A201" s="271">
        <v>41444</v>
      </c>
      <c r="B201" s="51" t="s">
        <v>2890</v>
      </c>
      <c r="C201" s="24" t="s">
        <v>2639</v>
      </c>
      <c r="D201" s="24" t="s">
        <v>2706</v>
      </c>
      <c r="E201" s="52" t="s">
        <v>2621</v>
      </c>
      <c r="F201" s="380" t="s">
        <v>2626</v>
      </c>
      <c r="G201" s="53">
        <v>0</v>
      </c>
      <c r="H201" s="24"/>
      <c r="I201" s="54">
        <v>72444444</v>
      </c>
    </row>
    <row r="202" spans="1:9" ht="15" customHeight="1" hidden="1">
      <c r="A202" s="271">
        <v>41449</v>
      </c>
      <c r="B202" s="51" t="s">
        <v>2891</v>
      </c>
      <c r="C202" s="24" t="s">
        <v>2637</v>
      </c>
      <c r="D202" s="24" t="s">
        <v>2625</v>
      </c>
      <c r="E202" s="52" t="s">
        <v>2621</v>
      </c>
      <c r="F202" s="380" t="s">
        <v>2626</v>
      </c>
      <c r="G202" s="53">
        <v>0</v>
      </c>
      <c r="H202" s="24"/>
      <c r="I202" s="54">
        <v>50000</v>
      </c>
    </row>
    <row r="203" spans="1:9" ht="15" customHeight="1" hidden="1">
      <c r="A203" s="271">
        <v>41428</v>
      </c>
      <c r="B203" s="51" t="s">
        <v>2892</v>
      </c>
      <c r="C203" s="24" t="s">
        <v>2619</v>
      </c>
      <c r="D203" s="24" t="s">
        <v>2641</v>
      </c>
      <c r="E203" s="52" t="s">
        <v>2621</v>
      </c>
      <c r="F203" s="380" t="s">
        <v>2631</v>
      </c>
      <c r="G203" s="53">
        <v>0.0091</v>
      </c>
      <c r="H203" s="24"/>
      <c r="I203" s="54">
        <v>730000</v>
      </c>
    </row>
    <row r="204" spans="1:9" ht="15" customHeight="1" hidden="1">
      <c r="A204" s="271">
        <v>41432</v>
      </c>
      <c r="B204" s="51" t="s">
        <v>2893</v>
      </c>
      <c r="C204" s="24" t="s">
        <v>2637</v>
      </c>
      <c r="D204" s="24" t="s">
        <v>2667</v>
      </c>
      <c r="E204" s="52" t="s">
        <v>2621</v>
      </c>
      <c r="F204" s="380" t="s">
        <v>2626</v>
      </c>
      <c r="G204" s="53">
        <v>0</v>
      </c>
      <c r="H204" s="24"/>
      <c r="I204" s="54">
        <v>478084</v>
      </c>
    </row>
    <row r="205" spans="1:9" ht="15" customHeight="1" hidden="1">
      <c r="A205" s="271">
        <v>41437</v>
      </c>
      <c r="B205" s="51" t="s">
        <v>2894</v>
      </c>
      <c r="C205" s="24" t="s">
        <v>2639</v>
      </c>
      <c r="D205" s="24" t="s">
        <v>2660</v>
      </c>
      <c r="E205" s="52" t="s">
        <v>2621</v>
      </c>
      <c r="F205" s="380" t="s">
        <v>2626</v>
      </c>
      <c r="G205" s="53">
        <v>0</v>
      </c>
      <c r="H205" s="24"/>
      <c r="I205" s="54">
        <v>752606</v>
      </c>
    </row>
    <row r="206" spans="1:9" ht="15" customHeight="1" hidden="1">
      <c r="A206" s="271">
        <v>41430</v>
      </c>
      <c r="B206" s="51" t="s">
        <v>2895</v>
      </c>
      <c r="C206" s="24" t="s">
        <v>2637</v>
      </c>
      <c r="D206" s="24" t="s">
        <v>2696</v>
      </c>
      <c r="E206" s="52" t="s">
        <v>2621</v>
      </c>
      <c r="F206" s="380" t="s">
        <v>2626</v>
      </c>
      <c r="G206" s="53">
        <v>0</v>
      </c>
      <c r="H206" s="24"/>
      <c r="I206" s="54">
        <v>3442098</v>
      </c>
    </row>
    <row r="207" spans="1:9" ht="15" customHeight="1" hidden="1">
      <c r="A207" s="271">
        <v>41443</v>
      </c>
      <c r="B207" s="51" t="s">
        <v>2896</v>
      </c>
      <c r="C207" s="24" t="s">
        <v>2637</v>
      </c>
      <c r="D207" s="24" t="s">
        <v>2882</v>
      </c>
      <c r="E207" s="52" t="s">
        <v>2621</v>
      </c>
      <c r="F207" s="380" t="s">
        <v>2626</v>
      </c>
      <c r="G207" s="53">
        <v>0</v>
      </c>
      <c r="H207" s="24"/>
      <c r="I207" s="54">
        <v>960000</v>
      </c>
    </row>
    <row r="208" spans="1:9" ht="15" customHeight="1" hidden="1">
      <c r="A208" s="271">
        <v>41435</v>
      </c>
      <c r="B208" s="51" t="s">
        <v>2897</v>
      </c>
      <c r="C208" s="24" t="s">
        <v>2619</v>
      </c>
      <c r="D208" s="24" t="s">
        <v>2882</v>
      </c>
      <c r="E208" s="52" t="s">
        <v>2621</v>
      </c>
      <c r="F208" s="380" t="s">
        <v>2898</v>
      </c>
      <c r="G208" s="53">
        <v>6.4908</v>
      </c>
      <c r="H208" s="24"/>
      <c r="I208" s="54">
        <v>34990861</v>
      </c>
    </row>
    <row r="209" spans="1:9" ht="15" customHeight="1" hidden="1">
      <c r="A209" s="271">
        <v>41432</v>
      </c>
      <c r="B209" s="51" t="s">
        <v>2899</v>
      </c>
      <c r="C209" s="24" t="s">
        <v>2619</v>
      </c>
      <c r="D209" s="24" t="s">
        <v>2900</v>
      </c>
      <c r="E209" s="52" t="s">
        <v>2621</v>
      </c>
      <c r="F209" s="380" t="s">
        <v>2622</v>
      </c>
      <c r="G209" s="53">
        <v>3.85</v>
      </c>
      <c r="H209" s="24"/>
      <c r="I209" s="54">
        <v>385000000</v>
      </c>
    </row>
    <row r="210" spans="1:9" ht="15" customHeight="1" hidden="1">
      <c r="A210" s="271">
        <v>41442</v>
      </c>
      <c r="B210" s="51" t="s">
        <v>2901</v>
      </c>
      <c r="C210" s="24" t="s">
        <v>2639</v>
      </c>
      <c r="D210" s="24" t="s">
        <v>2706</v>
      </c>
      <c r="E210" s="52" t="s">
        <v>2621</v>
      </c>
      <c r="F210" s="380" t="s">
        <v>2626</v>
      </c>
      <c r="G210" s="53">
        <v>0</v>
      </c>
      <c r="H210" s="24"/>
      <c r="I210" s="54">
        <v>7095044</v>
      </c>
    </row>
    <row r="211" spans="1:9" ht="15" customHeight="1" hidden="1">
      <c r="A211" s="271">
        <v>41443</v>
      </c>
      <c r="B211" s="51" t="s">
        <v>2902</v>
      </c>
      <c r="C211" s="24" t="s">
        <v>2619</v>
      </c>
      <c r="D211" s="24" t="s">
        <v>2645</v>
      </c>
      <c r="E211" s="52" t="s">
        <v>2621</v>
      </c>
      <c r="F211" s="380" t="s">
        <v>2903</v>
      </c>
      <c r="G211" s="53">
        <v>0.45</v>
      </c>
      <c r="H211" s="24"/>
      <c r="I211" s="54">
        <v>450000000</v>
      </c>
    </row>
    <row r="212" spans="1:9" ht="15" customHeight="1" hidden="1">
      <c r="A212" s="271">
        <v>41446</v>
      </c>
      <c r="B212" s="51" t="s">
        <v>2904</v>
      </c>
      <c r="C212" s="24" t="s">
        <v>2637</v>
      </c>
      <c r="D212" s="24" t="s">
        <v>2645</v>
      </c>
      <c r="E212" s="52" t="s">
        <v>2621</v>
      </c>
      <c r="F212" s="380" t="s">
        <v>2626</v>
      </c>
      <c r="G212" s="53">
        <v>0</v>
      </c>
      <c r="H212" s="24"/>
      <c r="I212" s="54">
        <v>6533000</v>
      </c>
    </row>
    <row r="213" spans="1:9" ht="15" customHeight="1" hidden="1">
      <c r="A213" s="271">
        <v>41449</v>
      </c>
      <c r="B213" s="51" t="s">
        <v>2904</v>
      </c>
      <c r="C213" s="24" t="s">
        <v>2637</v>
      </c>
      <c r="D213" s="24" t="s">
        <v>2645</v>
      </c>
      <c r="E213" s="52" t="s">
        <v>2621</v>
      </c>
      <c r="F213" s="380" t="s">
        <v>2626</v>
      </c>
      <c r="G213" s="53">
        <v>0</v>
      </c>
      <c r="H213" s="24"/>
      <c r="I213" s="54">
        <v>2217000</v>
      </c>
    </row>
    <row r="214" spans="1:9" ht="15" customHeight="1" hidden="1">
      <c r="A214" s="271">
        <v>41450</v>
      </c>
      <c r="B214" s="51" t="s">
        <v>2692</v>
      </c>
      <c r="C214" s="24" t="s">
        <v>2624</v>
      </c>
      <c r="D214" s="24" t="s">
        <v>2674</v>
      </c>
      <c r="E214" s="52" t="s">
        <v>2621</v>
      </c>
      <c r="F214" s="380" t="s">
        <v>2626</v>
      </c>
      <c r="G214" s="53">
        <v>0</v>
      </c>
      <c r="H214" s="24"/>
      <c r="I214" s="54">
        <v>1780</v>
      </c>
    </row>
    <row r="215" spans="1:9" ht="15" customHeight="1" hidden="1">
      <c r="A215" s="271">
        <v>41430</v>
      </c>
      <c r="B215" s="51" t="s">
        <v>2905</v>
      </c>
      <c r="C215" s="24" t="s">
        <v>2624</v>
      </c>
      <c r="D215" s="24" t="s">
        <v>2641</v>
      </c>
      <c r="E215" s="52" t="s">
        <v>2621</v>
      </c>
      <c r="F215" s="380" t="s">
        <v>2626</v>
      </c>
      <c r="G215" s="53">
        <v>0</v>
      </c>
      <c r="H215" s="24"/>
      <c r="I215" s="54">
        <v>142857143</v>
      </c>
    </row>
    <row r="216" spans="1:9" ht="15" customHeight="1" hidden="1">
      <c r="A216" s="271">
        <v>41429</v>
      </c>
      <c r="B216" s="51" t="s">
        <v>2700</v>
      </c>
      <c r="C216" s="24" t="s">
        <v>2662</v>
      </c>
      <c r="D216" s="24" t="s">
        <v>2701</v>
      </c>
      <c r="E216" s="52" t="s">
        <v>2621</v>
      </c>
      <c r="F216" s="380" t="s">
        <v>2626</v>
      </c>
      <c r="G216" s="53">
        <v>0</v>
      </c>
      <c r="H216" s="24"/>
      <c r="I216" s="54">
        <v>80000000</v>
      </c>
    </row>
    <row r="217" spans="1:9" ht="15" customHeight="1" hidden="1">
      <c r="A217" s="271">
        <v>41442</v>
      </c>
      <c r="B217" s="51" t="s">
        <v>2700</v>
      </c>
      <c r="C217" s="24" t="s">
        <v>2676</v>
      </c>
      <c r="D217" s="24" t="s">
        <v>2701</v>
      </c>
      <c r="E217" s="52" t="s">
        <v>2621</v>
      </c>
      <c r="F217" s="380" t="s">
        <v>2626</v>
      </c>
      <c r="G217" s="53">
        <v>0</v>
      </c>
      <c r="H217" s="24"/>
      <c r="I217" s="54">
        <v>70000000</v>
      </c>
    </row>
    <row r="218" spans="1:9" ht="15" customHeight="1" hidden="1">
      <c r="A218" s="271">
        <v>41444</v>
      </c>
      <c r="B218" s="51" t="s">
        <v>2700</v>
      </c>
      <c r="C218" s="24" t="s">
        <v>2624</v>
      </c>
      <c r="D218" s="24" t="s">
        <v>2701</v>
      </c>
      <c r="E218" s="52" t="s">
        <v>2621</v>
      </c>
      <c r="F218" s="380" t="s">
        <v>2626</v>
      </c>
      <c r="G218" s="53">
        <v>0</v>
      </c>
      <c r="H218" s="24"/>
      <c r="I218" s="54">
        <v>98000000</v>
      </c>
    </row>
    <row r="219" spans="1:9" ht="15" customHeight="1" hidden="1">
      <c r="A219" s="271">
        <v>41451</v>
      </c>
      <c r="B219" s="51" t="s">
        <v>2700</v>
      </c>
      <c r="C219" s="24" t="s">
        <v>2619</v>
      </c>
      <c r="D219" s="24" t="s">
        <v>2701</v>
      </c>
      <c r="E219" s="52" t="s">
        <v>2621</v>
      </c>
      <c r="F219" s="380" t="s">
        <v>2906</v>
      </c>
      <c r="G219" s="53">
        <v>1.9046</v>
      </c>
      <c r="H219" s="24"/>
      <c r="I219" s="54">
        <v>188575000</v>
      </c>
    </row>
    <row r="220" spans="1:9" ht="15" customHeight="1" hidden="1">
      <c r="A220" s="271">
        <v>41437</v>
      </c>
      <c r="B220" s="51" t="s">
        <v>2708</v>
      </c>
      <c r="C220" s="24" t="s">
        <v>2624</v>
      </c>
      <c r="D220" s="24" t="s">
        <v>2679</v>
      </c>
      <c r="E220" s="52" t="s">
        <v>2621</v>
      </c>
      <c r="F220" s="380" t="s">
        <v>2626</v>
      </c>
      <c r="G220" s="53">
        <v>0</v>
      </c>
      <c r="H220" s="24"/>
      <c r="I220" s="54">
        <v>3722953</v>
      </c>
    </row>
    <row r="221" spans="1:9" ht="15" customHeight="1" hidden="1">
      <c r="A221" s="271">
        <v>41431</v>
      </c>
      <c r="B221" s="51" t="s">
        <v>2713</v>
      </c>
      <c r="C221" s="24" t="s">
        <v>2637</v>
      </c>
      <c r="D221" s="24" t="s">
        <v>2714</v>
      </c>
      <c r="E221" s="52" t="s">
        <v>2621</v>
      </c>
      <c r="F221" s="380" t="s">
        <v>2626</v>
      </c>
      <c r="G221" s="53">
        <v>0</v>
      </c>
      <c r="H221" s="24"/>
      <c r="I221" s="54">
        <v>26348</v>
      </c>
    </row>
    <row r="222" spans="1:9" ht="15" customHeight="1" hidden="1">
      <c r="A222" s="271">
        <v>41442</v>
      </c>
      <c r="B222" s="51" t="s">
        <v>2907</v>
      </c>
      <c r="C222" s="24" t="s">
        <v>2666</v>
      </c>
      <c r="D222" s="24" t="s">
        <v>2768</v>
      </c>
      <c r="E222" s="52" t="s">
        <v>2621</v>
      </c>
      <c r="F222" s="380" t="s">
        <v>2626</v>
      </c>
      <c r="G222" s="53">
        <v>0</v>
      </c>
      <c r="H222" s="24"/>
      <c r="I222" s="54">
        <v>31607</v>
      </c>
    </row>
    <row r="223" spans="1:9" ht="15" customHeight="1" hidden="1">
      <c r="A223" s="271">
        <v>41442</v>
      </c>
      <c r="B223" s="51" t="s">
        <v>2719</v>
      </c>
      <c r="C223" s="24" t="s">
        <v>2637</v>
      </c>
      <c r="D223" s="24" t="s">
        <v>2720</v>
      </c>
      <c r="E223" s="52" t="s">
        <v>2621</v>
      </c>
      <c r="F223" s="380" t="s">
        <v>2626</v>
      </c>
      <c r="G223" s="53">
        <v>0</v>
      </c>
      <c r="H223" s="24"/>
      <c r="I223" s="54">
        <v>106667</v>
      </c>
    </row>
    <row r="224" spans="1:9" ht="15" customHeight="1" hidden="1">
      <c r="A224" s="271">
        <v>41430</v>
      </c>
      <c r="B224" s="51" t="s">
        <v>2908</v>
      </c>
      <c r="C224" s="24" t="s">
        <v>2637</v>
      </c>
      <c r="D224" s="24" t="s">
        <v>2667</v>
      </c>
      <c r="E224" s="52" t="s">
        <v>2621</v>
      </c>
      <c r="F224" s="380" t="s">
        <v>2626</v>
      </c>
      <c r="G224" s="53">
        <v>0</v>
      </c>
      <c r="H224" s="24"/>
      <c r="I224" s="54">
        <v>2136000</v>
      </c>
    </row>
    <row r="225" spans="1:9" ht="15" customHeight="1" hidden="1">
      <c r="A225" s="271">
        <v>41439</v>
      </c>
      <c r="B225" s="51" t="s">
        <v>2909</v>
      </c>
      <c r="C225" s="24" t="s">
        <v>2637</v>
      </c>
      <c r="D225" s="24" t="s">
        <v>2752</v>
      </c>
      <c r="E225" s="52" t="s">
        <v>2621</v>
      </c>
      <c r="F225" s="380" t="s">
        <v>2626</v>
      </c>
      <c r="G225" s="53">
        <v>0</v>
      </c>
      <c r="H225" s="24"/>
      <c r="I225" s="54">
        <v>135000</v>
      </c>
    </row>
    <row r="226" spans="1:9" ht="15" customHeight="1" hidden="1">
      <c r="A226" s="271">
        <v>41451</v>
      </c>
      <c r="B226" s="51" t="s">
        <v>2721</v>
      </c>
      <c r="C226" s="24" t="s">
        <v>2624</v>
      </c>
      <c r="D226" s="24" t="s">
        <v>2647</v>
      </c>
      <c r="E226" s="52" t="s">
        <v>2621</v>
      </c>
      <c r="F226" s="380" t="s">
        <v>2626</v>
      </c>
      <c r="G226" s="53">
        <v>0</v>
      </c>
      <c r="H226" s="24"/>
      <c r="I226" s="54">
        <v>120985765</v>
      </c>
    </row>
    <row r="227" spans="1:9" ht="15" customHeight="1" hidden="1">
      <c r="A227" s="271">
        <v>41437</v>
      </c>
      <c r="B227" s="51" t="s">
        <v>2910</v>
      </c>
      <c r="C227" s="24" t="s">
        <v>2619</v>
      </c>
      <c r="D227" s="24" t="s">
        <v>2647</v>
      </c>
      <c r="E227" s="52" t="s">
        <v>2621</v>
      </c>
      <c r="F227" s="380" t="s">
        <v>2849</v>
      </c>
      <c r="G227" s="53">
        <v>1.582</v>
      </c>
      <c r="H227" s="24"/>
      <c r="I227" s="54">
        <v>21093327</v>
      </c>
    </row>
    <row r="228" spans="1:9" ht="15" customHeight="1" hidden="1">
      <c r="A228" s="271">
        <v>41438</v>
      </c>
      <c r="B228" s="51" t="s">
        <v>2910</v>
      </c>
      <c r="C228" s="24" t="s">
        <v>2619</v>
      </c>
      <c r="D228" s="24" t="s">
        <v>2647</v>
      </c>
      <c r="E228" s="52" t="s">
        <v>2621</v>
      </c>
      <c r="F228" s="380" t="s">
        <v>2849</v>
      </c>
      <c r="G228" s="53">
        <v>1.5</v>
      </c>
      <c r="H228" s="24"/>
      <c r="I228" s="54">
        <v>20000000</v>
      </c>
    </row>
    <row r="229" spans="1:9" ht="15" customHeight="1" hidden="1">
      <c r="A229" s="271">
        <v>41429</v>
      </c>
      <c r="B229" s="51" t="s">
        <v>2911</v>
      </c>
      <c r="C229" s="24" t="s">
        <v>2637</v>
      </c>
      <c r="D229" s="24" t="s">
        <v>2660</v>
      </c>
      <c r="E229" s="52" t="s">
        <v>2621</v>
      </c>
      <c r="F229" s="380" t="s">
        <v>2626</v>
      </c>
      <c r="G229" s="53">
        <v>0</v>
      </c>
      <c r="H229" s="24"/>
      <c r="I229" s="54">
        <v>165500</v>
      </c>
    </row>
    <row r="230" spans="1:9" ht="15" customHeight="1" hidden="1">
      <c r="A230" s="271">
        <v>41429</v>
      </c>
      <c r="B230" s="51" t="s">
        <v>2911</v>
      </c>
      <c r="C230" s="24" t="s">
        <v>2637</v>
      </c>
      <c r="D230" s="24" t="s">
        <v>2660</v>
      </c>
      <c r="E230" s="52" t="s">
        <v>2621</v>
      </c>
      <c r="F230" s="380" t="s">
        <v>2626</v>
      </c>
      <c r="G230" s="53">
        <v>0</v>
      </c>
      <c r="H230" s="24"/>
      <c r="I230" s="54">
        <v>165500</v>
      </c>
    </row>
    <row r="231" spans="1:9" ht="15" customHeight="1" hidden="1">
      <c r="A231" s="271">
        <v>41429</v>
      </c>
      <c r="B231" s="51" t="s">
        <v>2912</v>
      </c>
      <c r="C231" s="24" t="s">
        <v>2637</v>
      </c>
      <c r="D231" s="24" t="s">
        <v>2660</v>
      </c>
      <c r="E231" s="52" t="s">
        <v>2621</v>
      </c>
      <c r="F231" s="380" t="s">
        <v>2626</v>
      </c>
      <c r="G231" s="53">
        <v>0</v>
      </c>
      <c r="H231" s="24"/>
      <c r="I231" s="54">
        <v>165500</v>
      </c>
    </row>
    <row r="232" spans="1:9" ht="15" customHeight="1" hidden="1">
      <c r="A232" s="271">
        <v>41429</v>
      </c>
      <c r="B232" s="51" t="s">
        <v>2912</v>
      </c>
      <c r="C232" s="24" t="s">
        <v>2637</v>
      </c>
      <c r="D232" s="24" t="s">
        <v>2660</v>
      </c>
      <c r="E232" s="52" t="s">
        <v>2621</v>
      </c>
      <c r="F232" s="380" t="s">
        <v>2626</v>
      </c>
      <c r="G232" s="53">
        <v>0</v>
      </c>
      <c r="H232" s="24"/>
      <c r="I232" s="54">
        <v>165500</v>
      </c>
    </row>
    <row r="233" spans="1:9" ht="15" customHeight="1" hidden="1">
      <c r="A233" s="271">
        <v>41451</v>
      </c>
      <c r="B233" s="51" t="s">
        <v>2725</v>
      </c>
      <c r="C233" s="24" t="s">
        <v>2662</v>
      </c>
      <c r="D233" s="24" t="s">
        <v>2674</v>
      </c>
      <c r="E233" s="52" t="s">
        <v>2621</v>
      </c>
      <c r="F233" s="380" t="s">
        <v>2626</v>
      </c>
      <c r="G233" s="53">
        <v>0</v>
      </c>
      <c r="H233" s="24"/>
      <c r="I233" s="54">
        <v>3000000</v>
      </c>
    </row>
    <row r="234" spans="1:9" ht="15" customHeight="1" hidden="1">
      <c r="A234" s="271">
        <v>41445</v>
      </c>
      <c r="B234" s="51" t="s">
        <v>2913</v>
      </c>
      <c r="C234" s="24" t="s">
        <v>2624</v>
      </c>
      <c r="D234" s="24" t="s">
        <v>2674</v>
      </c>
      <c r="E234" s="52" t="s">
        <v>2621</v>
      </c>
      <c r="F234" s="380" t="s">
        <v>2626</v>
      </c>
      <c r="G234" s="53">
        <v>0</v>
      </c>
      <c r="H234" s="24"/>
      <c r="I234" s="54">
        <v>500000</v>
      </c>
    </row>
    <row r="235" spans="1:9" ht="15" customHeight="1" hidden="1">
      <c r="A235" s="271">
        <v>41431</v>
      </c>
      <c r="B235" s="51" t="s">
        <v>2730</v>
      </c>
      <c r="C235" s="24" t="s">
        <v>2639</v>
      </c>
      <c r="D235" s="24" t="s">
        <v>2706</v>
      </c>
      <c r="E235" s="52" t="s">
        <v>2621</v>
      </c>
      <c r="F235" s="380" t="s">
        <v>2626</v>
      </c>
      <c r="G235" s="53">
        <v>0</v>
      </c>
      <c r="H235" s="24"/>
      <c r="I235" s="54">
        <v>100000</v>
      </c>
    </row>
    <row r="236" spans="1:9" ht="15" customHeight="1" hidden="1">
      <c r="A236" s="271">
        <v>41451</v>
      </c>
      <c r="B236" s="51" t="s">
        <v>2732</v>
      </c>
      <c r="C236" s="24" t="s">
        <v>2619</v>
      </c>
      <c r="D236" s="24" t="s">
        <v>2733</v>
      </c>
      <c r="E236" s="52" t="s">
        <v>2621</v>
      </c>
      <c r="F236" s="380" t="s">
        <v>2914</v>
      </c>
      <c r="G236" s="53">
        <v>7.75</v>
      </c>
      <c r="H236" s="24"/>
      <c r="I236" s="54">
        <v>5000000</v>
      </c>
    </row>
    <row r="237" spans="1:9" ht="15" customHeight="1" hidden="1">
      <c r="A237" s="271">
        <v>41428</v>
      </c>
      <c r="B237" s="51" t="s">
        <v>2734</v>
      </c>
      <c r="C237" s="24" t="s">
        <v>2637</v>
      </c>
      <c r="D237" s="24" t="s">
        <v>2641</v>
      </c>
      <c r="E237" s="52" t="s">
        <v>2621</v>
      </c>
      <c r="F237" s="380" t="s">
        <v>2626</v>
      </c>
      <c r="G237" s="53">
        <v>0</v>
      </c>
      <c r="H237" s="24"/>
      <c r="I237" s="54">
        <v>1000</v>
      </c>
    </row>
    <row r="238" spans="1:9" ht="15" customHeight="1" hidden="1">
      <c r="A238" s="271">
        <v>41430</v>
      </c>
      <c r="B238" s="51" t="s">
        <v>2736</v>
      </c>
      <c r="C238" s="24" t="s">
        <v>2639</v>
      </c>
      <c r="D238" s="24" t="s">
        <v>2658</v>
      </c>
      <c r="E238" s="52" t="s">
        <v>2621</v>
      </c>
      <c r="F238" s="380" t="s">
        <v>2915</v>
      </c>
      <c r="G238" s="53">
        <v>0.5816</v>
      </c>
      <c r="H238" s="24"/>
      <c r="I238" s="54">
        <v>8838449</v>
      </c>
    </row>
    <row r="239" spans="1:9" ht="15" customHeight="1" hidden="1">
      <c r="A239" s="271">
        <v>41436</v>
      </c>
      <c r="B239" s="51" t="s">
        <v>2916</v>
      </c>
      <c r="C239" s="24" t="s">
        <v>2676</v>
      </c>
      <c r="D239" s="24" t="s">
        <v>2645</v>
      </c>
      <c r="E239" s="52" t="s">
        <v>2621</v>
      </c>
      <c r="F239" s="380" t="s">
        <v>2626</v>
      </c>
      <c r="G239" s="53">
        <v>0</v>
      </c>
      <c r="H239" s="24"/>
      <c r="I239" s="54">
        <v>150792731</v>
      </c>
    </row>
    <row r="240" spans="1:9" ht="15" customHeight="1" hidden="1">
      <c r="A240" s="271">
        <v>41453</v>
      </c>
      <c r="B240" s="51" t="s">
        <v>2917</v>
      </c>
      <c r="C240" s="24" t="s">
        <v>2619</v>
      </c>
      <c r="D240" s="24" t="s">
        <v>2674</v>
      </c>
      <c r="E240" s="52" t="s">
        <v>2621</v>
      </c>
      <c r="F240" s="380" t="s">
        <v>2859</v>
      </c>
      <c r="G240" s="53">
        <v>1.3</v>
      </c>
      <c r="H240" s="24"/>
      <c r="I240" s="54">
        <v>162500000</v>
      </c>
    </row>
    <row r="241" spans="1:9" ht="15" customHeight="1" hidden="1">
      <c r="A241" s="271">
        <v>41442</v>
      </c>
      <c r="B241" s="51" t="s">
        <v>2918</v>
      </c>
      <c r="C241" s="24" t="s">
        <v>2619</v>
      </c>
      <c r="D241" s="24" t="s">
        <v>2873</v>
      </c>
      <c r="E241" s="52" t="s">
        <v>2621</v>
      </c>
      <c r="F241" s="380" t="s">
        <v>2919</v>
      </c>
      <c r="G241" s="53">
        <v>25.4474</v>
      </c>
      <c r="H241" s="24"/>
      <c r="I241" s="54">
        <v>14541375</v>
      </c>
    </row>
    <row r="242" spans="1:9" ht="15" customHeight="1" hidden="1">
      <c r="A242" s="271">
        <v>41437</v>
      </c>
      <c r="B242" s="51" t="s">
        <v>2749</v>
      </c>
      <c r="C242" s="24" t="s">
        <v>2637</v>
      </c>
      <c r="D242" s="24" t="s">
        <v>2706</v>
      </c>
      <c r="E242" s="52" t="s">
        <v>2621</v>
      </c>
      <c r="F242" s="380" t="s">
        <v>2626</v>
      </c>
      <c r="G242" s="53">
        <v>0</v>
      </c>
      <c r="H242" s="24"/>
      <c r="I242" s="54">
        <v>120000</v>
      </c>
    </row>
    <row r="243" spans="1:9" ht="15" customHeight="1" hidden="1">
      <c r="A243" s="271">
        <v>41438</v>
      </c>
      <c r="B243" s="51" t="s">
        <v>2751</v>
      </c>
      <c r="C243" s="24" t="s">
        <v>2639</v>
      </c>
      <c r="D243" s="24" t="s">
        <v>2752</v>
      </c>
      <c r="E243" s="52" t="s">
        <v>2621</v>
      </c>
      <c r="F243" s="380" t="s">
        <v>2626</v>
      </c>
      <c r="G243" s="53">
        <v>0</v>
      </c>
      <c r="H243" s="24"/>
      <c r="I243" s="54">
        <v>3546932</v>
      </c>
    </row>
    <row r="244" spans="1:9" ht="15" customHeight="1" hidden="1">
      <c r="A244" s="271">
        <v>41445</v>
      </c>
      <c r="B244" s="51" t="s">
        <v>2920</v>
      </c>
      <c r="C244" s="24" t="s">
        <v>2666</v>
      </c>
      <c r="D244" s="24" t="s">
        <v>2696</v>
      </c>
      <c r="E244" s="52" t="s">
        <v>2621</v>
      </c>
      <c r="F244" s="380" t="s">
        <v>2626</v>
      </c>
      <c r="G244" s="53">
        <v>0</v>
      </c>
      <c r="H244" s="24"/>
      <c r="I244" s="54">
        <v>51560</v>
      </c>
    </row>
    <row r="245" spans="1:9" ht="15" customHeight="1" hidden="1">
      <c r="A245" s="271">
        <v>41428</v>
      </c>
      <c r="B245" s="51" t="s">
        <v>2921</v>
      </c>
      <c r="C245" s="24" t="s">
        <v>2676</v>
      </c>
      <c r="D245" s="24" t="s">
        <v>2763</v>
      </c>
      <c r="E245" s="52" t="s">
        <v>2621</v>
      </c>
      <c r="F245" s="380" t="s">
        <v>2626</v>
      </c>
      <c r="G245" s="53">
        <v>0</v>
      </c>
      <c r="H245" s="24"/>
      <c r="I245" s="54">
        <v>12500000</v>
      </c>
    </row>
    <row r="246" spans="1:9" ht="15" customHeight="1" hidden="1">
      <c r="A246" s="271">
        <v>41452</v>
      </c>
      <c r="B246" s="51" t="s">
        <v>2922</v>
      </c>
      <c r="C246" s="24" t="s">
        <v>2676</v>
      </c>
      <c r="D246" s="24" t="s">
        <v>2775</v>
      </c>
      <c r="E246" s="52" t="s">
        <v>2621</v>
      </c>
      <c r="F246" s="380" t="s">
        <v>2626</v>
      </c>
      <c r="G246" s="53">
        <v>0</v>
      </c>
      <c r="H246" s="24"/>
      <c r="I246" s="54">
        <v>230769231</v>
      </c>
    </row>
    <row r="247" spans="1:9" ht="15" customHeight="1" hidden="1">
      <c r="A247" s="271">
        <v>41431</v>
      </c>
      <c r="B247" s="51" t="s">
        <v>2923</v>
      </c>
      <c r="C247" s="24" t="s">
        <v>2705</v>
      </c>
      <c r="D247" s="24" t="s">
        <v>2647</v>
      </c>
      <c r="E247" s="52" t="s">
        <v>2621</v>
      </c>
      <c r="F247" s="380" t="s">
        <v>2924</v>
      </c>
      <c r="G247" s="53">
        <v>0.3637</v>
      </c>
      <c r="H247" s="24"/>
      <c r="I247" s="54">
        <v>5195877</v>
      </c>
    </row>
    <row r="248" spans="1:9" ht="15" customHeight="1" hidden="1">
      <c r="A248" s="271">
        <v>41443</v>
      </c>
      <c r="B248" s="51" t="s">
        <v>2923</v>
      </c>
      <c r="C248" s="24" t="s">
        <v>2619</v>
      </c>
      <c r="D248" s="24" t="s">
        <v>2647</v>
      </c>
      <c r="E248" s="52" t="s">
        <v>2621</v>
      </c>
      <c r="F248" s="380" t="s">
        <v>2924</v>
      </c>
      <c r="G248" s="53">
        <v>13.2608</v>
      </c>
      <c r="H248" s="24"/>
      <c r="I248" s="54">
        <v>189439766</v>
      </c>
    </row>
    <row r="249" spans="1:9" ht="15" customHeight="1" hidden="1">
      <c r="A249" s="271">
        <v>41452</v>
      </c>
      <c r="B249" s="51" t="s">
        <v>2925</v>
      </c>
      <c r="C249" s="24" t="s">
        <v>2637</v>
      </c>
      <c r="D249" s="24" t="s">
        <v>2738</v>
      </c>
      <c r="E249" s="52" t="s">
        <v>2621</v>
      </c>
      <c r="F249" s="380" t="s">
        <v>2626</v>
      </c>
      <c r="G249" s="53">
        <v>0</v>
      </c>
      <c r="H249" s="24"/>
      <c r="I249" s="54">
        <v>17185</v>
      </c>
    </row>
    <row r="250" spans="1:9" ht="15" customHeight="1" hidden="1">
      <c r="A250" s="271">
        <v>41430</v>
      </c>
      <c r="B250" s="51" t="s">
        <v>2926</v>
      </c>
      <c r="C250" s="24" t="s">
        <v>2619</v>
      </c>
      <c r="D250" s="24" t="s">
        <v>2728</v>
      </c>
      <c r="E250" s="52" t="s">
        <v>2621</v>
      </c>
      <c r="F250" s="380" t="s">
        <v>2622</v>
      </c>
      <c r="G250" s="53">
        <v>0.066</v>
      </c>
      <c r="H250" s="24"/>
      <c r="I250" s="54">
        <v>6600000</v>
      </c>
    </row>
    <row r="251" spans="1:9" ht="15" customHeight="1" hidden="1">
      <c r="A251" s="271">
        <v>41431</v>
      </c>
      <c r="B251" s="51" t="s">
        <v>2927</v>
      </c>
      <c r="C251" s="24" t="s">
        <v>2619</v>
      </c>
      <c r="D251" s="24" t="s">
        <v>2728</v>
      </c>
      <c r="E251" s="52" t="s">
        <v>2621</v>
      </c>
      <c r="F251" s="380" t="s">
        <v>2928</v>
      </c>
      <c r="G251" s="53">
        <v>0.675</v>
      </c>
      <c r="H251" s="24"/>
      <c r="I251" s="54">
        <v>4500000000</v>
      </c>
    </row>
    <row r="252" spans="1:9" ht="15" customHeight="1" hidden="1">
      <c r="A252" s="271">
        <v>41432</v>
      </c>
      <c r="B252" s="51" t="s">
        <v>2766</v>
      </c>
      <c r="C252" s="24" t="s">
        <v>2637</v>
      </c>
      <c r="D252" s="24" t="s">
        <v>2706</v>
      </c>
      <c r="E252" s="52" t="s">
        <v>2621</v>
      </c>
      <c r="F252" s="380" t="s">
        <v>2626</v>
      </c>
      <c r="G252" s="53">
        <v>0</v>
      </c>
      <c r="H252" s="24"/>
      <c r="I252" s="54">
        <v>12500</v>
      </c>
    </row>
    <row r="253" spans="1:9" ht="15" customHeight="1" hidden="1">
      <c r="A253" s="271">
        <v>41443</v>
      </c>
      <c r="B253" s="51" t="s">
        <v>2766</v>
      </c>
      <c r="C253" s="24" t="s">
        <v>2637</v>
      </c>
      <c r="D253" s="24" t="s">
        <v>2706</v>
      </c>
      <c r="E253" s="52" t="s">
        <v>2621</v>
      </c>
      <c r="F253" s="380" t="s">
        <v>2626</v>
      </c>
      <c r="G253" s="53">
        <v>0</v>
      </c>
      <c r="H253" s="24"/>
      <c r="I253" s="54">
        <v>50000</v>
      </c>
    </row>
    <row r="254" spans="1:9" ht="15" customHeight="1" hidden="1">
      <c r="A254" s="271">
        <v>41446</v>
      </c>
      <c r="B254" s="51" t="s">
        <v>2929</v>
      </c>
      <c r="C254" s="24" t="s">
        <v>2637</v>
      </c>
      <c r="D254" s="24" t="s">
        <v>2832</v>
      </c>
      <c r="E254" s="52" t="s">
        <v>2621</v>
      </c>
      <c r="F254" s="380" t="s">
        <v>2626</v>
      </c>
      <c r="G254" s="53">
        <v>0</v>
      </c>
      <c r="H254" s="24"/>
      <c r="I254" s="54">
        <v>50000</v>
      </c>
    </row>
    <row r="255" spans="1:9" ht="15" customHeight="1" hidden="1">
      <c r="A255" s="271">
        <v>41438</v>
      </c>
      <c r="B255" s="51" t="s">
        <v>2930</v>
      </c>
      <c r="C255" s="24" t="s">
        <v>2624</v>
      </c>
      <c r="D255" s="24" t="s">
        <v>2674</v>
      </c>
      <c r="E255" s="52" t="s">
        <v>2621</v>
      </c>
      <c r="F255" s="380" t="s">
        <v>2626</v>
      </c>
      <c r="G255" s="53">
        <v>0</v>
      </c>
      <c r="H255" s="24"/>
      <c r="I255" s="54">
        <v>8053709</v>
      </c>
    </row>
    <row r="256" spans="1:9" ht="15" customHeight="1" hidden="1">
      <c r="A256" s="271">
        <v>41435</v>
      </c>
      <c r="B256" s="51" t="s">
        <v>2772</v>
      </c>
      <c r="C256" s="24" t="s">
        <v>2619</v>
      </c>
      <c r="D256" s="24" t="s">
        <v>2674</v>
      </c>
      <c r="E256" s="52" t="s">
        <v>2621</v>
      </c>
      <c r="F256" s="380" t="s">
        <v>2931</v>
      </c>
      <c r="G256" s="53">
        <v>0.2</v>
      </c>
      <c r="H256" s="24"/>
      <c r="I256" s="54">
        <v>55555556</v>
      </c>
    </row>
    <row r="257" spans="1:9" ht="15" customHeight="1" hidden="1">
      <c r="A257" s="271">
        <v>41453</v>
      </c>
      <c r="B257" s="51" t="s">
        <v>2774</v>
      </c>
      <c r="C257" s="24" t="s">
        <v>2624</v>
      </c>
      <c r="D257" s="24" t="s">
        <v>2775</v>
      </c>
      <c r="E257" s="52" t="s">
        <v>2621</v>
      </c>
      <c r="F257" s="380" t="s">
        <v>2626</v>
      </c>
      <c r="G257" s="53">
        <v>0</v>
      </c>
      <c r="H257" s="24"/>
      <c r="I257" s="54">
        <v>1124560</v>
      </c>
    </row>
    <row r="258" spans="1:9" ht="15" customHeight="1" hidden="1">
      <c r="A258" s="271">
        <v>41436</v>
      </c>
      <c r="B258" s="51" t="s">
        <v>2932</v>
      </c>
      <c r="C258" s="24" t="s">
        <v>2619</v>
      </c>
      <c r="D258" s="24" t="s">
        <v>2873</v>
      </c>
      <c r="E258" s="52" t="s">
        <v>2621</v>
      </c>
      <c r="F258" s="380" t="s">
        <v>2933</v>
      </c>
      <c r="G258" s="53">
        <v>4</v>
      </c>
      <c r="H258" s="24"/>
      <c r="I258" s="54">
        <v>23529412</v>
      </c>
    </row>
    <row r="259" spans="1:9" ht="15" customHeight="1" hidden="1">
      <c r="A259" s="271">
        <v>41428</v>
      </c>
      <c r="B259" s="51" t="s">
        <v>2780</v>
      </c>
      <c r="C259" s="24" t="s">
        <v>2619</v>
      </c>
      <c r="D259" s="24" t="s">
        <v>2647</v>
      </c>
      <c r="E259" s="52" t="s">
        <v>2621</v>
      </c>
      <c r="F259" s="380" t="s">
        <v>2626</v>
      </c>
      <c r="G259" s="53">
        <v>0</v>
      </c>
      <c r="H259" s="24"/>
      <c r="I259" s="54">
        <v>829474</v>
      </c>
    </row>
    <row r="260" spans="1:9" ht="15" customHeight="1" hidden="1">
      <c r="A260" s="271">
        <v>41429</v>
      </c>
      <c r="B260" s="51" t="s">
        <v>2782</v>
      </c>
      <c r="C260" s="24" t="s">
        <v>2619</v>
      </c>
      <c r="D260" s="24" t="s">
        <v>2783</v>
      </c>
      <c r="E260" s="52" t="s">
        <v>2621</v>
      </c>
      <c r="F260" s="380" t="s">
        <v>2784</v>
      </c>
      <c r="G260" s="53">
        <v>1.41</v>
      </c>
      <c r="H260" s="24"/>
      <c r="I260" s="54">
        <v>28200000</v>
      </c>
    </row>
    <row r="261" spans="1:9" ht="15" customHeight="1" hidden="1">
      <c r="A261" s="271">
        <v>41445</v>
      </c>
      <c r="B261" s="51" t="s">
        <v>2934</v>
      </c>
      <c r="C261" s="24" t="s">
        <v>2871</v>
      </c>
      <c r="D261" s="24" t="s">
        <v>2647</v>
      </c>
      <c r="E261" s="52" t="s">
        <v>2621</v>
      </c>
      <c r="F261" s="380" t="s">
        <v>2626</v>
      </c>
      <c r="G261" s="53">
        <v>0</v>
      </c>
      <c r="H261" s="24"/>
      <c r="I261" s="54">
        <v>157658819</v>
      </c>
    </row>
    <row r="262" spans="1:9" ht="15" customHeight="1" hidden="1">
      <c r="A262" s="271">
        <v>41452</v>
      </c>
      <c r="B262" s="51" t="s">
        <v>2934</v>
      </c>
      <c r="C262" s="24" t="s">
        <v>2624</v>
      </c>
      <c r="D262" s="24" t="s">
        <v>2647</v>
      </c>
      <c r="E262" s="52" t="s">
        <v>2621</v>
      </c>
      <c r="F262" s="380" t="s">
        <v>2626</v>
      </c>
      <c r="G262" s="53">
        <v>0</v>
      </c>
      <c r="H262" s="24"/>
      <c r="I262" s="54">
        <v>14578561</v>
      </c>
    </row>
    <row r="263" spans="1:9" ht="15" customHeight="1" hidden="1">
      <c r="A263" s="271">
        <v>41446</v>
      </c>
      <c r="B263" s="51" t="s">
        <v>2935</v>
      </c>
      <c r="C263" s="24" t="s">
        <v>2619</v>
      </c>
      <c r="D263" s="24" t="s">
        <v>2763</v>
      </c>
      <c r="E263" s="52" t="s">
        <v>2621</v>
      </c>
      <c r="F263" s="380" t="s">
        <v>2936</v>
      </c>
      <c r="G263" s="53">
        <v>4.41</v>
      </c>
      <c r="H263" s="24"/>
      <c r="I263" s="54">
        <v>8400000</v>
      </c>
    </row>
    <row r="264" spans="1:9" ht="15" customHeight="1" hidden="1">
      <c r="A264" s="271">
        <v>41450</v>
      </c>
      <c r="B264" s="51" t="s">
        <v>2787</v>
      </c>
      <c r="C264" s="24" t="s">
        <v>2619</v>
      </c>
      <c r="D264" s="24" t="s">
        <v>2788</v>
      </c>
      <c r="E264" s="52" t="s">
        <v>2621</v>
      </c>
      <c r="F264" s="380" t="s">
        <v>2789</v>
      </c>
      <c r="G264" s="53">
        <v>0.301</v>
      </c>
      <c r="H264" s="24"/>
      <c r="I264" s="54">
        <v>8599992</v>
      </c>
    </row>
    <row r="265" spans="1:9" ht="15" customHeight="1" hidden="1">
      <c r="A265" s="271">
        <v>41435</v>
      </c>
      <c r="B265" s="51" t="s">
        <v>2937</v>
      </c>
      <c r="C265" s="24" t="s">
        <v>2871</v>
      </c>
      <c r="D265" s="24" t="s">
        <v>2674</v>
      </c>
      <c r="E265" s="52" t="s">
        <v>2621</v>
      </c>
      <c r="F265" s="380" t="s">
        <v>2626</v>
      </c>
      <c r="G265" s="53">
        <v>0</v>
      </c>
      <c r="H265" s="24"/>
      <c r="I265" s="54">
        <v>175537405</v>
      </c>
    </row>
    <row r="266" spans="1:9" ht="15" customHeight="1" hidden="1">
      <c r="A266" s="271">
        <v>41446</v>
      </c>
      <c r="B266" s="51" t="s">
        <v>2798</v>
      </c>
      <c r="C266" s="24" t="s">
        <v>2637</v>
      </c>
      <c r="D266" s="24" t="s">
        <v>2714</v>
      </c>
      <c r="E266" s="52" t="s">
        <v>2621</v>
      </c>
      <c r="F266" s="380" t="s">
        <v>2626</v>
      </c>
      <c r="G266" s="53">
        <v>0</v>
      </c>
      <c r="H266" s="24"/>
      <c r="I266" s="54">
        <v>22000</v>
      </c>
    </row>
    <row r="267" spans="1:9" ht="15" customHeight="1" hidden="1">
      <c r="A267" s="271">
        <v>41451</v>
      </c>
      <c r="B267" s="51" t="s">
        <v>2938</v>
      </c>
      <c r="C267" s="24" t="s">
        <v>2619</v>
      </c>
      <c r="D267" s="24" t="s">
        <v>2738</v>
      </c>
      <c r="E267" s="52" t="s">
        <v>2621</v>
      </c>
      <c r="F267" s="380" t="s">
        <v>2634</v>
      </c>
      <c r="G267" s="53">
        <v>0.1521</v>
      </c>
      <c r="H267" s="24"/>
      <c r="I267" s="54">
        <v>7605945</v>
      </c>
    </row>
    <row r="268" spans="1:9" ht="15" customHeight="1" hidden="1">
      <c r="A268" s="271">
        <v>41429</v>
      </c>
      <c r="B268" s="51" t="s">
        <v>2804</v>
      </c>
      <c r="C268" s="24" t="s">
        <v>2624</v>
      </c>
      <c r="D268" s="24" t="s">
        <v>2728</v>
      </c>
      <c r="E268" s="52" t="s">
        <v>2621</v>
      </c>
      <c r="F268" s="380" t="s">
        <v>2626</v>
      </c>
      <c r="G268" s="53">
        <v>0</v>
      </c>
      <c r="H268" s="24"/>
      <c r="I268" s="54">
        <v>14641693</v>
      </c>
    </row>
    <row r="269" spans="1:9" ht="15" customHeight="1" hidden="1">
      <c r="A269" s="271">
        <v>41446</v>
      </c>
      <c r="B269" s="51" t="s">
        <v>2939</v>
      </c>
      <c r="C269" s="24" t="s">
        <v>2619</v>
      </c>
      <c r="D269" s="24" t="s">
        <v>2658</v>
      </c>
      <c r="E269" s="52" t="s">
        <v>2621</v>
      </c>
      <c r="F269" s="380" t="s">
        <v>2940</v>
      </c>
      <c r="G269" s="53">
        <v>0.3</v>
      </c>
      <c r="H269" s="24"/>
      <c r="I269" s="54">
        <v>666666666</v>
      </c>
    </row>
    <row r="270" spans="1:9" ht="15" customHeight="1" hidden="1">
      <c r="A270" s="271">
        <v>41438</v>
      </c>
      <c r="B270" s="51" t="s">
        <v>2941</v>
      </c>
      <c r="C270" s="24" t="s">
        <v>2619</v>
      </c>
      <c r="D270" s="24" t="s">
        <v>2738</v>
      </c>
      <c r="E270" s="52" t="s">
        <v>2621</v>
      </c>
      <c r="F270" s="380" t="s">
        <v>2635</v>
      </c>
      <c r="G270" s="53">
        <v>2.958</v>
      </c>
      <c r="H270" s="24"/>
      <c r="I270" s="54">
        <v>98600000</v>
      </c>
    </row>
    <row r="271" spans="1:9" ht="15" customHeight="1" hidden="1">
      <c r="A271" s="271">
        <v>41452</v>
      </c>
      <c r="B271" s="51" t="s">
        <v>2942</v>
      </c>
      <c r="C271" s="24" t="s">
        <v>2624</v>
      </c>
      <c r="D271" s="24" t="s">
        <v>2660</v>
      </c>
      <c r="E271" s="52" t="s">
        <v>2621</v>
      </c>
      <c r="F271" s="380" t="s">
        <v>2626</v>
      </c>
      <c r="G271" s="53">
        <v>0</v>
      </c>
      <c r="H271" s="24"/>
      <c r="I271" s="54">
        <v>8873</v>
      </c>
    </row>
    <row r="272" spans="1:9" ht="15" customHeight="1" hidden="1">
      <c r="A272" s="271">
        <v>41450</v>
      </c>
      <c r="B272" s="51" t="s">
        <v>2943</v>
      </c>
      <c r="C272" s="24" t="s">
        <v>2639</v>
      </c>
      <c r="D272" s="24" t="s">
        <v>2717</v>
      </c>
      <c r="E272" s="52" t="s">
        <v>2621</v>
      </c>
      <c r="F272" s="380" t="s">
        <v>2626</v>
      </c>
      <c r="G272" s="53">
        <v>0</v>
      </c>
      <c r="H272" s="24"/>
      <c r="I272" s="54">
        <v>153024</v>
      </c>
    </row>
    <row r="273" spans="1:9" ht="15" customHeight="1" hidden="1">
      <c r="A273" s="271">
        <v>41450</v>
      </c>
      <c r="B273" s="51" t="s">
        <v>2944</v>
      </c>
      <c r="C273" s="24" t="s">
        <v>2637</v>
      </c>
      <c r="D273" s="24" t="s">
        <v>2832</v>
      </c>
      <c r="E273" s="52" t="s">
        <v>2621</v>
      </c>
      <c r="F273" s="380" t="s">
        <v>2626</v>
      </c>
      <c r="G273" s="53">
        <v>0</v>
      </c>
      <c r="H273" s="24"/>
      <c r="I273" s="54">
        <v>2375000</v>
      </c>
    </row>
    <row r="274" spans="1:9" ht="15" customHeight="1" hidden="1">
      <c r="A274" s="271">
        <v>41438</v>
      </c>
      <c r="B274" s="51" t="s">
        <v>2814</v>
      </c>
      <c r="C274" s="24" t="s">
        <v>2619</v>
      </c>
      <c r="D274" s="24" t="s">
        <v>2815</v>
      </c>
      <c r="E274" s="52" t="s">
        <v>2621</v>
      </c>
      <c r="F274" s="380" t="s">
        <v>2945</v>
      </c>
      <c r="G274" s="53">
        <v>15.5605</v>
      </c>
      <c r="H274" s="24"/>
      <c r="I274" s="54">
        <v>124483871</v>
      </c>
    </row>
    <row r="275" spans="1:9" ht="15" customHeight="1" hidden="1">
      <c r="A275" s="271">
        <v>41439</v>
      </c>
      <c r="B275" s="51" t="s">
        <v>2824</v>
      </c>
      <c r="C275" s="24" t="s">
        <v>2637</v>
      </c>
      <c r="D275" s="24" t="s">
        <v>2647</v>
      </c>
      <c r="E275" s="52" t="s">
        <v>2621</v>
      </c>
      <c r="F275" s="380" t="s">
        <v>2626</v>
      </c>
      <c r="G275" s="53">
        <v>0</v>
      </c>
      <c r="H275" s="24"/>
      <c r="I275" s="54">
        <v>500000</v>
      </c>
    </row>
    <row r="276" spans="1:9" ht="15" customHeight="1" hidden="1">
      <c r="A276" s="271">
        <v>41443</v>
      </c>
      <c r="B276" s="51" t="s">
        <v>2946</v>
      </c>
      <c r="C276" s="24" t="s">
        <v>2619</v>
      </c>
      <c r="D276" s="24" t="s">
        <v>2947</v>
      </c>
      <c r="E276" s="52" t="s">
        <v>2621</v>
      </c>
      <c r="F276" s="380" t="s">
        <v>2948</v>
      </c>
      <c r="G276" s="53">
        <v>10.1455</v>
      </c>
      <c r="H276" s="24"/>
      <c r="I276" s="54">
        <v>42273000</v>
      </c>
    </row>
    <row r="277" spans="1:9" ht="15" customHeight="1" hidden="1">
      <c r="A277" s="271">
        <v>41444</v>
      </c>
      <c r="B277" s="51" t="s">
        <v>2949</v>
      </c>
      <c r="C277" s="24" t="s">
        <v>2639</v>
      </c>
      <c r="D277" s="24" t="s">
        <v>2882</v>
      </c>
      <c r="E277" s="52" t="s">
        <v>2621</v>
      </c>
      <c r="F277" s="380" t="s">
        <v>2626</v>
      </c>
      <c r="G277" s="53">
        <v>0</v>
      </c>
      <c r="H277" s="24"/>
      <c r="I277" s="54">
        <v>11666666</v>
      </c>
    </row>
    <row r="278" spans="1:9" ht="15" customHeight="1" hidden="1">
      <c r="A278" s="271">
        <v>41443</v>
      </c>
      <c r="B278" s="51" t="s">
        <v>2827</v>
      </c>
      <c r="C278" s="24" t="s">
        <v>2619</v>
      </c>
      <c r="D278" s="24" t="s">
        <v>2645</v>
      </c>
      <c r="E278" s="52" t="s">
        <v>2621</v>
      </c>
      <c r="F278" s="380" t="s">
        <v>2635</v>
      </c>
      <c r="G278" s="53">
        <v>0.246</v>
      </c>
      <c r="H278" s="24"/>
      <c r="I278" s="54">
        <v>8200000</v>
      </c>
    </row>
    <row r="279" spans="1:9" ht="15" customHeight="1" hidden="1">
      <c r="A279" s="271">
        <v>41430</v>
      </c>
      <c r="B279" s="51" t="s">
        <v>2950</v>
      </c>
      <c r="C279" s="24" t="s">
        <v>2619</v>
      </c>
      <c r="D279" s="24" t="s">
        <v>2706</v>
      </c>
      <c r="E279" s="52" t="s">
        <v>2621</v>
      </c>
      <c r="F279" s="380" t="s">
        <v>2951</v>
      </c>
      <c r="G279" s="53">
        <v>0</v>
      </c>
      <c r="H279" s="24"/>
      <c r="I279" s="54">
        <v>973</v>
      </c>
    </row>
    <row r="280" spans="1:9" ht="15" customHeight="1" hidden="1">
      <c r="A280" s="271">
        <v>41449</v>
      </c>
      <c r="B280" s="51" t="s">
        <v>2950</v>
      </c>
      <c r="C280" s="24" t="s">
        <v>2871</v>
      </c>
      <c r="D280" s="24" t="s">
        <v>2706</v>
      </c>
      <c r="E280" s="52" t="s">
        <v>2621</v>
      </c>
      <c r="F280" s="380" t="s">
        <v>2626</v>
      </c>
      <c r="G280" s="53">
        <v>0</v>
      </c>
      <c r="H280" s="24"/>
      <c r="I280" s="54">
        <v>7279000</v>
      </c>
    </row>
    <row r="281" spans="1:9" ht="15" customHeight="1" hidden="1">
      <c r="A281" s="271">
        <v>41453</v>
      </c>
      <c r="B281" s="51" t="s">
        <v>2952</v>
      </c>
      <c r="C281" s="24" t="s">
        <v>2871</v>
      </c>
      <c r="D281" s="24" t="s">
        <v>2752</v>
      </c>
      <c r="E281" s="52" t="s">
        <v>2621</v>
      </c>
      <c r="F281" s="380" t="s">
        <v>2626</v>
      </c>
      <c r="G281" s="53">
        <v>0</v>
      </c>
      <c r="H281" s="24"/>
      <c r="I281" s="54">
        <v>92230985</v>
      </c>
    </row>
    <row r="282" spans="1:9" ht="15" customHeight="1" hidden="1">
      <c r="A282" s="271">
        <v>41442</v>
      </c>
      <c r="B282" s="51" t="s">
        <v>2834</v>
      </c>
      <c r="C282" s="24" t="s">
        <v>2624</v>
      </c>
      <c r="D282" s="24" t="s">
        <v>2647</v>
      </c>
      <c r="E282" s="52" t="s">
        <v>2621</v>
      </c>
      <c r="F282" s="380" t="s">
        <v>2626</v>
      </c>
      <c r="G282" s="53">
        <v>0</v>
      </c>
      <c r="H282" s="24"/>
      <c r="I282" s="54">
        <v>126620</v>
      </c>
    </row>
    <row r="283" spans="1:9" ht="15" customHeight="1" hidden="1">
      <c r="A283" s="271">
        <v>41437</v>
      </c>
      <c r="B283" s="51" t="s">
        <v>2953</v>
      </c>
      <c r="C283" s="24" t="s">
        <v>2624</v>
      </c>
      <c r="D283" s="24" t="s">
        <v>2633</v>
      </c>
      <c r="E283" s="52" t="s">
        <v>2621</v>
      </c>
      <c r="F283" s="380" t="s">
        <v>2626</v>
      </c>
      <c r="G283" s="53">
        <v>0</v>
      </c>
      <c r="H283" s="24"/>
      <c r="I283" s="54">
        <v>231483</v>
      </c>
    </row>
    <row r="284" spans="1:9" ht="12" customHeight="1" hidden="1">
      <c r="A284" s="271">
        <v>41428</v>
      </c>
      <c r="B284" s="51" t="s">
        <v>2954</v>
      </c>
      <c r="C284" s="24" t="s">
        <v>2624</v>
      </c>
      <c r="D284" s="24" t="s">
        <v>2768</v>
      </c>
      <c r="E284" s="52" t="s">
        <v>2621</v>
      </c>
      <c r="F284" s="380" t="s">
        <v>2626</v>
      </c>
      <c r="G284" s="53">
        <v>0</v>
      </c>
      <c r="H284" s="24"/>
      <c r="I284" s="54">
        <v>98259</v>
      </c>
    </row>
    <row r="285" spans="1:9" ht="15" customHeight="1" hidden="1">
      <c r="A285" s="271">
        <v>41435</v>
      </c>
      <c r="B285" s="51" t="s">
        <v>2841</v>
      </c>
      <c r="C285" s="24" t="s">
        <v>2619</v>
      </c>
      <c r="D285" s="24" t="s">
        <v>2752</v>
      </c>
      <c r="E285" s="52" t="s">
        <v>2621</v>
      </c>
      <c r="F285" s="380" t="s">
        <v>2697</v>
      </c>
      <c r="G285" s="53">
        <v>6.6225</v>
      </c>
      <c r="H285" s="24"/>
      <c r="I285" s="54">
        <v>110375276</v>
      </c>
    </row>
    <row r="286" spans="1:9" ht="15" customHeight="1" hidden="1">
      <c r="A286" s="271">
        <v>41444</v>
      </c>
      <c r="B286" s="51" t="s">
        <v>2841</v>
      </c>
      <c r="C286" s="24" t="s">
        <v>2624</v>
      </c>
      <c r="D286" s="24" t="s">
        <v>2752</v>
      </c>
      <c r="E286" s="52" t="s">
        <v>2621</v>
      </c>
      <c r="F286" s="380" t="s">
        <v>2626</v>
      </c>
      <c r="G286" s="53">
        <v>0</v>
      </c>
      <c r="H286" s="24"/>
      <c r="I286" s="54">
        <v>120000</v>
      </c>
    </row>
    <row r="287" spans="1:9" ht="15" customHeight="1" hidden="1">
      <c r="A287" s="271">
        <v>41446</v>
      </c>
      <c r="B287" s="51" t="s">
        <v>2846</v>
      </c>
      <c r="C287" s="24" t="s">
        <v>2637</v>
      </c>
      <c r="D287" s="24" t="s">
        <v>2706</v>
      </c>
      <c r="E287" s="52" t="s">
        <v>2621</v>
      </c>
      <c r="F287" s="380" t="s">
        <v>2626</v>
      </c>
      <c r="G287" s="53">
        <v>0</v>
      </c>
      <c r="H287" s="24"/>
      <c r="I287" s="54">
        <v>9000</v>
      </c>
    </row>
    <row r="288" spans="1:9" ht="15" customHeight="1" hidden="1">
      <c r="A288" s="271">
        <v>41435</v>
      </c>
      <c r="B288" s="51" t="s">
        <v>2847</v>
      </c>
      <c r="C288" s="24" t="s">
        <v>2619</v>
      </c>
      <c r="D288" s="24" t="s">
        <v>2848</v>
      </c>
      <c r="E288" s="52" t="s">
        <v>2621</v>
      </c>
      <c r="F288" s="380" t="s">
        <v>2849</v>
      </c>
      <c r="G288" s="53">
        <v>1.9932</v>
      </c>
      <c r="H288" s="24"/>
      <c r="I288" s="54">
        <v>26576630</v>
      </c>
    </row>
    <row r="289" spans="1:9" ht="15" customHeight="1" hidden="1">
      <c r="A289" s="271">
        <v>41438</v>
      </c>
      <c r="B289" s="51" t="s">
        <v>2847</v>
      </c>
      <c r="C289" s="24" t="s">
        <v>2662</v>
      </c>
      <c r="D289" s="24" t="s">
        <v>2848</v>
      </c>
      <c r="E289" s="52" t="s">
        <v>2621</v>
      </c>
      <c r="F289" s="380" t="s">
        <v>2955</v>
      </c>
      <c r="G289" s="53">
        <v>0.0037</v>
      </c>
      <c r="H289" s="24"/>
      <c r="I289" s="54">
        <v>81515</v>
      </c>
    </row>
    <row r="290" spans="1:9" ht="15" customHeight="1" hidden="1">
      <c r="A290" s="271">
        <v>41430</v>
      </c>
      <c r="B290" s="51" t="s">
        <v>2956</v>
      </c>
      <c r="C290" s="24" t="s">
        <v>2637</v>
      </c>
      <c r="D290" s="24" t="s">
        <v>2674</v>
      </c>
      <c r="E290" s="52" t="s">
        <v>2621</v>
      </c>
      <c r="F290" s="380" t="s">
        <v>2626</v>
      </c>
      <c r="G290" s="53">
        <v>0</v>
      </c>
      <c r="H290" s="24"/>
      <c r="I290" s="54">
        <v>1258914</v>
      </c>
    </row>
    <row r="291" spans="1:9" ht="15" customHeight="1" hidden="1">
      <c r="A291" s="271">
        <v>41431</v>
      </c>
      <c r="B291" s="51" t="s">
        <v>2957</v>
      </c>
      <c r="C291" s="24" t="s">
        <v>2676</v>
      </c>
      <c r="D291" s="24" t="s">
        <v>2958</v>
      </c>
      <c r="E291" s="52" t="s">
        <v>2621</v>
      </c>
      <c r="F291" s="380" t="s">
        <v>2626</v>
      </c>
      <c r="G291" s="53">
        <v>0</v>
      </c>
      <c r="H291" s="24"/>
      <c r="I291" s="54">
        <v>96838095</v>
      </c>
    </row>
    <row r="292" spans="1:9" ht="15" customHeight="1" hidden="1">
      <c r="A292" s="271">
        <v>41430</v>
      </c>
      <c r="B292" s="51" t="s">
        <v>2959</v>
      </c>
      <c r="C292" s="24" t="s">
        <v>2639</v>
      </c>
      <c r="D292" s="24" t="s">
        <v>2733</v>
      </c>
      <c r="E292" s="52" t="s">
        <v>2621</v>
      </c>
      <c r="F292" s="380" t="s">
        <v>2626</v>
      </c>
      <c r="G292" s="53">
        <v>0</v>
      </c>
      <c r="H292" s="24"/>
      <c r="I292" s="54">
        <v>24000000</v>
      </c>
    </row>
    <row r="293" spans="1:9" ht="15" customHeight="1" hidden="1">
      <c r="A293" s="271">
        <v>41442</v>
      </c>
      <c r="B293" s="51" t="s">
        <v>2960</v>
      </c>
      <c r="C293" s="24" t="s">
        <v>2639</v>
      </c>
      <c r="D293" s="24" t="s">
        <v>2679</v>
      </c>
      <c r="E293" s="52" t="s">
        <v>2621</v>
      </c>
      <c r="F293" s="380" t="s">
        <v>2626</v>
      </c>
      <c r="G293" s="53">
        <v>0</v>
      </c>
      <c r="H293" s="24"/>
      <c r="I293" s="54">
        <v>19500000</v>
      </c>
    </row>
    <row r="294" spans="1:9" ht="15" customHeight="1" hidden="1">
      <c r="A294" s="271">
        <v>41435</v>
      </c>
      <c r="B294" s="51" t="s">
        <v>2961</v>
      </c>
      <c r="C294" s="24" t="s">
        <v>2619</v>
      </c>
      <c r="D294" s="24" t="s">
        <v>2962</v>
      </c>
      <c r="E294" s="52" t="s">
        <v>2621</v>
      </c>
      <c r="F294" s="380" t="s">
        <v>2863</v>
      </c>
      <c r="G294" s="53">
        <v>50</v>
      </c>
      <c r="H294" s="24"/>
      <c r="I294" s="54">
        <v>131578948</v>
      </c>
    </row>
    <row r="295" spans="1:9" ht="15" customHeight="1" hidden="1">
      <c r="A295" s="271">
        <v>41453</v>
      </c>
      <c r="B295" s="51" t="s">
        <v>2961</v>
      </c>
      <c r="C295" s="24" t="s">
        <v>2639</v>
      </c>
      <c r="D295" s="24" t="s">
        <v>2962</v>
      </c>
      <c r="E295" s="52" t="s">
        <v>2621</v>
      </c>
      <c r="F295" s="380" t="s">
        <v>2626</v>
      </c>
      <c r="G295" s="53">
        <v>0</v>
      </c>
      <c r="H295" s="24"/>
      <c r="I295" s="54">
        <v>5128205</v>
      </c>
    </row>
    <row r="296" spans="1:9" ht="15" customHeight="1" hidden="1">
      <c r="A296" s="271">
        <v>41451</v>
      </c>
      <c r="B296" s="51" t="s">
        <v>2963</v>
      </c>
      <c r="C296" s="24" t="s">
        <v>2662</v>
      </c>
      <c r="D296" s="24" t="s">
        <v>2706</v>
      </c>
      <c r="E296" s="52" t="s">
        <v>2621</v>
      </c>
      <c r="F296" s="380" t="s">
        <v>2626</v>
      </c>
      <c r="G296" s="53">
        <v>0</v>
      </c>
      <c r="H296" s="24"/>
      <c r="I296" s="54">
        <v>533333</v>
      </c>
    </row>
    <row r="297" spans="1:9" ht="15" customHeight="1" hidden="1">
      <c r="A297" s="271">
        <v>41439</v>
      </c>
      <c r="B297" s="51" t="s">
        <v>2964</v>
      </c>
      <c r="C297" s="24" t="s">
        <v>2624</v>
      </c>
      <c r="D297" s="24" t="s">
        <v>2630</v>
      </c>
      <c r="E297" s="52" t="s">
        <v>2621</v>
      </c>
      <c r="F297" s="380" t="s">
        <v>2626</v>
      </c>
      <c r="G297" s="53">
        <v>0</v>
      </c>
      <c r="H297" s="24"/>
      <c r="I297" s="54">
        <v>1227644</v>
      </c>
    </row>
    <row r="298" spans="1:9" ht="15" customHeight="1" hidden="1">
      <c r="A298" s="271">
        <v>41445</v>
      </c>
      <c r="B298" s="51" t="s">
        <v>2860</v>
      </c>
      <c r="C298" s="24" t="s">
        <v>2965</v>
      </c>
      <c r="D298" s="24" t="s">
        <v>2717</v>
      </c>
      <c r="E298" s="52" t="s">
        <v>2621</v>
      </c>
      <c r="F298" s="380" t="s">
        <v>2626</v>
      </c>
      <c r="G298" s="53">
        <v>0</v>
      </c>
      <c r="H298" s="24"/>
      <c r="I298" s="54">
        <v>126535521</v>
      </c>
    </row>
    <row r="299" spans="1:9" ht="15" customHeight="1" hidden="1">
      <c r="A299" s="271">
        <v>41451</v>
      </c>
      <c r="B299" s="51" t="s">
        <v>2966</v>
      </c>
      <c r="C299" s="24" t="s">
        <v>2637</v>
      </c>
      <c r="D299" s="24" t="s">
        <v>2647</v>
      </c>
      <c r="E299" s="52" t="s">
        <v>2621</v>
      </c>
      <c r="F299" s="380" t="s">
        <v>2626</v>
      </c>
      <c r="G299" s="53">
        <v>0</v>
      </c>
      <c r="H299" s="24"/>
      <c r="I299" s="54">
        <v>166666</v>
      </c>
    </row>
    <row r="300" spans="1:9" ht="15" customHeight="1" hidden="1">
      <c r="A300" s="271">
        <v>41449</v>
      </c>
      <c r="B300" s="51" t="s">
        <v>2967</v>
      </c>
      <c r="C300" s="24" t="s">
        <v>2619</v>
      </c>
      <c r="D300" s="24" t="s">
        <v>2775</v>
      </c>
      <c r="E300" s="52" t="s">
        <v>2621</v>
      </c>
      <c r="F300" s="380" t="s">
        <v>2968</v>
      </c>
      <c r="G300" s="53">
        <v>0.525</v>
      </c>
      <c r="H300" s="24"/>
      <c r="I300" s="54">
        <v>175000000</v>
      </c>
    </row>
    <row r="301" spans="1:9" ht="15" customHeight="1" hidden="1">
      <c r="A301" s="271" t="e">
        <v>#REF!</v>
      </c>
      <c r="B301" s="51" t="e">
        <v>#REF!</v>
      </c>
      <c r="C301" s="24" t="e">
        <v>#REF!</v>
      </c>
      <c r="D301" s="24" t="e">
        <v>#REF!</v>
      </c>
      <c r="E301" s="52" t="e">
        <v>#REF!</v>
      </c>
      <c r="F301" s="380" t="e">
        <v>#REF!</v>
      </c>
      <c r="G301" s="53" t="e">
        <v>#REF!</v>
      </c>
      <c r="H301" s="24"/>
      <c r="I301" s="54" t="e">
        <v>#REF!</v>
      </c>
    </row>
    <row r="302" spans="1:9" ht="15" customHeight="1" hidden="1">
      <c r="A302" s="271">
        <v>41449</v>
      </c>
      <c r="B302" s="51" t="s">
        <v>2969</v>
      </c>
      <c r="C302" s="24" t="s">
        <v>2624</v>
      </c>
      <c r="D302" s="24" t="s">
        <v>2723</v>
      </c>
      <c r="E302" s="52" t="s">
        <v>2621</v>
      </c>
      <c r="F302" s="380" t="s">
        <v>2626</v>
      </c>
      <c r="G302" s="53">
        <v>0</v>
      </c>
      <c r="H302" s="24"/>
      <c r="I302" s="54">
        <v>65067</v>
      </c>
    </row>
    <row r="303" spans="1:9" ht="15" customHeight="1" hidden="1">
      <c r="A303" s="271">
        <v>41435</v>
      </c>
      <c r="B303" s="51" t="s">
        <v>2866</v>
      </c>
      <c r="C303" s="24" t="s">
        <v>2676</v>
      </c>
      <c r="D303" s="24" t="s">
        <v>2641</v>
      </c>
      <c r="E303" s="52" t="s">
        <v>2621</v>
      </c>
      <c r="F303" s="380" t="s">
        <v>2626</v>
      </c>
      <c r="G303" s="53">
        <v>0</v>
      </c>
      <c r="H303" s="24"/>
      <c r="I303" s="54">
        <v>21846635</v>
      </c>
    </row>
    <row r="304" spans="1:9" ht="15" customHeight="1" hidden="1">
      <c r="A304" s="271">
        <v>41404</v>
      </c>
      <c r="B304" s="51" t="s">
        <v>2970</v>
      </c>
      <c r="C304" s="24" t="s">
        <v>2637</v>
      </c>
      <c r="D304" s="24" t="s">
        <v>2720</v>
      </c>
      <c r="E304" s="52" t="s">
        <v>2621</v>
      </c>
      <c r="F304" s="380" t="s">
        <v>2626</v>
      </c>
      <c r="G304" s="53">
        <v>0</v>
      </c>
      <c r="H304" s="24"/>
      <c r="I304" s="54">
        <v>1407233</v>
      </c>
    </row>
    <row r="305" spans="1:9" ht="15" customHeight="1" hidden="1">
      <c r="A305" s="271">
        <v>41418</v>
      </c>
      <c r="B305" s="51" t="s">
        <v>2971</v>
      </c>
      <c r="C305" s="24" t="s">
        <v>2637</v>
      </c>
      <c r="D305" s="24" t="s">
        <v>2660</v>
      </c>
      <c r="E305" s="52" t="s">
        <v>2621</v>
      </c>
      <c r="F305" s="380" t="s">
        <v>2626</v>
      </c>
      <c r="G305" s="53">
        <v>0</v>
      </c>
      <c r="H305" s="24"/>
      <c r="I305" s="54">
        <v>3381318</v>
      </c>
    </row>
    <row r="306" spans="1:9" ht="15" customHeight="1" hidden="1">
      <c r="A306" s="271">
        <v>41425</v>
      </c>
      <c r="B306" s="51" t="s">
        <v>2636</v>
      </c>
      <c r="C306" s="24" t="s">
        <v>2637</v>
      </c>
      <c r="D306" s="24" t="s">
        <v>2630</v>
      </c>
      <c r="E306" s="52" t="s">
        <v>2621</v>
      </c>
      <c r="F306" s="380" t="s">
        <v>2626</v>
      </c>
      <c r="G306" s="53">
        <v>0</v>
      </c>
      <c r="H306" s="24"/>
      <c r="I306" s="54">
        <v>62500</v>
      </c>
    </row>
    <row r="307" spans="1:9" ht="15" customHeight="1" hidden="1">
      <c r="A307" s="271">
        <v>41395</v>
      </c>
      <c r="B307" s="51" t="s">
        <v>2972</v>
      </c>
      <c r="C307" s="24" t="s">
        <v>2639</v>
      </c>
      <c r="D307" s="24" t="s">
        <v>2655</v>
      </c>
      <c r="E307" s="52" t="s">
        <v>2621</v>
      </c>
      <c r="F307" s="380" t="s">
        <v>2626</v>
      </c>
      <c r="G307" s="53">
        <v>0</v>
      </c>
      <c r="H307" s="24"/>
      <c r="I307" s="54">
        <v>155070000</v>
      </c>
    </row>
    <row r="308" spans="1:9" ht="15" customHeight="1" hidden="1">
      <c r="A308" s="271">
        <v>41416</v>
      </c>
      <c r="B308" s="51" t="s">
        <v>2973</v>
      </c>
      <c r="C308" s="24" t="s">
        <v>2619</v>
      </c>
      <c r="D308" s="24" t="s">
        <v>2647</v>
      </c>
      <c r="E308" s="52" t="s">
        <v>2621</v>
      </c>
      <c r="F308" s="380" t="s">
        <v>2635</v>
      </c>
      <c r="G308" s="53">
        <v>0.2185</v>
      </c>
      <c r="H308" s="24"/>
      <c r="I308" s="54">
        <v>7284667</v>
      </c>
    </row>
    <row r="309" spans="1:9" ht="15" customHeight="1" hidden="1">
      <c r="A309" s="271">
        <v>41418</v>
      </c>
      <c r="B309" s="51" t="s">
        <v>2974</v>
      </c>
      <c r="C309" s="24" t="s">
        <v>2619</v>
      </c>
      <c r="D309" s="24" t="s">
        <v>2643</v>
      </c>
      <c r="E309" s="52" t="s">
        <v>2621</v>
      </c>
      <c r="F309" s="380" t="s">
        <v>2975</v>
      </c>
      <c r="G309" s="53">
        <v>6</v>
      </c>
      <c r="H309" s="24"/>
      <c r="I309" s="54">
        <v>22222223</v>
      </c>
    </row>
    <row r="310" spans="1:9" ht="15" customHeight="1" hidden="1">
      <c r="A310" s="271">
        <v>41411</v>
      </c>
      <c r="B310" s="51" t="s">
        <v>2875</v>
      </c>
      <c r="C310" s="24" t="s">
        <v>2676</v>
      </c>
      <c r="D310" s="24" t="s">
        <v>2667</v>
      </c>
      <c r="E310" s="52" t="s">
        <v>2621</v>
      </c>
      <c r="F310" s="380" t="s">
        <v>2626</v>
      </c>
      <c r="G310" s="53">
        <v>0</v>
      </c>
      <c r="H310" s="24"/>
      <c r="I310" s="54">
        <v>47619</v>
      </c>
    </row>
    <row r="311" spans="1:9" ht="15" customHeight="1" hidden="1">
      <c r="A311" s="271">
        <v>41395</v>
      </c>
      <c r="B311" s="51" t="s">
        <v>2976</v>
      </c>
      <c r="C311" s="24" t="s">
        <v>2637</v>
      </c>
      <c r="D311" s="24" t="s">
        <v>2706</v>
      </c>
      <c r="E311" s="52" t="s">
        <v>2621</v>
      </c>
      <c r="F311" s="380" t="s">
        <v>2626</v>
      </c>
      <c r="G311" s="53">
        <v>0</v>
      </c>
      <c r="H311" s="24"/>
      <c r="I311" s="54">
        <v>2500</v>
      </c>
    </row>
    <row r="312" spans="1:9" ht="15" customHeight="1" hidden="1">
      <c r="A312" s="271">
        <v>41396</v>
      </c>
      <c r="B312" s="51" t="s">
        <v>2976</v>
      </c>
      <c r="C312" s="24" t="s">
        <v>2637</v>
      </c>
      <c r="D312" s="24" t="s">
        <v>2706</v>
      </c>
      <c r="E312" s="52" t="s">
        <v>2621</v>
      </c>
      <c r="F312" s="380" t="s">
        <v>2626</v>
      </c>
      <c r="G312" s="53">
        <v>0</v>
      </c>
      <c r="H312" s="24"/>
      <c r="I312" s="54">
        <v>7000</v>
      </c>
    </row>
    <row r="313" spans="1:9" ht="15" customHeight="1" hidden="1">
      <c r="A313" s="271">
        <v>41403</v>
      </c>
      <c r="B313" s="51" t="s">
        <v>2976</v>
      </c>
      <c r="C313" s="24" t="s">
        <v>2637</v>
      </c>
      <c r="D313" s="24" t="s">
        <v>2706</v>
      </c>
      <c r="E313" s="52" t="s">
        <v>2621</v>
      </c>
      <c r="F313" s="380" t="s">
        <v>2626</v>
      </c>
      <c r="G313" s="53">
        <v>0</v>
      </c>
      <c r="H313" s="24"/>
      <c r="I313" s="54">
        <v>20000</v>
      </c>
    </row>
    <row r="314" spans="1:9" ht="15" customHeight="1" hidden="1">
      <c r="A314" s="271">
        <v>41404</v>
      </c>
      <c r="B314" s="51" t="s">
        <v>2976</v>
      </c>
      <c r="C314" s="24" t="s">
        <v>2637</v>
      </c>
      <c r="D314" s="24" t="s">
        <v>2706</v>
      </c>
      <c r="E314" s="52" t="s">
        <v>2621</v>
      </c>
      <c r="F314" s="380" t="s">
        <v>2626</v>
      </c>
      <c r="G314" s="53">
        <v>0</v>
      </c>
      <c r="H314" s="24"/>
      <c r="I314" s="54">
        <v>500</v>
      </c>
    </row>
    <row r="315" spans="1:9" ht="15" customHeight="1" hidden="1">
      <c r="A315" s="271">
        <v>41417</v>
      </c>
      <c r="B315" s="51" t="s">
        <v>2976</v>
      </c>
      <c r="C315" s="24" t="s">
        <v>2637</v>
      </c>
      <c r="D315" s="24" t="s">
        <v>2706</v>
      </c>
      <c r="E315" s="52" t="s">
        <v>2621</v>
      </c>
      <c r="F315" s="380" t="s">
        <v>2626</v>
      </c>
      <c r="G315" s="53">
        <v>0</v>
      </c>
      <c r="H315" s="24"/>
      <c r="I315" s="54">
        <v>20000</v>
      </c>
    </row>
    <row r="316" spans="1:9" ht="15" customHeight="1" hidden="1">
      <c r="A316" s="271">
        <v>41396</v>
      </c>
      <c r="B316" s="51" t="s">
        <v>2650</v>
      </c>
      <c r="C316" s="24" t="s">
        <v>2619</v>
      </c>
      <c r="D316" s="24" t="s">
        <v>2651</v>
      </c>
      <c r="E316" s="52" t="s">
        <v>2621</v>
      </c>
      <c r="F316" s="380" t="s">
        <v>2977</v>
      </c>
      <c r="G316" s="53">
        <v>0.0001</v>
      </c>
      <c r="H316" s="24"/>
      <c r="I316" s="54">
        <v>1000000</v>
      </c>
    </row>
    <row r="317" spans="1:9" ht="15" customHeight="1" hidden="1">
      <c r="A317" s="271">
        <v>41397</v>
      </c>
      <c r="B317" s="51" t="s">
        <v>2877</v>
      </c>
      <c r="C317" s="24" t="s">
        <v>2639</v>
      </c>
      <c r="D317" s="24" t="s">
        <v>2815</v>
      </c>
      <c r="E317" s="52" t="s">
        <v>2621</v>
      </c>
      <c r="F317" s="380" t="s">
        <v>2626</v>
      </c>
      <c r="G317" s="53">
        <v>0</v>
      </c>
      <c r="H317" s="24"/>
      <c r="I317" s="54">
        <v>134191579</v>
      </c>
    </row>
    <row r="318" spans="1:9" ht="15" customHeight="1" hidden="1">
      <c r="A318" s="271">
        <v>41407</v>
      </c>
      <c r="B318" s="51" t="s">
        <v>2978</v>
      </c>
      <c r="C318" s="24" t="s">
        <v>2637</v>
      </c>
      <c r="D318" s="24" t="s">
        <v>2655</v>
      </c>
      <c r="E318" s="52" t="s">
        <v>2621</v>
      </c>
      <c r="F318" s="380" t="s">
        <v>2626</v>
      </c>
      <c r="G318" s="53">
        <v>0</v>
      </c>
      <c r="H318" s="24"/>
      <c r="I318" s="54">
        <v>43478</v>
      </c>
    </row>
    <row r="319" spans="1:9" ht="15" customHeight="1" hidden="1">
      <c r="A319" s="271">
        <v>41407</v>
      </c>
      <c r="B319" s="51" t="s">
        <v>2657</v>
      </c>
      <c r="C319" s="24" t="s">
        <v>2624</v>
      </c>
      <c r="D319" s="24" t="s">
        <v>2658</v>
      </c>
      <c r="E319" s="52" t="s">
        <v>2621</v>
      </c>
      <c r="F319" s="380" t="s">
        <v>2626</v>
      </c>
      <c r="G319" s="53">
        <v>0</v>
      </c>
      <c r="H319" s="24"/>
      <c r="I319" s="54">
        <v>4403160</v>
      </c>
    </row>
    <row r="320" spans="1:9" ht="15" customHeight="1" hidden="1">
      <c r="A320" s="271">
        <v>41395</v>
      </c>
      <c r="B320" s="51" t="s">
        <v>2979</v>
      </c>
      <c r="C320" s="24" t="s">
        <v>2619</v>
      </c>
      <c r="D320" s="24" t="s">
        <v>2681</v>
      </c>
      <c r="E320" s="52" t="s">
        <v>2621</v>
      </c>
      <c r="F320" s="380" t="s">
        <v>2980</v>
      </c>
      <c r="G320" s="53">
        <v>0.0076</v>
      </c>
      <c r="H320" s="24"/>
      <c r="I320" s="54">
        <v>76668</v>
      </c>
    </row>
    <row r="321" spans="1:9" ht="15" customHeight="1" hidden="1">
      <c r="A321" s="271">
        <v>41397</v>
      </c>
      <c r="B321" s="51" t="s">
        <v>2659</v>
      </c>
      <c r="C321" s="24" t="s">
        <v>2619</v>
      </c>
      <c r="D321" s="24" t="s">
        <v>2660</v>
      </c>
      <c r="E321" s="52" t="s">
        <v>2621</v>
      </c>
      <c r="F321" s="380" t="s">
        <v>2981</v>
      </c>
      <c r="G321" s="53">
        <v>0.5955</v>
      </c>
      <c r="H321" s="24"/>
      <c r="I321" s="54">
        <v>7005430</v>
      </c>
    </row>
    <row r="322" spans="1:9" ht="15" customHeight="1" hidden="1">
      <c r="A322" s="271">
        <v>41401</v>
      </c>
      <c r="B322" s="51" t="s">
        <v>2982</v>
      </c>
      <c r="C322" s="24" t="s">
        <v>2705</v>
      </c>
      <c r="D322" s="24" t="s">
        <v>2674</v>
      </c>
      <c r="E322" s="52" t="s">
        <v>2621</v>
      </c>
      <c r="F322" s="380" t="s">
        <v>2729</v>
      </c>
      <c r="G322" s="53">
        <v>0.6274</v>
      </c>
      <c r="H322" s="24"/>
      <c r="I322" s="54">
        <v>125477880</v>
      </c>
    </row>
    <row r="323" spans="1:9" ht="15" customHeight="1" hidden="1">
      <c r="A323" s="271">
        <v>41417</v>
      </c>
      <c r="B323" s="51" t="s">
        <v>2983</v>
      </c>
      <c r="C323" s="24" t="s">
        <v>2637</v>
      </c>
      <c r="D323" s="24" t="s">
        <v>2696</v>
      </c>
      <c r="E323" s="52" t="s">
        <v>2621</v>
      </c>
      <c r="F323" s="380" t="s">
        <v>2626</v>
      </c>
      <c r="G323" s="53">
        <v>0</v>
      </c>
      <c r="H323" s="24"/>
      <c r="I323" s="54">
        <v>250000</v>
      </c>
    </row>
    <row r="324" spans="1:9" ht="15" customHeight="1" hidden="1">
      <c r="A324" s="271">
        <v>41395</v>
      </c>
      <c r="B324" s="51" t="s">
        <v>2984</v>
      </c>
      <c r="C324" s="24" t="s">
        <v>2619</v>
      </c>
      <c r="D324" s="24" t="s">
        <v>2641</v>
      </c>
      <c r="E324" s="52" t="s">
        <v>2621</v>
      </c>
      <c r="F324" s="380" t="s">
        <v>2755</v>
      </c>
      <c r="G324" s="53">
        <v>0.0437</v>
      </c>
      <c r="H324" s="24"/>
      <c r="I324" s="54">
        <v>17500000</v>
      </c>
    </row>
    <row r="325" spans="1:9" ht="15" customHeight="1" hidden="1">
      <c r="A325" s="271">
        <v>41424</v>
      </c>
      <c r="B325" s="51" t="s">
        <v>2985</v>
      </c>
      <c r="C325" s="24" t="s">
        <v>2662</v>
      </c>
      <c r="D325" s="24" t="s">
        <v>2628</v>
      </c>
      <c r="E325" s="52" t="s">
        <v>2621</v>
      </c>
      <c r="F325" s="380" t="s">
        <v>2626</v>
      </c>
      <c r="G325" s="53">
        <v>0</v>
      </c>
      <c r="H325" s="24"/>
      <c r="I325" s="54">
        <v>7002287</v>
      </c>
    </row>
    <row r="326" spans="1:9" ht="15" customHeight="1" hidden="1">
      <c r="A326" s="271">
        <v>41410</v>
      </c>
      <c r="B326" s="51" t="s">
        <v>2986</v>
      </c>
      <c r="C326" s="24" t="s">
        <v>2619</v>
      </c>
      <c r="D326" s="24" t="s">
        <v>2733</v>
      </c>
      <c r="E326" s="52" t="s">
        <v>2621</v>
      </c>
      <c r="F326" s="380" t="s">
        <v>2987</v>
      </c>
      <c r="G326" s="53">
        <v>0.2183</v>
      </c>
      <c r="H326" s="24"/>
      <c r="I326" s="54">
        <v>18449073</v>
      </c>
    </row>
    <row r="327" spans="1:9" ht="15" customHeight="1" hidden="1">
      <c r="A327" s="271">
        <v>41401</v>
      </c>
      <c r="B327" s="51" t="s">
        <v>2988</v>
      </c>
      <c r="C327" s="24" t="s">
        <v>2705</v>
      </c>
      <c r="D327" s="24" t="s">
        <v>2633</v>
      </c>
      <c r="E327" s="52" t="s">
        <v>2621</v>
      </c>
      <c r="F327" s="380" t="s">
        <v>2989</v>
      </c>
      <c r="G327" s="53">
        <v>4.0001</v>
      </c>
      <c r="H327" s="24"/>
      <c r="I327" s="54">
        <v>61540743</v>
      </c>
    </row>
    <row r="328" spans="1:9" ht="15" customHeight="1" hidden="1">
      <c r="A328" s="271">
        <v>41410</v>
      </c>
      <c r="B328" s="51" t="s">
        <v>2990</v>
      </c>
      <c r="C328" s="24" t="s">
        <v>2639</v>
      </c>
      <c r="D328" s="24" t="s">
        <v>2752</v>
      </c>
      <c r="E328" s="52" t="s">
        <v>2621</v>
      </c>
      <c r="F328" s="380" t="s">
        <v>2626</v>
      </c>
      <c r="G328" s="53">
        <v>0</v>
      </c>
      <c r="H328" s="24"/>
      <c r="I328" s="54">
        <v>89122</v>
      </c>
    </row>
    <row r="329" spans="1:9" ht="15" customHeight="1" hidden="1">
      <c r="A329" s="271">
        <v>41404</v>
      </c>
      <c r="B329" s="51" t="s">
        <v>2675</v>
      </c>
      <c r="C329" s="24" t="s">
        <v>2676</v>
      </c>
      <c r="D329" s="24" t="s">
        <v>2677</v>
      </c>
      <c r="E329" s="52" t="s">
        <v>2621</v>
      </c>
      <c r="F329" s="380" t="s">
        <v>2626</v>
      </c>
      <c r="G329" s="53">
        <v>0</v>
      </c>
      <c r="H329" s="24"/>
      <c r="I329" s="54">
        <v>6207</v>
      </c>
    </row>
    <row r="330" spans="1:9" ht="15" customHeight="1" hidden="1">
      <c r="A330" s="271">
        <v>41425</v>
      </c>
      <c r="B330" s="51" t="s">
        <v>2884</v>
      </c>
      <c r="C330" s="24" t="s">
        <v>2676</v>
      </c>
      <c r="D330" s="24" t="s">
        <v>2775</v>
      </c>
      <c r="E330" s="52" t="s">
        <v>2621</v>
      </c>
      <c r="F330" s="380" t="s">
        <v>2626</v>
      </c>
      <c r="G330" s="53">
        <v>0</v>
      </c>
      <c r="H330" s="24"/>
      <c r="I330" s="54">
        <v>894243</v>
      </c>
    </row>
    <row r="331" spans="1:9" ht="15" customHeight="1" hidden="1">
      <c r="A331" s="271">
        <v>41404</v>
      </c>
      <c r="B331" s="51" t="s">
        <v>2991</v>
      </c>
      <c r="C331" s="24" t="s">
        <v>2619</v>
      </c>
      <c r="D331" s="24" t="s">
        <v>2651</v>
      </c>
      <c r="E331" s="52" t="s">
        <v>2621</v>
      </c>
      <c r="F331" s="380" t="s">
        <v>2992</v>
      </c>
      <c r="G331" s="53">
        <v>0.7</v>
      </c>
      <c r="H331" s="24"/>
      <c r="I331" s="54">
        <v>32710300</v>
      </c>
    </row>
    <row r="332" spans="1:9" ht="15" customHeight="1" hidden="1">
      <c r="A332" s="271">
        <v>41407</v>
      </c>
      <c r="B332" s="51" t="s">
        <v>2993</v>
      </c>
      <c r="C332" s="24" t="s">
        <v>2619</v>
      </c>
      <c r="D332" s="24" t="s">
        <v>2641</v>
      </c>
      <c r="E332" s="52" t="s">
        <v>2621</v>
      </c>
      <c r="F332" s="380" t="s">
        <v>2672</v>
      </c>
      <c r="G332" s="53">
        <v>2</v>
      </c>
      <c r="H332" s="24"/>
      <c r="I332" s="54">
        <v>25000000</v>
      </c>
    </row>
    <row r="333" spans="1:9" ht="15" customHeight="1" hidden="1">
      <c r="A333" s="271">
        <v>41407</v>
      </c>
      <c r="B333" s="51" t="s">
        <v>2890</v>
      </c>
      <c r="C333" s="24" t="s">
        <v>2619</v>
      </c>
      <c r="D333" s="24" t="s">
        <v>2706</v>
      </c>
      <c r="E333" s="52" t="s">
        <v>2621</v>
      </c>
      <c r="F333" s="380" t="s">
        <v>2994</v>
      </c>
      <c r="G333" s="53">
        <v>0.8</v>
      </c>
      <c r="H333" s="24"/>
      <c r="I333" s="54">
        <v>2777778</v>
      </c>
    </row>
    <row r="334" spans="1:9" ht="15" customHeight="1" hidden="1">
      <c r="A334" s="271">
        <v>41415</v>
      </c>
      <c r="B334" s="51" t="s">
        <v>2890</v>
      </c>
      <c r="C334" s="24" t="s">
        <v>2619</v>
      </c>
      <c r="D334" s="24" t="s">
        <v>2706</v>
      </c>
      <c r="E334" s="52" t="s">
        <v>2621</v>
      </c>
      <c r="F334" s="380" t="s">
        <v>2995</v>
      </c>
      <c r="G334" s="53">
        <v>1.5</v>
      </c>
      <c r="H334" s="24"/>
      <c r="I334" s="54">
        <v>81081081</v>
      </c>
    </row>
    <row r="335" spans="1:9" ht="15" customHeight="1" hidden="1">
      <c r="A335" s="271">
        <v>41396</v>
      </c>
      <c r="B335" s="51" t="s">
        <v>2996</v>
      </c>
      <c r="C335" s="24" t="s">
        <v>2624</v>
      </c>
      <c r="D335" s="24" t="s">
        <v>2900</v>
      </c>
      <c r="E335" s="52" t="s">
        <v>2621</v>
      </c>
      <c r="F335" s="380" t="s">
        <v>2626</v>
      </c>
      <c r="G335" s="53">
        <v>0</v>
      </c>
      <c r="H335" s="24"/>
      <c r="I335" s="54">
        <v>17167599</v>
      </c>
    </row>
    <row r="336" spans="1:9" ht="15" customHeight="1" hidden="1">
      <c r="A336" s="271">
        <v>41404</v>
      </c>
      <c r="B336" s="51" t="s">
        <v>2996</v>
      </c>
      <c r="C336" s="24" t="s">
        <v>2619</v>
      </c>
      <c r="D336" s="24" t="s">
        <v>2900</v>
      </c>
      <c r="E336" s="52" t="s">
        <v>2621</v>
      </c>
      <c r="F336" s="380" t="s">
        <v>2997</v>
      </c>
      <c r="G336" s="53">
        <v>0.05</v>
      </c>
      <c r="H336" s="24"/>
      <c r="I336" s="54">
        <v>100000000</v>
      </c>
    </row>
    <row r="337" spans="1:9" ht="15" customHeight="1" hidden="1">
      <c r="A337" s="271">
        <v>41409</v>
      </c>
      <c r="B337" s="51" t="s">
        <v>2996</v>
      </c>
      <c r="C337" s="24" t="s">
        <v>2676</v>
      </c>
      <c r="D337" s="24" t="s">
        <v>2900</v>
      </c>
      <c r="E337" s="52" t="s">
        <v>2621</v>
      </c>
      <c r="F337" s="380" t="s">
        <v>2626</v>
      </c>
      <c r="G337" s="53">
        <v>0</v>
      </c>
      <c r="H337" s="24"/>
      <c r="I337" s="54">
        <v>46302894</v>
      </c>
    </row>
    <row r="338" spans="1:9" ht="15" customHeight="1" hidden="1">
      <c r="A338" s="271">
        <v>41404</v>
      </c>
      <c r="B338" s="51" t="s">
        <v>2998</v>
      </c>
      <c r="C338" s="24" t="s">
        <v>2639</v>
      </c>
      <c r="D338" s="24" t="s">
        <v>2733</v>
      </c>
      <c r="E338" s="52" t="s">
        <v>2621</v>
      </c>
      <c r="F338" s="380" t="s">
        <v>2626</v>
      </c>
      <c r="G338" s="53">
        <v>0</v>
      </c>
      <c r="H338" s="24"/>
      <c r="I338" s="54">
        <v>363606</v>
      </c>
    </row>
    <row r="339" spans="1:9" ht="15" customHeight="1" hidden="1">
      <c r="A339" s="271">
        <v>41425</v>
      </c>
      <c r="B339" s="51" t="s">
        <v>2894</v>
      </c>
      <c r="C339" s="24" t="s">
        <v>2624</v>
      </c>
      <c r="D339" s="24" t="s">
        <v>2660</v>
      </c>
      <c r="E339" s="52" t="s">
        <v>2621</v>
      </c>
      <c r="F339" s="380" t="s">
        <v>2626</v>
      </c>
      <c r="G339" s="53">
        <v>0</v>
      </c>
      <c r="H339" s="24"/>
      <c r="I339" s="54">
        <v>664118</v>
      </c>
    </row>
    <row r="340" spans="1:10" ht="15" customHeight="1" hidden="1">
      <c r="A340" s="271">
        <v>41397</v>
      </c>
      <c r="B340" s="51" t="s">
        <v>2999</v>
      </c>
      <c r="C340" s="24" t="s">
        <v>2637</v>
      </c>
      <c r="D340" s="24" t="s">
        <v>2752</v>
      </c>
      <c r="E340" s="52" t="s">
        <v>2621</v>
      </c>
      <c r="F340" s="380" t="s">
        <v>2626</v>
      </c>
      <c r="G340" s="53">
        <v>0</v>
      </c>
      <c r="H340" s="24"/>
      <c r="I340" s="54">
        <v>148585</v>
      </c>
      <c r="J340" s="13">
        <v>0</v>
      </c>
    </row>
    <row r="341" spans="1:10" ht="15" customHeight="1" hidden="1">
      <c r="A341" s="271">
        <v>41396</v>
      </c>
      <c r="B341" s="51" t="s">
        <v>3000</v>
      </c>
      <c r="C341" s="24" t="s">
        <v>2637</v>
      </c>
      <c r="D341" s="24" t="s">
        <v>2667</v>
      </c>
      <c r="E341" s="52" t="s">
        <v>2621</v>
      </c>
      <c r="F341" s="380" t="s">
        <v>2626</v>
      </c>
      <c r="G341" s="53">
        <v>0</v>
      </c>
      <c r="H341" s="24"/>
      <c r="I341" s="54">
        <v>19490</v>
      </c>
      <c r="J341" s="13">
        <v>0</v>
      </c>
    </row>
    <row r="342" spans="1:10" ht="15" customHeight="1" hidden="1">
      <c r="A342" s="271">
        <v>41408</v>
      </c>
      <c r="B342" s="51" t="s">
        <v>3001</v>
      </c>
      <c r="C342" s="24" t="s">
        <v>2624</v>
      </c>
      <c r="D342" s="24" t="s">
        <v>2962</v>
      </c>
      <c r="E342" s="52" t="s">
        <v>2621</v>
      </c>
      <c r="F342" s="380" t="s">
        <v>2626</v>
      </c>
      <c r="G342" s="53">
        <v>0</v>
      </c>
      <c r="H342" s="24"/>
      <c r="I342" s="54">
        <v>3453333</v>
      </c>
      <c r="J342" s="13">
        <v>0</v>
      </c>
    </row>
    <row r="343" spans="1:10" ht="15" customHeight="1" hidden="1">
      <c r="A343" s="271">
        <v>41397</v>
      </c>
      <c r="B343" s="51" t="s">
        <v>2902</v>
      </c>
      <c r="C343" s="24" t="s">
        <v>2619</v>
      </c>
      <c r="D343" s="24" t="s">
        <v>2645</v>
      </c>
      <c r="E343" s="52" t="s">
        <v>2621</v>
      </c>
      <c r="F343" s="380" t="s">
        <v>3002</v>
      </c>
      <c r="G343" s="53">
        <v>0.0096</v>
      </c>
      <c r="H343" s="24"/>
      <c r="I343" s="54">
        <v>8000000</v>
      </c>
      <c r="J343" s="13">
        <v>0</v>
      </c>
    </row>
    <row r="344" spans="1:10" ht="15" customHeight="1" hidden="1">
      <c r="A344" s="271">
        <v>41422</v>
      </c>
      <c r="B344" s="51" t="s">
        <v>2902</v>
      </c>
      <c r="C344" s="24" t="s">
        <v>2619</v>
      </c>
      <c r="D344" s="24" t="s">
        <v>2645</v>
      </c>
      <c r="E344" s="52" t="s">
        <v>2621</v>
      </c>
      <c r="F344" s="380" t="s">
        <v>2903</v>
      </c>
      <c r="G344" s="53">
        <v>0.6041</v>
      </c>
      <c r="H344" s="24"/>
      <c r="I344" s="54">
        <v>604136200</v>
      </c>
      <c r="J344" s="13">
        <v>0</v>
      </c>
    </row>
    <row r="345" spans="1:10" ht="15" customHeight="1" hidden="1">
      <c r="A345" s="271">
        <v>41425</v>
      </c>
      <c r="B345" s="51" t="s">
        <v>3003</v>
      </c>
      <c r="C345" s="24" t="s">
        <v>2619</v>
      </c>
      <c r="D345" s="24" t="s">
        <v>3004</v>
      </c>
      <c r="E345" s="52" t="s">
        <v>2621</v>
      </c>
      <c r="F345" s="380" t="s">
        <v>2740</v>
      </c>
      <c r="G345" s="53">
        <v>0.1512</v>
      </c>
      <c r="H345" s="24"/>
      <c r="I345" s="54">
        <v>7200000</v>
      </c>
      <c r="J345" s="13">
        <v>0</v>
      </c>
    </row>
    <row r="346" spans="1:10" ht="15" customHeight="1" hidden="1">
      <c r="A346" s="271">
        <v>41395</v>
      </c>
      <c r="B346" s="51" t="s">
        <v>2692</v>
      </c>
      <c r="C346" s="24" t="s">
        <v>2624</v>
      </c>
      <c r="D346" s="24" t="s">
        <v>2674</v>
      </c>
      <c r="E346" s="52" t="s">
        <v>2621</v>
      </c>
      <c r="F346" s="380" t="s">
        <v>2626</v>
      </c>
      <c r="G346" s="53">
        <v>0</v>
      </c>
      <c r="H346" s="24"/>
      <c r="I346" s="54">
        <v>1935</v>
      </c>
      <c r="J346" s="13">
        <v>0</v>
      </c>
    </row>
    <row r="347" spans="1:10" ht="15" customHeight="1" hidden="1">
      <c r="A347" s="271">
        <v>41423</v>
      </c>
      <c r="B347" s="51" t="s">
        <v>2692</v>
      </c>
      <c r="C347" s="24" t="s">
        <v>2624</v>
      </c>
      <c r="D347" s="24" t="s">
        <v>2674</v>
      </c>
      <c r="E347" s="52" t="s">
        <v>2621</v>
      </c>
      <c r="F347" s="380" t="s">
        <v>2626</v>
      </c>
      <c r="G347" s="53">
        <v>0</v>
      </c>
      <c r="H347" s="24"/>
      <c r="I347" s="54">
        <v>1060</v>
      </c>
      <c r="J347" s="13">
        <v>0</v>
      </c>
    </row>
    <row r="348" spans="1:10" ht="15" customHeight="1" hidden="1">
      <c r="A348" s="271">
        <v>41395</v>
      </c>
      <c r="B348" s="51" t="s">
        <v>3005</v>
      </c>
      <c r="C348" s="24" t="s">
        <v>2871</v>
      </c>
      <c r="D348" s="24" t="s">
        <v>3006</v>
      </c>
      <c r="E348" s="52" t="s">
        <v>2621</v>
      </c>
      <c r="F348" s="380" t="s">
        <v>2626</v>
      </c>
      <c r="G348" s="53">
        <v>0.6933</v>
      </c>
      <c r="H348" s="24"/>
      <c r="I348" s="54">
        <v>841752133</v>
      </c>
      <c r="J348" s="13">
        <v>0</v>
      </c>
    </row>
    <row r="349" spans="1:10" ht="15" customHeight="1" hidden="1">
      <c r="A349" s="271">
        <v>41401</v>
      </c>
      <c r="B349" s="51" t="s">
        <v>3005</v>
      </c>
      <c r="C349" s="24" t="s">
        <v>2676</v>
      </c>
      <c r="D349" s="24" t="s">
        <v>3006</v>
      </c>
      <c r="E349" s="52" t="s">
        <v>2621</v>
      </c>
      <c r="F349" s="380" t="s">
        <v>2626</v>
      </c>
      <c r="G349" s="53">
        <v>0</v>
      </c>
      <c r="H349" s="24"/>
      <c r="I349" s="54">
        <v>28000000</v>
      </c>
      <c r="J349" s="13" t="e">
        <v>#REF!</v>
      </c>
    </row>
    <row r="350" spans="1:10" ht="15" customHeight="1" hidden="1">
      <c r="A350" s="271">
        <v>41395</v>
      </c>
      <c r="B350" s="51" t="s">
        <v>2698</v>
      </c>
      <c r="C350" s="24" t="s">
        <v>2639</v>
      </c>
      <c r="D350" s="24" t="s">
        <v>2699</v>
      </c>
      <c r="E350" s="52" t="s">
        <v>2621</v>
      </c>
      <c r="F350" s="380" t="s">
        <v>2626</v>
      </c>
      <c r="G350" s="53">
        <v>0</v>
      </c>
      <c r="H350" s="24"/>
      <c r="I350" s="54">
        <v>13440860</v>
      </c>
      <c r="J350" s="13">
        <v>0</v>
      </c>
    </row>
    <row r="351" spans="1:10" ht="15" customHeight="1" hidden="1">
      <c r="A351" s="271">
        <v>41402</v>
      </c>
      <c r="B351" s="51" t="s">
        <v>2700</v>
      </c>
      <c r="C351" s="24" t="s">
        <v>2676</v>
      </c>
      <c r="D351" s="24" t="s">
        <v>2701</v>
      </c>
      <c r="E351" s="52" t="s">
        <v>2621</v>
      </c>
      <c r="F351" s="380" t="s">
        <v>2626</v>
      </c>
      <c r="G351" s="53">
        <v>0</v>
      </c>
      <c r="H351" s="24"/>
      <c r="I351" s="54">
        <v>37692308</v>
      </c>
      <c r="J351" s="13">
        <v>0</v>
      </c>
    </row>
    <row r="352" spans="1:10" ht="15" customHeight="1" hidden="1">
      <c r="A352" s="271">
        <v>41404</v>
      </c>
      <c r="B352" s="51" t="s">
        <v>3007</v>
      </c>
      <c r="C352" s="24" t="s">
        <v>2639</v>
      </c>
      <c r="D352" s="24" t="s">
        <v>3008</v>
      </c>
      <c r="E352" s="52" t="s">
        <v>2621</v>
      </c>
      <c r="F352" s="380" t="s">
        <v>2626</v>
      </c>
      <c r="G352" s="53">
        <v>0</v>
      </c>
      <c r="H352" s="24"/>
      <c r="I352" s="54">
        <v>40000000</v>
      </c>
      <c r="J352" s="13">
        <v>0</v>
      </c>
    </row>
    <row r="353" spans="1:10" ht="15" customHeight="1" hidden="1">
      <c r="A353" s="271">
        <v>41402</v>
      </c>
      <c r="B353" s="51" t="s">
        <v>2710</v>
      </c>
      <c r="C353" s="24" t="s">
        <v>2619</v>
      </c>
      <c r="D353" s="24" t="s">
        <v>2647</v>
      </c>
      <c r="E353" s="52" t="s">
        <v>2621</v>
      </c>
      <c r="F353" s="380" t="s">
        <v>3009</v>
      </c>
      <c r="G353" s="53">
        <v>0.0239</v>
      </c>
      <c r="H353" s="24"/>
      <c r="I353" s="54">
        <v>132404</v>
      </c>
      <c r="J353" s="13">
        <v>0</v>
      </c>
    </row>
    <row r="354" spans="1:10" ht="15" customHeight="1" hidden="1">
      <c r="A354" s="271">
        <v>41422</v>
      </c>
      <c r="B354" s="51" t="s">
        <v>3010</v>
      </c>
      <c r="C354" s="24" t="s">
        <v>2624</v>
      </c>
      <c r="D354" s="24" t="s">
        <v>2900</v>
      </c>
      <c r="E354" s="52" t="s">
        <v>2621</v>
      </c>
      <c r="F354" s="380" t="s">
        <v>2626</v>
      </c>
      <c r="G354" s="53">
        <v>0</v>
      </c>
      <c r="H354" s="24"/>
      <c r="I354" s="54">
        <v>12500</v>
      </c>
      <c r="J354" s="13">
        <v>0</v>
      </c>
    </row>
    <row r="355" spans="1:10" ht="15" customHeight="1" hidden="1">
      <c r="A355" s="271">
        <v>41397</v>
      </c>
      <c r="B355" s="51" t="s">
        <v>3011</v>
      </c>
      <c r="C355" s="24" t="s">
        <v>2637</v>
      </c>
      <c r="D355" s="24" t="s">
        <v>2706</v>
      </c>
      <c r="E355" s="52" t="s">
        <v>2621</v>
      </c>
      <c r="F355" s="380" t="s">
        <v>2626</v>
      </c>
      <c r="G355" s="53">
        <v>0</v>
      </c>
      <c r="H355" s="24"/>
      <c r="I355" s="54">
        <v>2520000</v>
      </c>
      <c r="J355" s="13">
        <v>0</v>
      </c>
    </row>
    <row r="356" spans="1:10" ht="15" customHeight="1" hidden="1">
      <c r="A356" s="271">
        <v>41402</v>
      </c>
      <c r="B356" s="51" t="s">
        <v>2908</v>
      </c>
      <c r="C356" s="24" t="s">
        <v>2624</v>
      </c>
      <c r="D356" s="24" t="s">
        <v>2667</v>
      </c>
      <c r="E356" s="52" t="s">
        <v>2621</v>
      </c>
      <c r="F356" s="380" t="s">
        <v>2626</v>
      </c>
      <c r="G356" s="53">
        <v>0</v>
      </c>
      <c r="H356" s="24"/>
      <c r="I356" s="54">
        <v>42000000</v>
      </c>
      <c r="J356" s="13" t="e">
        <v>#REF!</v>
      </c>
    </row>
    <row r="357" spans="1:10" ht="15" customHeight="1" hidden="1">
      <c r="A357" s="271">
        <v>41397</v>
      </c>
      <c r="B357" s="51" t="s">
        <v>3012</v>
      </c>
      <c r="C357" s="24" t="s">
        <v>2637</v>
      </c>
      <c r="D357" s="24" t="s">
        <v>2671</v>
      </c>
      <c r="E357" s="52" t="s">
        <v>2621</v>
      </c>
      <c r="F357" s="380" t="s">
        <v>2626</v>
      </c>
      <c r="G357" s="53">
        <v>0</v>
      </c>
      <c r="H357" s="24"/>
      <c r="I357" s="54">
        <v>142135</v>
      </c>
      <c r="J357" s="13">
        <v>0</v>
      </c>
    </row>
    <row r="358" spans="1:10" ht="15" customHeight="1" hidden="1">
      <c r="A358" s="271">
        <v>41402</v>
      </c>
      <c r="B358" s="51" t="s">
        <v>3013</v>
      </c>
      <c r="C358" s="24" t="s">
        <v>2619</v>
      </c>
      <c r="D358" s="24" t="s">
        <v>2733</v>
      </c>
      <c r="E358" s="52" t="s">
        <v>2621</v>
      </c>
      <c r="F358" s="380" t="s">
        <v>3014</v>
      </c>
      <c r="G358" s="53">
        <v>21.1578</v>
      </c>
      <c r="H358" s="24"/>
      <c r="I358" s="54">
        <v>2730040</v>
      </c>
      <c r="J358" s="13">
        <v>0</v>
      </c>
    </row>
    <row r="359" spans="1:10" ht="15" customHeight="1" hidden="1">
      <c r="A359" s="271">
        <v>41397</v>
      </c>
      <c r="B359" s="51" t="s">
        <v>2909</v>
      </c>
      <c r="C359" s="24" t="s">
        <v>2637</v>
      </c>
      <c r="D359" s="24" t="s">
        <v>2752</v>
      </c>
      <c r="E359" s="52" t="s">
        <v>2621</v>
      </c>
      <c r="F359" s="380" t="s">
        <v>2626</v>
      </c>
      <c r="G359" s="53">
        <v>0</v>
      </c>
      <c r="H359" s="24"/>
      <c r="I359" s="54">
        <v>255769</v>
      </c>
      <c r="J359" s="13">
        <v>0</v>
      </c>
    </row>
    <row r="360" spans="1:10" ht="15" customHeight="1" hidden="1">
      <c r="A360" s="271">
        <v>41417</v>
      </c>
      <c r="B360" s="51" t="s">
        <v>2721</v>
      </c>
      <c r="C360" s="24" t="s">
        <v>2619</v>
      </c>
      <c r="D360" s="24" t="s">
        <v>2647</v>
      </c>
      <c r="E360" s="52" t="s">
        <v>2621</v>
      </c>
      <c r="F360" s="380" t="s">
        <v>3015</v>
      </c>
      <c r="G360" s="53">
        <v>0.1996</v>
      </c>
      <c r="H360" s="24"/>
      <c r="I360" s="54">
        <v>28517379</v>
      </c>
      <c r="J360" s="13">
        <v>0</v>
      </c>
    </row>
    <row r="361" spans="1:10" ht="15" customHeight="1" hidden="1">
      <c r="A361" s="271">
        <v>41416</v>
      </c>
      <c r="B361" s="51" t="s">
        <v>3016</v>
      </c>
      <c r="C361" s="24" t="s">
        <v>2619</v>
      </c>
      <c r="D361" s="24" t="s">
        <v>2643</v>
      </c>
      <c r="E361" s="52" t="s">
        <v>2621</v>
      </c>
      <c r="F361" s="380" t="s">
        <v>2638</v>
      </c>
      <c r="G361" s="53">
        <v>0.7125</v>
      </c>
      <c r="H361" s="24"/>
      <c r="I361" s="54">
        <v>2375000</v>
      </c>
      <c r="J361" s="13" t="e">
        <v>#REF!</v>
      </c>
    </row>
    <row r="362" spans="1:10" ht="15" customHeight="1" hidden="1">
      <c r="A362" s="271">
        <v>41408</v>
      </c>
      <c r="B362" s="51" t="s">
        <v>3017</v>
      </c>
      <c r="C362" s="24" t="s">
        <v>2619</v>
      </c>
      <c r="D362" s="24" t="s">
        <v>2706</v>
      </c>
      <c r="E362" s="52" t="s">
        <v>2621</v>
      </c>
      <c r="F362" s="380" t="s">
        <v>3018</v>
      </c>
      <c r="G362" s="53">
        <v>1.2953</v>
      </c>
      <c r="H362" s="24"/>
      <c r="I362" s="54">
        <v>2072550000</v>
      </c>
      <c r="J362" s="13">
        <v>0</v>
      </c>
    </row>
    <row r="363" spans="1:10" ht="15" customHeight="1" hidden="1">
      <c r="A363" s="271">
        <v>41409</v>
      </c>
      <c r="B363" s="51" t="s">
        <v>2726</v>
      </c>
      <c r="C363" s="24" t="s">
        <v>2637</v>
      </c>
      <c r="D363" s="24" t="s">
        <v>2687</v>
      </c>
      <c r="E363" s="52" t="s">
        <v>2621</v>
      </c>
      <c r="F363" s="380" t="s">
        <v>2626</v>
      </c>
      <c r="G363" s="53">
        <v>0</v>
      </c>
      <c r="H363" s="24"/>
      <c r="I363" s="54">
        <v>333617</v>
      </c>
      <c r="J363" s="13">
        <v>0</v>
      </c>
    </row>
    <row r="364" spans="1:10" ht="15" customHeight="1" hidden="1">
      <c r="A364" s="271">
        <v>41423</v>
      </c>
      <c r="B364" s="51" t="s">
        <v>3019</v>
      </c>
      <c r="C364" s="24" t="s">
        <v>2619</v>
      </c>
      <c r="D364" s="24" t="s">
        <v>2633</v>
      </c>
      <c r="E364" s="52" t="s">
        <v>2621</v>
      </c>
      <c r="F364" s="380" t="s">
        <v>2975</v>
      </c>
      <c r="G364" s="53">
        <v>4.941</v>
      </c>
      <c r="H364" s="24"/>
      <c r="I364" s="54">
        <v>18299948</v>
      </c>
      <c r="J364" s="13">
        <v>0</v>
      </c>
    </row>
    <row r="365" spans="1:10" ht="15" customHeight="1" hidden="1">
      <c r="A365" s="271">
        <v>41395</v>
      </c>
      <c r="B365" s="51" t="s">
        <v>2732</v>
      </c>
      <c r="C365" s="24" t="s">
        <v>2666</v>
      </c>
      <c r="D365" s="24" t="s">
        <v>2733</v>
      </c>
      <c r="E365" s="52" t="s">
        <v>2621</v>
      </c>
      <c r="F365" s="380" t="s">
        <v>2626</v>
      </c>
      <c r="G365" s="53">
        <v>0</v>
      </c>
      <c r="H365" s="24"/>
      <c r="I365" s="54">
        <v>30714</v>
      </c>
      <c r="J365" s="13">
        <v>0</v>
      </c>
    </row>
    <row r="366" spans="1:10" ht="15" customHeight="1" hidden="1">
      <c r="A366" s="271">
        <v>41418</v>
      </c>
      <c r="B366" s="51" t="s">
        <v>3020</v>
      </c>
      <c r="C366" s="24" t="s">
        <v>2637</v>
      </c>
      <c r="D366" s="24" t="s">
        <v>2674</v>
      </c>
      <c r="E366" s="52" t="s">
        <v>2621</v>
      </c>
      <c r="F366" s="380" t="s">
        <v>2626</v>
      </c>
      <c r="G366" s="53">
        <v>0</v>
      </c>
      <c r="H366" s="24"/>
      <c r="I366" s="54">
        <v>460001</v>
      </c>
      <c r="J366" s="13">
        <v>0</v>
      </c>
    </row>
    <row r="367" spans="1:10" ht="15" customHeight="1" hidden="1">
      <c r="A367" s="271">
        <v>41397</v>
      </c>
      <c r="B367" s="51" t="s">
        <v>2734</v>
      </c>
      <c r="C367" s="24" t="s">
        <v>2637</v>
      </c>
      <c r="D367" s="24" t="s">
        <v>2641</v>
      </c>
      <c r="E367" s="52" t="s">
        <v>2621</v>
      </c>
      <c r="F367" s="380" t="s">
        <v>2626</v>
      </c>
      <c r="G367" s="53">
        <v>0</v>
      </c>
      <c r="H367" s="24"/>
      <c r="I367" s="54">
        <v>2000</v>
      </c>
      <c r="J367" s="13">
        <v>0</v>
      </c>
    </row>
    <row r="368" spans="1:10" ht="15" customHeight="1" hidden="1">
      <c r="A368" s="271">
        <v>41415</v>
      </c>
      <c r="B368" s="51" t="s">
        <v>2734</v>
      </c>
      <c r="C368" s="24" t="s">
        <v>2637</v>
      </c>
      <c r="D368" s="24" t="s">
        <v>2641</v>
      </c>
      <c r="E368" s="52" t="s">
        <v>2621</v>
      </c>
      <c r="F368" s="380" t="s">
        <v>2626</v>
      </c>
      <c r="G368" s="53">
        <v>0</v>
      </c>
      <c r="H368" s="24"/>
      <c r="I368" s="54">
        <v>7500</v>
      </c>
      <c r="J368" s="13">
        <v>0</v>
      </c>
    </row>
    <row r="369" spans="1:10" ht="15" customHeight="1" hidden="1">
      <c r="A369" s="271">
        <v>41410</v>
      </c>
      <c r="B369" s="51" t="s">
        <v>3021</v>
      </c>
      <c r="C369" s="24" t="s">
        <v>2619</v>
      </c>
      <c r="D369" s="24" t="s">
        <v>2674</v>
      </c>
      <c r="E369" s="52" t="s">
        <v>2621</v>
      </c>
      <c r="F369" s="380" t="s">
        <v>2924</v>
      </c>
      <c r="G369" s="53">
        <v>3.025</v>
      </c>
      <c r="H369" s="24"/>
      <c r="I369" s="54">
        <v>43214282</v>
      </c>
      <c r="J369" s="13">
        <v>0</v>
      </c>
    </row>
    <row r="370" spans="1:10" ht="15" customHeight="1" hidden="1">
      <c r="A370" s="271">
        <v>41395</v>
      </c>
      <c r="B370" s="51" t="s">
        <v>3022</v>
      </c>
      <c r="C370" s="24" t="s">
        <v>2619</v>
      </c>
      <c r="D370" s="24" t="s">
        <v>2647</v>
      </c>
      <c r="E370" s="52" t="s">
        <v>2621</v>
      </c>
      <c r="F370" s="380" t="s">
        <v>2805</v>
      </c>
      <c r="G370" s="53">
        <v>0.78</v>
      </c>
      <c r="H370" s="24"/>
      <c r="I370" s="54">
        <v>19500000</v>
      </c>
      <c r="J370" s="13">
        <v>0</v>
      </c>
    </row>
    <row r="371" spans="1:10" ht="15" customHeight="1" hidden="1">
      <c r="A371" s="271">
        <v>41396</v>
      </c>
      <c r="B371" s="51" t="s">
        <v>3022</v>
      </c>
      <c r="C371" s="24" t="s">
        <v>2624</v>
      </c>
      <c r="D371" s="24" t="s">
        <v>2647</v>
      </c>
      <c r="E371" s="52" t="s">
        <v>2621</v>
      </c>
      <c r="F371" s="380" t="s">
        <v>2626</v>
      </c>
      <c r="G371" s="53">
        <v>0</v>
      </c>
      <c r="H371" s="24"/>
      <c r="I371" s="54">
        <v>1067174</v>
      </c>
      <c r="J371" s="13">
        <v>0</v>
      </c>
    </row>
    <row r="372" spans="1:10" ht="15" customHeight="1" hidden="1">
      <c r="A372" s="271">
        <v>41408</v>
      </c>
      <c r="B372" s="51" t="s">
        <v>3023</v>
      </c>
      <c r="C372" s="24" t="s">
        <v>2637</v>
      </c>
      <c r="D372" s="24" t="s">
        <v>2687</v>
      </c>
      <c r="E372" s="52" t="s">
        <v>2621</v>
      </c>
      <c r="F372" s="380" t="s">
        <v>2626</v>
      </c>
      <c r="G372" s="53">
        <v>0</v>
      </c>
      <c r="H372" s="24"/>
      <c r="I372" s="54">
        <v>65000</v>
      </c>
      <c r="J372" s="13">
        <v>0</v>
      </c>
    </row>
    <row r="373" spans="1:10" ht="15" customHeight="1" hidden="1">
      <c r="A373" s="271">
        <v>41422</v>
      </c>
      <c r="B373" s="51" t="s">
        <v>2749</v>
      </c>
      <c r="C373" s="24" t="s">
        <v>2637</v>
      </c>
      <c r="D373" s="24" t="s">
        <v>2706</v>
      </c>
      <c r="E373" s="52" t="s">
        <v>2621</v>
      </c>
      <c r="F373" s="380" t="s">
        <v>2626</v>
      </c>
      <c r="G373" s="53">
        <v>0</v>
      </c>
      <c r="H373" s="24"/>
      <c r="I373" s="54">
        <v>120000</v>
      </c>
      <c r="J373" s="13">
        <v>0</v>
      </c>
    </row>
    <row r="374" spans="1:10" ht="15" customHeight="1" hidden="1">
      <c r="A374" s="271">
        <v>41407</v>
      </c>
      <c r="B374" s="51" t="s">
        <v>3024</v>
      </c>
      <c r="C374" s="24" t="s">
        <v>2619</v>
      </c>
      <c r="D374" s="24" t="s">
        <v>2641</v>
      </c>
      <c r="E374" s="52" t="s">
        <v>2621</v>
      </c>
      <c r="F374" s="380" t="s">
        <v>3025</v>
      </c>
      <c r="G374" s="53">
        <v>0.795</v>
      </c>
      <c r="H374" s="24"/>
      <c r="I374" s="54">
        <v>31800000</v>
      </c>
      <c r="J374" s="13">
        <v>0</v>
      </c>
    </row>
    <row r="375" spans="1:10" ht="15" customHeight="1" hidden="1">
      <c r="A375" s="271">
        <v>41424</v>
      </c>
      <c r="B375" s="51" t="s">
        <v>3026</v>
      </c>
      <c r="C375" s="24" t="s">
        <v>2637</v>
      </c>
      <c r="D375" s="24" t="s">
        <v>2630</v>
      </c>
      <c r="E375" s="52" t="s">
        <v>2621</v>
      </c>
      <c r="F375" s="380" t="s">
        <v>2626</v>
      </c>
      <c r="G375" s="53">
        <v>0</v>
      </c>
      <c r="H375" s="24"/>
      <c r="I375" s="54">
        <v>5000</v>
      </c>
      <c r="J375" s="13">
        <v>0</v>
      </c>
    </row>
    <row r="376" spans="1:10" ht="15" customHeight="1" hidden="1">
      <c r="A376" s="271">
        <v>41402</v>
      </c>
      <c r="B376" s="51" t="s">
        <v>2751</v>
      </c>
      <c r="C376" s="24" t="s">
        <v>2639</v>
      </c>
      <c r="D376" s="24" t="s">
        <v>2752</v>
      </c>
      <c r="E376" s="52" t="s">
        <v>2621</v>
      </c>
      <c r="F376" s="380" t="s">
        <v>2626</v>
      </c>
      <c r="G376" s="53">
        <v>0</v>
      </c>
      <c r="H376" s="24"/>
      <c r="I376" s="54">
        <v>512295</v>
      </c>
      <c r="J376" s="13">
        <v>0</v>
      </c>
    </row>
    <row r="377" spans="1:10" ht="15" customHeight="1" hidden="1">
      <c r="A377" s="271">
        <v>41411</v>
      </c>
      <c r="B377" s="51" t="s">
        <v>3027</v>
      </c>
      <c r="C377" s="24" t="s">
        <v>2619</v>
      </c>
      <c r="D377" s="24" t="s">
        <v>2674</v>
      </c>
      <c r="E377" s="52" t="s">
        <v>2621</v>
      </c>
      <c r="F377" s="380" t="s">
        <v>3025</v>
      </c>
      <c r="G377" s="53">
        <v>1.5</v>
      </c>
      <c r="H377" s="24"/>
      <c r="I377" s="54">
        <v>60000000</v>
      </c>
      <c r="J377" s="13">
        <v>0</v>
      </c>
    </row>
    <row r="378" spans="1:10" ht="15" customHeight="1" hidden="1">
      <c r="A378" s="271">
        <v>41395</v>
      </c>
      <c r="B378" s="51" t="s">
        <v>3028</v>
      </c>
      <c r="C378" s="24" t="s">
        <v>2637</v>
      </c>
      <c r="D378" s="24" t="s">
        <v>2674</v>
      </c>
      <c r="E378" s="52" t="s">
        <v>2621</v>
      </c>
      <c r="F378" s="380" t="s">
        <v>2626</v>
      </c>
      <c r="G378" s="53">
        <v>0</v>
      </c>
      <c r="H378" s="24"/>
      <c r="I378" s="54">
        <v>333333</v>
      </c>
      <c r="J378" s="13">
        <v>0</v>
      </c>
    </row>
    <row r="379" spans="1:10" ht="15" customHeight="1" hidden="1">
      <c r="A379" s="271">
        <v>41423</v>
      </c>
      <c r="B379" s="51" t="s">
        <v>2925</v>
      </c>
      <c r="C379" s="24" t="s">
        <v>2705</v>
      </c>
      <c r="D379" s="24" t="s">
        <v>2738</v>
      </c>
      <c r="E379" s="52" t="s">
        <v>2621</v>
      </c>
      <c r="F379" s="380" t="s">
        <v>3029</v>
      </c>
      <c r="G379" s="53">
        <v>4.2791</v>
      </c>
      <c r="H379" s="24"/>
      <c r="I379" s="54">
        <v>9951443</v>
      </c>
      <c r="J379" s="13">
        <v>0</v>
      </c>
    </row>
    <row r="380" spans="1:10" ht="15" customHeight="1" hidden="1">
      <c r="A380" s="271">
        <v>41425</v>
      </c>
      <c r="B380" s="51" t="s">
        <v>3030</v>
      </c>
      <c r="C380" s="24" t="s">
        <v>2619</v>
      </c>
      <c r="D380" s="24" t="s">
        <v>2706</v>
      </c>
      <c r="E380" s="52" t="s">
        <v>2621</v>
      </c>
      <c r="F380" s="380" t="s">
        <v>2622</v>
      </c>
      <c r="G380" s="53">
        <v>0.5</v>
      </c>
      <c r="H380" s="24"/>
      <c r="I380" s="54">
        <v>50000000</v>
      </c>
      <c r="J380" s="13">
        <v>0</v>
      </c>
    </row>
    <row r="381" spans="1:10" ht="15" customHeight="1" hidden="1">
      <c r="A381" s="271">
        <v>41404</v>
      </c>
      <c r="B381" s="51" t="s">
        <v>2759</v>
      </c>
      <c r="C381" s="24" t="s">
        <v>2639</v>
      </c>
      <c r="D381" s="24" t="s">
        <v>2660</v>
      </c>
      <c r="E381" s="52" t="s">
        <v>2621</v>
      </c>
      <c r="F381" s="380" t="s">
        <v>2626</v>
      </c>
      <c r="G381" s="53">
        <v>0</v>
      </c>
      <c r="H381" s="24"/>
      <c r="I381" s="54">
        <v>65978572</v>
      </c>
      <c r="J381" s="13">
        <v>0</v>
      </c>
    </row>
    <row r="382" spans="1:10" ht="15" customHeight="1" hidden="1">
      <c r="A382" s="271">
        <v>41397</v>
      </c>
      <c r="B382" s="51" t="s">
        <v>3031</v>
      </c>
      <c r="C382" s="24" t="s">
        <v>2637</v>
      </c>
      <c r="D382" s="24" t="s">
        <v>2620</v>
      </c>
      <c r="E382" s="52" t="s">
        <v>2621</v>
      </c>
      <c r="F382" s="380" t="s">
        <v>2626</v>
      </c>
      <c r="G382" s="53">
        <v>0</v>
      </c>
      <c r="H382" s="24"/>
      <c r="I382" s="54">
        <v>15000</v>
      </c>
      <c r="J382" s="13">
        <v>0</v>
      </c>
    </row>
    <row r="383" spans="1:10" ht="15" customHeight="1" hidden="1">
      <c r="A383" s="271">
        <v>41411</v>
      </c>
      <c r="B383" s="51" t="s">
        <v>3031</v>
      </c>
      <c r="C383" s="24" t="s">
        <v>2637</v>
      </c>
      <c r="D383" s="24" t="s">
        <v>2620</v>
      </c>
      <c r="E383" s="52" t="s">
        <v>2621</v>
      </c>
      <c r="F383" s="380" t="s">
        <v>2626</v>
      </c>
      <c r="G383" s="53">
        <v>0</v>
      </c>
      <c r="H383" s="24"/>
      <c r="I383" s="54">
        <v>128375</v>
      </c>
      <c r="J383" s="13">
        <v>0</v>
      </c>
    </row>
    <row r="384" spans="1:10" ht="15" customHeight="1" hidden="1">
      <c r="A384" s="271">
        <v>41423</v>
      </c>
      <c r="B384" s="51" t="s">
        <v>3031</v>
      </c>
      <c r="C384" s="24" t="s">
        <v>2637</v>
      </c>
      <c r="D384" s="24" t="s">
        <v>2620</v>
      </c>
      <c r="E384" s="52" t="s">
        <v>2621</v>
      </c>
      <c r="F384" s="380" t="s">
        <v>2626</v>
      </c>
      <c r="G384" s="53">
        <v>0</v>
      </c>
      <c r="H384" s="24"/>
      <c r="I384" s="54">
        <v>31225</v>
      </c>
      <c r="J384" s="13">
        <v>0</v>
      </c>
    </row>
    <row r="385" spans="1:10" ht="15" customHeight="1" hidden="1">
      <c r="A385" s="271">
        <v>41414</v>
      </c>
      <c r="B385" s="51" t="s">
        <v>2927</v>
      </c>
      <c r="C385" s="24" t="s">
        <v>2619</v>
      </c>
      <c r="D385" s="24" t="s">
        <v>2728</v>
      </c>
      <c r="E385" s="52" t="s">
        <v>2621</v>
      </c>
      <c r="F385" s="380" t="s">
        <v>2928</v>
      </c>
      <c r="G385" s="53">
        <v>0.5</v>
      </c>
      <c r="H385" s="24"/>
      <c r="I385" s="54">
        <v>3333333333</v>
      </c>
      <c r="J385" s="13">
        <v>0</v>
      </c>
    </row>
    <row r="386" spans="1:10" ht="15" customHeight="1" hidden="1">
      <c r="A386" s="271">
        <v>41408</v>
      </c>
      <c r="B386" s="51" t="s">
        <v>3032</v>
      </c>
      <c r="C386" s="24" t="s">
        <v>2662</v>
      </c>
      <c r="D386" s="24" t="s">
        <v>2714</v>
      </c>
      <c r="E386" s="52" t="s">
        <v>2621</v>
      </c>
      <c r="F386" s="380" t="s">
        <v>2626</v>
      </c>
      <c r="G386" s="53">
        <v>0</v>
      </c>
      <c r="H386" s="24"/>
      <c r="I386" s="54">
        <v>113843</v>
      </c>
      <c r="J386" s="13">
        <v>0</v>
      </c>
    </row>
    <row r="387" spans="1:10" ht="15" customHeight="1" hidden="1">
      <c r="A387" s="271">
        <v>41409</v>
      </c>
      <c r="B387" s="51" t="s">
        <v>2766</v>
      </c>
      <c r="C387" s="24" t="s">
        <v>2619</v>
      </c>
      <c r="D387" s="24" t="s">
        <v>2706</v>
      </c>
      <c r="E387" s="52" t="s">
        <v>2621</v>
      </c>
      <c r="F387" s="380" t="s">
        <v>2863</v>
      </c>
      <c r="G387" s="53">
        <v>4.09</v>
      </c>
      <c r="H387" s="24"/>
      <c r="I387" s="54">
        <v>10750000</v>
      </c>
      <c r="J387" s="13">
        <v>0</v>
      </c>
    </row>
    <row r="388" spans="1:10" ht="15" customHeight="1" hidden="1">
      <c r="A388" s="271">
        <v>41425</v>
      </c>
      <c r="B388" s="51" t="s">
        <v>2766</v>
      </c>
      <c r="C388" s="24" t="s">
        <v>2637</v>
      </c>
      <c r="D388" s="24" t="s">
        <v>2706</v>
      </c>
      <c r="E388" s="52" t="s">
        <v>2621</v>
      </c>
      <c r="F388" s="380" t="s">
        <v>2626</v>
      </c>
      <c r="G388" s="53">
        <v>0</v>
      </c>
      <c r="H388" s="24"/>
      <c r="I388" s="54">
        <v>85000</v>
      </c>
      <c r="J388" s="13">
        <v>0</v>
      </c>
    </row>
    <row r="389" spans="1:10" ht="15" customHeight="1" hidden="1">
      <c r="A389" s="271">
        <v>41415</v>
      </c>
      <c r="B389" s="51" t="s">
        <v>3033</v>
      </c>
      <c r="C389" s="24" t="s">
        <v>2637</v>
      </c>
      <c r="D389" s="24" t="s">
        <v>2720</v>
      </c>
      <c r="E389" s="52" t="s">
        <v>2621</v>
      </c>
      <c r="F389" s="380" t="s">
        <v>2626</v>
      </c>
      <c r="G389" s="53">
        <v>0</v>
      </c>
      <c r="H389" s="24"/>
      <c r="I389" s="54">
        <v>253140</v>
      </c>
      <c r="J389" s="13">
        <v>0</v>
      </c>
    </row>
    <row r="390" spans="1:10" ht="15" customHeight="1" hidden="1">
      <c r="A390" s="271">
        <v>41408</v>
      </c>
      <c r="B390" s="51" t="s">
        <v>2929</v>
      </c>
      <c r="C390" s="24" t="s">
        <v>2637</v>
      </c>
      <c r="D390" s="24" t="s">
        <v>2832</v>
      </c>
      <c r="E390" s="52" t="s">
        <v>2621</v>
      </c>
      <c r="F390" s="380" t="s">
        <v>2626</v>
      </c>
      <c r="G390" s="53">
        <v>0</v>
      </c>
      <c r="H390" s="24"/>
      <c r="I390" s="54">
        <v>75000</v>
      </c>
      <c r="J390" s="13">
        <v>0</v>
      </c>
    </row>
    <row r="391" spans="1:10" ht="15" customHeight="1" hidden="1">
      <c r="A391" s="271">
        <v>41395</v>
      </c>
      <c r="B391" s="51" t="s">
        <v>2930</v>
      </c>
      <c r="C391" s="24" t="s">
        <v>2624</v>
      </c>
      <c r="D391" s="24" t="s">
        <v>2674</v>
      </c>
      <c r="E391" s="52" t="s">
        <v>2621</v>
      </c>
      <c r="F391" s="380" t="s">
        <v>2626</v>
      </c>
      <c r="G391" s="53">
        <v>0</v>
      </c>
      <c r="H391" s="24"/>
      <c r="I391" s="54">
        <v>4382564</v>
      </c>
      <c r="J391" s="13">
        <v>0</v>
      </c>
    </row>
    <row r="392" spans="1:10" ht="15" customHeight="1" hidden="1">
      <c r="A392" s="271">
        <v>41403</v>
      </c>
      <c r="B392" s="51" t="s">
        <v>3034</v>
      </c>
      <c r="C392" s="24" t="s">
        <v>2624</v>
      </c>
      <c r="D392" s="24" t="s">
        <v>2645</v>
      </c>
      <c r="E392" s="52" t="s">
        <v>2621</v>
      </c>
      <c r="F392" s="380" t="s">
        <v>2626</v>
      </c>
      <c r="G392" s="53">
        <v>0</v>
      </c>
      <c r="H392" s="24"/>
      <c r="I392" s="54">
        <v>571429</v>
      </c>
      <c r="J392" s="13">
        <v>0</v>
      </c>
    </row>
    <row r="393" spans="1:10" ht="15" customHeight="1" hidden="1">
      <c r="A393" s="271">
        <v>41395</v>
      </c>
      <c r="B393" s="51" t="s">
        <v>3035</v>
      </c>
      <c r="C393" s="24" t="s">
        <v>2619</v>
      </c>
      <c r="D393" s="24" t="s">
        <v>2647</v>
      </c>
      <c r="E393" s="52" t="s">
        <v>2621</v>
      </c>
      <c r="F393" s="380" t="s">
        <v>3036</v>
      </c>
      <c r="G393" s="53">
        <v>1</v>
      </c>
      <c r="H393" s="24"/>
      <c r="I393" s="54">
        <v>285714300</v>
      </c>
      <c r="J393" s="13">
        <v>0</v>
      </c>
    </row>
    <row r="394" spans="1:10" ht="15" customHeight="1" hidden="1">
      <c r="A394" s="271">
        <v>41408</v>
      </c>
      <c r="B394" s="51" t="s">
        <v>3037</v>
      </c>
      <c r="C394" s="24" t="s">
        <v>2637</v>
      </c>
      <c r="D394" s="24" t="s">
        <v>2625</v>
      </c>
      <c r="E394" s="52" t="s">
        <v>2621</v>
      </c>
      <c r="F394" s="380" t="s">
        <v>2626</v>
      </c>
      <c r="G394" s="53">
        <v>0</v>
      </c>
      <c r="H394" s="24"/>
      <c r="I394" s="54">
        <v>5137</v>
      </c>
      <c r="J394" s="13">
        <v>0</v>
      </c>
    </row>
    <row r="395" spans="1:10" ht="15" customHeight="1" hidden="1">
      <c r="A395" s="271">
        <v>41415</v>
      </c>
      <c r="B395" s="51" t="s">
        <v>3037</v>
      </c>
      <c r="C395" s="24" t="s">
        <v>2637</v>
      </c>
      <c r="D395" s="24" t="s">
        <v>2625</v>
      </c>
      <c r="E395" s="52" t="s">
        <v>2621</v>
      </c>
      <c r="F395" s="380" t="s">
        <v>2626</v>
      </c>
      <c r="G395" s="53">
        <v>0</v>
      </c>
      <c r="H395" s="24"/>
      <c r="I395" s="54">
        <v>20549</v>
      </c>
      <c r="J395" s="13" t="e">
        <v>#REF!</v>
      </c>
    </row>
    <row r="396" spans="1:10" ht="15" customHeight="1" hidden="1">
      <c r="A396" s="271">
        <v>41403</v>
      </c>
      <c r="B396" s="51" t="s">
        <v>2772</v>
      </c>
      <c r="C396" s="24" t="s">
        <v>2624</v>
      </c>
      <c r="D396" s="24" t="s">
        <v>2674</v>
      </c>
      <c r="E396" s="52" t="s">
        <v>2621</v>
      </c>
      <c r="F396" s="380" t="s">
        <v>2626</v>
      </c>
      <c r="G396" s="53">
        <v>0</v>
      </c>
      <c r="H396" s="24"/>
      <c r="I396" s="54">
        <v>123546296</v>
      </c>
      <c r="J396" s="13">
        <v>0</v>
      </c>
    </row>
    <row r="397" spans="1:10" ht="15" customHeight="1" hidden="1">
      <c r="A397" s="271">
        <v>41416</v>
      </c>
      <c r="B397" s="51" t="s">
        <v>3038</v>
      </c>
      <c r="C397" s="24" t="s">
        <v>2619</v>
      </c>
      <c r="D397" s="24" t="s">
        <v>2647</v>
      </c>
      <c r="E397" s="52" t="s">
        <v>2621</v>
      </c>
      <c r="F397" s="380" t="s">
        <v>3039</v>
      </c>
      <c r="G397" s="53">
        <v>0.2692</v>
      </c>
      <c r="H397" s="24"/>
      <c r="I397" s="54">
        <v>4377104</v>
      </c>
      <c r="J397" s="13">
        <v>0</v>
      </c>
    </row>
    <row r="398" spans="1:10" ht="15" customHeight="1" hidden="1">
      <c r="A398" s="271">
        <v>41416</v>
      </c>
      <c r="B398" s="51" t="s">
        <v>3040</v>
      </c>
      <c r="C398" s="24" t="s">
        <v>2637</v>
      </c>
      <c r="D398" s="24" t="s">
        <v>2674</v>
      </c>
      <c r="E398" s="52" t="s">
        <v>2621</v>
      </c>
      <c r="F398" s="380" t="s">
        <v>2626</v>
      </c>
      <c r="G398" s="53">
        <v>0</v>
      </c>
      <c r="H398" s="24"/>
      <c r="I398" s="54">
        <v>1802</v>
      </c>
      <c r="J398" s="13">
        <v>0</v>
      </c>
    </row>
    <row r="399" spans="1:10" ht="15" customHeight="1" hidden="1">
      <c r="A399" s="271">
        <v>41395</v>
      </c>
      <c r="B399" s="51" t="s">
        <v>3041</v>
      </c>
      <c r="C399" s="24" t="s">
        <v>2676</v>
      </c>
      <c r="D399" s="24" t="s">
        <v>3042</v>
      </c>
      <c r="E399" s="52" t="s">
        <v>2621</v>
      </c>
      <c r="F399" s="380" t="s">
        <v>2626</v>
      </c>
      <c r="G399" s="53">
        <v>0</v>
      </c>
      <c r="H399" s="24"/>
      <c r="I399" s="54">
        <v>3929622</v>
      </c>
      <c r="J399" s="13" t="e">
        <v>#REF!</v>
      </c>
    </row>
    <row r="400" spans="1:10" ht="15" customHeight="1" hidden="1">
      <c r="A400" s="271">
        <v>41403</v>
      </c>
      <c r="B400" s="51" t="s">
        <v>2780</v>
      </c>
      <c r="C400" s="24" t="s">
        <v>2624</v>
      </c>
      <c r="D400" s="24" t="s">
        <v>2647</v>
      </c>
      <c r="E400" s="52" t="s">
        <v>2621</v>
      </c>
      <c r="F400" s="380" t="s">
        <v>2626</v>
      </c>
      <c r="G400" s="53">
        <v>0</v>
      </c>
      <c r="H400" s="24"/>
      <c r="I400" s="54">
        <v>18864</v>
      </c>
      <c r="J400" s="13">
        <v>0</v>
      </c>
    </row>
    <row r="401" spans="1:10" ht="15" customHeight="1" hidden="1">
      <c r="A401" s="271">
        <v>41425</v>
      </c>
      <c r="B401" s="51" t="s">
        <v>3043</v>
      </c>
      <c r="C401" s="24" t="s">
        <v>2637</v>
      </c>
      <c r="D401" s="24" t="s">
        <v>2645</v>
      </c>
      <c r="E401" s="52" t="s">
        <v>2621</v>
      </c>
      <c r="F401" s="380" t="s">
        <v>2626</v>
      </c>
      <c r="G401" s="53">
        <v>0</v>
      </c>
      <c r="H401" s="24"/>
      <c r="I401" s="54">
        <v>1500000</v>
      </c>
      <c r="J401" s="13">
        <v>0</v>
      </c>
    </row>
    <row r="402" spans="1:10" ht="15" customHeight="1" hidden="1">
      <c r="A402" s="271">
        <v>41417</v>
      </c>
      <c r="B402" s="51" t="s">
        <v>3044</v>
      </c>
      <c r="C402" s="24" t="s">
        <v>2871</v>
      </c>
      <c r="D402" s="24" t="s">
        <v>2775</v>
      </c>
      <c r="E402" s="52" t="s">
        <v>2621</v>
      </c>
      <c r="F402" s="380" t="s">
        <v>2626</v>
      </c>
      <c r="G402" s="53">
        <v>0</v>
      </c>
      <c r="H402" s="24"/>
      <c r="I402" s="54">
        <v>15458200</v>
      </c>
      <c r="J402" s="13">
        <v>0</v>
      </c>
    </row>
    <row r="403" spans="1:10" ht="15" customHeight="1" hidden="1">
      <c r="A403" s="271">
        <v>41401</v>
      </c>
      <c r="B403" s="51" t="s">
        <v>3045</v>
      </c>
      <c r="C403" s="24" t="s">
        <v>2637</v>
      </c>
      <c r="D403" s="24" t="s">
        <v>2645</v>
      </c>
      <c r="E403" s="52" t="s">
        <v>2621</v>
      </c>
      <c r="F403" s="380" t="s">
        <v>2626</v>
      </c>
      <c r="G403" s="53">
        <v>0</v>
      </c>
      <c r="H403" s="24"/>
      <c r="I403" s="54">
        <v>900000</v>
      </c>
      <c r="J403" s="13">
        <v>0</v>
      </c>
    </row>
    <row r="404" spans="1:10" ht="15" customHeight="1" hidden="1">
      <c r="A404" s="271">
        <v>41403</v>
      </c>
      <c r="B404" s="51" t="s">
        <v>3046</v>
      </c>
      <c r="C404" s="24" t="s">
        <v>2624</v>
      </c>
      <c r="D404" s="24" t="s">
        <v>2671</v>
      </c>
      <c r="E404" s="52" t="s">
        <v>2621</v>
      </c>
      <c r="F404" s="380" t="s">
        <v>2626</v>
      </c>
      <c r="G404" s="53">
        <v>0</v>
      </c>
      <c r="H404" s="24"/>
      <c r="I404" s="54">
        <v>23727</v>
      </c>
      <c r="J404" s="13" t="e">
        <v>#REF!</v>
      </c>
    </row>
    <row r="405" spans="1:10" ht="15" customHeight="1" hidden="1">
      <c r="A405" s="271">
        <v>41397</v>
      </c>
      <c r="B405" s="51" t="s">
        <v>3047</v>
      </c>
      <c r="C405" s="24" t="s">
        <v>2676</v>
      </c>
      <c r="D405" s="24" t="s">
        <v>2641</v>
      </c>
      <c r="E405" s="52" t="s">
        <v>2621</v>
      </c>
      <c r="F405" s="380" t="s">
        <v>2626</v>
      </c>
      <c r="G405" s="53">
        <v>0</v>
      </c>
      <c r="H405" s="24"/>
      <c r="I405" s="54">
        <v>16233765</v>
      </c>
      <c r="J405" s="13">
        <v>0</v>
      </c>
    </row>
    <row r="406" spans="1:10" ht="15" customHeight="1" hidden="1">
      <c r="A406" s="271">
        <v>41422</v>
      </c>
      <c r="B406" s="51" t="s">
        <v>3048</v>
      </c>
      <c r="C406" s="24" t="s">
        <v>2624</v>
      </c>
      <c r="D406" s="24" t="s">
        <v>2643</v>
      </c>
      <c r="E406" s="52" t="s">
        <v>2621</v>
      </c>
      <c r="F406" s="380" t="s">
        <v>2626</v>
      </c>
      <c r="G406" s="53">
        <v>0</v>
      </c>
      <c r="H406" s="24"/>
      <c r="I406" s="54">
        <v>679957</v>
      </c>
      <c r="J406" s="13">
        <v>0</v>
      </c>
    </row>
    <row r="407" spans="1:10" ht="15" customHeight="1" hidden="1">
      <c r="A407" s="271">
        <v>41395</v>
      </c>
      <c r="B407" s="51" t="s">
        <v>3049</v>
      </c>
      <c r="C407" s="24" t="s">
        <v>2619</v>
      </c>
      <c r="D407" s="24" t="s">
        <v>2768</v>
      </c>
      <c r="E407" s="52" t="s">
        <v>2621</v>
      </c>
      <c r="F407" s="380" t="s">
        <v>3050</v>
      </c>
      <c r="G407" s="53">
        <v>7.43</v>
      </c>
      <c r="H407" s="24"/>
      <c r="I407" s="54">
        <v>14959814</v>
      </c>
      <c r="J407" s="13">
        <v>0</v>
      </c>
    </row>
    <row r="408" spans="1:10" ht="15" customHeight="1" hidden="1">
      <c r="A408" s="271">
        <v>41404</v>
      </c>
      <c r="B408" s="51" t="s">
        <v>2802</v>
      </c>
      <c r="C408" s="24" t="s">
        <v>2639</v>
      </c>
      <c r="D408" s="24" t="s">
        <v>2660</v>
      </c>
      <c r="E408" s="52" t="s">
        <v>2621</v>
      </c>
      <c r="F408" s="380" t="s">
        <v>2626</v>
      </c>
      <c r="G408" s="53">
        <v>0</v>
      </c>
      <c r="H408" s="24"/>
      <c r="I408" s="54">
        <v>65978572</v>
      </c>
      <c r="J408" s="13">
        <v>0</v>
      </c>
    </row>
    <row r="409" spans="1:10" ht="15" customHeight="1" hidden="1">
      <c r="A409" s="271">
        <v>41414</v>
      </c>
      <c r="B409" s="51" t="s">
        <v>2804</v>
      </c>
      <c r="C409" s="24" t="s">
        <v>2676</v>
      </c>
      <c r="D409" s="24" t="s">
        <v>2728</v>
      </c>
      <c r="E409" s="52" t="s">
        <v>2621</v>
      </c>
      <c r="F409" s="380" t="s">
        <v>2626</v>
      </c>
      <c r="G409" s="53">
        <v>0</v>
      </c>
      <c r="H409" s="24"/>
      <c r="I409" s="54">
        <v>16922500</v>
      </c>
      <c r="J409" s="13">
        <v>0</v>
      </c>
    </row>
    <row r="410" spans="1:10" ht="15" customHeight="1" hidden="1">
      <c r="A410" s="271">
        <v>41407</v>
      </c>
      <c r="B410" s="51" t="s">
        <v>3051</v>
      </c>
      <c r="C410" s="24" t="s">
        <v>2619</v>
      </c>
      <c r="D410" s="24" t="s">
        <v>3052</v>
      </c>
      <c r="E410" s="52" t="s">
        <v>2621</v>
      </c>
      <c r="F410" s="380" t="s">
        <v>3053</v>
      </c>
      <c r="G410" s="53">
        <v>25</v>
      </c>
      <c r="H410" s="24"/>
      <c r="I410" s="54">
        <v>20833333</v>
      </c>
      <c r="J410" s="13">
        <v>0</v>
      </c>
    </row>
    <row r="411" spans="1:10" ht="15" customHeight="1" hidden="1">
      <c r="A411" s="271">
        <v>41396</v>
      </c>
      <c r="B411" s="51" t="s">
        <v>2806</v>
      </c>
      <c r="C411" s="24" t="s">
        <v>2619</v>
      </c>
      <c r="D411" s="24" t="s">
        <v>2674</v>
      </c>
      <c r="E411" s="52" t="s">
        <v>2621</v>
      </c>
      <c r="F411" s="380" t="s">
        <v>3054</v>
      </c>
      <c r="G411" s="53">
        <v>0.0268</v>
      </c>
      <c r="H411" s="24"/>
      <c r="I411" s="54">
        <v>67000000</v>
      </c>
      <c r="J411" s="13">
        <v>0</v>
      </c>
    </row>
    <row r="412" spans="1:10" ht="15" customHeight="1" hidden="1">
      <c r="A412" s="271">
        <v>41401</v>
      </c>
      <c r="B412" s="51" t="s">
        <v>2806</v>
      </c>
      <c r="C412" s="24" t="s">
        <v>2619</v>
      </c>
      <c r="D412" s="24" t="s">
        <v>2674</v>
      </c>
      <c r="E412" s="52" t="s">
        <v>2621</v>
      </c>
      <c r="F412" s="380" t="s">
        <v>2805</v>
      </c>
      <c r="G412" s="53">
        <v>10.8793</v>
      </c>
      <c r="H412" s="24"/>
      <c r="I412" s="54">
        <v>271983051</v>
      </c>
      <c r="J412" s="13">
        <v>0</v>
      </c>
    </row>
    <row r="413" spans="1:10" ht="15" customHeight="1" hidden="1">
      <c r="A413" s="271">
        <v>41410</v>
      </c>
      <c r="B413" s="51" t="s">
        <v>3055</v>
      </c>
      <c r="C413" s="24" t="s">
        <v>2619</v>
      </c>
      <c r="D413" s="24" t="s">
        <v>2647</v>
      </c>
      <c r="E413" s="52" t="s">
        <v>2621</v>
      </c>
      <c r="F413" s="380" t="s">
        <v>3056</v>
      </c>
      <c r="G413" s="53">
        <v>0.1557</v>
      </c>
      <c r="H413" s="24"/>
      <c r="I413" s="54">
        <v>40340761</v>
      </c>
      <c r="J413" s="13">
        <v>0</v>
      </c>
    </row>
    <row r="414" spans="1:10" ht="15" customHeight="1" hidden="1">
      <c r="A414" s="271">
        <v>41415</v>
      </c>
      <c r="B414" s="51" t="s">
        <v>2824</v>
      </c>
      <c r="C414" s="24" t="s">
        <v>2624</v>
      </c>
      <c r="D414" s="24" t="s">
        <v>2647</v>
      </c>
      <c r="E414" s="52" t="s">
        <v>2621</v>
      </c>
      <c r="F414" s="380" t="s">
        <v>2626</v>
      </c>
      <c r="G414" s="53">
        <v>0</v>
      </c>
      <c r="H414" s="24"/>
      <c r="I414" s="54">
        <v>3897022</v>
      </c>
      <c r="J414" s="13">
        <v>0</v>
      </c>
    </row>
    <row r="415" spans="1:10" ht="15" customHeight="1" hidden="1">
      <c r="A415" s="271">
        <v>41416</v>
      </c>
      <c r="B415" s="51" t="s">
        <v>3057</v>
      </c>
      <c r="C415" s="24" t="s">
        <v>2619</v>
      </c>
      <c r="D415" s="24" t="s">
        <v>2674</v>
      </c>
      <c r="E415" s="52" t="s">
        <v>2621</v>
      </c>
      <c r="F415" s="380" t="s">
        <v>2773</v>
      </c>
      <c r="G415" s="53">
        <v>1.5</v>
      </c>
      <c r="H415" s="24"/>
      <c r="I415" s="54">
        <v>375000000</v>
      </c>
      <c r="J415" s="13">
        <v>0</v>
      </c>
    </row>
    <row r="416" spans="1:10" ht="15" customHeight="1" hidden="1">
      <c r="A416" s="271">
        <v>41422</v>
      </c>
      <c r="B416" s="51" t="s">
        <v>3057</v>
      </c>
      <c r="C416" s="24" t="s">
        <v>2624</v>
      </c>
      <c r="D416" s="24" t="s">
        <v>2674</v>
      </c>
      <c r="E416" s="52" t="s">
        <v>2621</v>
      </c>
      <c r="F416" s="380" t="s">
        <v>2626</v>
      </c>
      <c r="G416" s="53">
        <v>0</v>
      </c>
      <c r="H416" s="24"/>
      <c r="I416" s="54">
        <v>60000000</v>
      </c>
      <c r="J416" s="13">
        <v>0</v>
      </c>
    </row>
    <row r="417" spans="1:10" ht="15" customHeight="1" hidden="1">
      <c r="A417" s="271">
        <v>41422</v>
      </c>
      <c r="B417" s="51" t="s">
        <v>3058</v>
      </c>
      <c r="C417" s="24" t="s">
        <v>2637</v>
      </c>
      <c r="D417" s="24" t="s">
        <v>2630</v>
      </c>
      <c r="E417" s="52" t="s">
        <v>2621</v>
      </c>
      <c r="F417" s="380" t="s">
        <v>2626</v>
      </c>
      <c r="G417" s="53">
        <v>0</v>
      </c>
      <c r="H417" s="24"/>
      <c r="I417" s="54">
        <v>120000</v>
      </c>
      <c r="J417" s="13">
        <v>0</v>
      </c>
    </row>
    <row r="418" spans="1:10" ht="15" customHeight="1" hidden="1">
      <c r="A418" s="271">
        <v>41411</v>
      </c>
      <c r="B418" s="51" t="s">
        <v>2836</v>
      </c>
      <c r="C418" s="24" t="s">
        <v>2637</v>
      </c>
      <c r="D418" s="24" t="s">
        <v>2733</v>
      </c>
      <c r="E418" s="52" t="s">
        <v>2621</v>
      </c>
      <c r="F418" s="380" t="s">
        <v>2626</v>
      </c>
      <c r="G418" s="53">
        <v>0</v>
      </c>
      <c r="H418" s="24"/>
      <c r="I418" s="54">
        <v>7000</v>
      </c>
      <c r="J418" s="13">
        <v>0</v>
      </c>
    </row>
    <row r="419" spans="1:10" ht="15" customHeight="1" hidden="1">
      <c r="A419" s="271">
        <v>41425</v>
      </c>
      <c r="B419" s="51" t="s">
        <v>3059</v>
      </c>
      <c r="C419" s="24" t="s">
        <v>2619</v>
      </c>
      <c r="D419" s="24" t="s">
        <v>2647</v>
      </c>
      <c r="E419" s="52" t="s">
        <v>2621</v>
      </c>
      <c r="F419" s="380" t="s">
        <v>3060</v>
      </c>
      <c r="G419" s="53">
        <v>1.43</v>
      </c>
      <c r="H419" s="24"/>
      <c r="I419" s="54">
        <v>26000000</v>
      </c>
      <c r="J419" s="13">
        <v>0</v>
      </c>
    </row>
    <row r="420" spans="1:10" ht="15" customHeight="1" hidden="1">
      <c r="A420" s="271">
        <v>41397</v>
      </c>
      <c r="B420" s="51" t="s">
        <v>3061</v>
      </c>
      <c r="C420" s="24" t="s">
        <v>2705</v>
      </c>
      <c r="D420" s="24" t="s">
        <v>2647</v>
      </c>
      <c r="E420" s="52" t="s">
        <v>2621</v>
      </c>
      <c r="F420" s="380" t="s">
        <v>3062</v>
      </c>
      <c r="G420" s="53">
        <v>0.26</v>
      </c>
      <c r="H420" s="24"/>
      <c r="I420" s="54">
        <v>57048476</v>
      </c>
      <c r="J420" s="13">
        <v>0</v>
      </c>
    </row>
    <row r="421" spans="1:10" ht="15" customHeight="1" hidden="1">
      <c r="A421" s="271">
        <v>41401</v>
      </c>
      <c r="B421" s="51" t="s">
        <v>3063</v>
      </c>
      <c r="C421" s="24" t="s">
        <v>2637</v>
      </c>
      <c r="D421" s="24" t="s">
        <v>2775</v>
      </c>
      <c r="E421" s="52" t="s">
        <v>2621</v>
      </c>
      <c r="F421" s="380" t="s">
        <v>2626</v>
      </c>
      <c r="G421" s="53">
        <v>0</v>
      </c>
      <c r="H421" s="24"/>
      <c r="I421" s="54">
        <v>33333</v>
      </c>
      <c r="J421" s="13">
        <v>0</v>
      </c>
    </row>
    <row r="422" spans="1:10" ht="15" customHeight="1" hidden="1">
      <c r="A422" s="271">
        <v>41397</v>
      </c>
      <c r="B422" s="51" t="s">
        <v>2842</v>
      </c>
      <c r="C422" s="24" t="s">
        <v>2637</v>
      </c>
      <c r="D422" s="24" t="s">
        <v>2843</v>
      </c>
      <c r="E422" s="52" t="s">
        <v>2621</v>
      </c>
      <c r="F422" s="380" t="s">
        <v>2626</v>
      </c>
      <c r="G422" s="53">
        <v>0</v>
      </c>
      <c r="H422" s="24"/>
      <c r="I422" s="54">
        <v>1195122</v>
      </c>
      <c r="J422" s="13">
        <v>0</v>
      </c>
    </row>
    <row r="423" spans="1:10" ht="15" customHeight="1" hidden="1">
      <c r="A423" s="271">
        <v>41407</v>
      </c>
      <c r="B423" s="51" t="s">
        <v>2842</v>
      </c>
      <c r="C423" s="24" t="s">
        <v>2637</v>
      </c>
      <c r="D423" s="24" t="s">
        <v>2843</v>
      </c>
      <c r="E423" s="52" t="s">
        <v>2621</v>
      </c>
      <c r="F423" s="380" t="s">
        <v>2626</v>
      </c>
      <c r="G423" s="53">
        <v>0</v>
      </c>
      <c r="H423" s="24"/>
      <c r="I423" s="54">
        <v>2718894</v>
      </c>
      <c r="J423" s="13">
        <v>0</v>
      </c>
    </row>
    <row r="424" spans="1:10" ht="15" customHeight="1" hidden="1">
      <c r="A424" s="271">
        <v>41415</v>
      </c>
      <c r="B424" s="51" t="s">
        <v>2842</v>
      </c>
      <c r="C424" s="24" t="s">
        <v>2624</v>
      </c>
      <c r="D424" s="24" t="s">
        <v>2843</v>
      </c>
      <c r="E424" s="52" t="s">
        <v>2621</v>
      </c>
      <c r="F424" s="380" t="s">
        <v>2626</v>
      </c>
      <c r="G424" s="53">
        <v>0</v>
      </c>
      <c r="H424" s="24"/>
      <c r="I424" s="54">
        <v>6446914</v>
      </c>
      <c r="J424" s="13">
        <v>0</v>
      </c>
    </row>
    <row r="425" spans="1:10" ht="15" customHeight="1" hidden="1">
      <c r="A425" s="271">
        <v>41417</v>
      </c>
      <c r="B425" s="51" t="s">
        <v>2842</v>
      </c>
      <c r="C425" s="24" t="s">
        <v>2639</v>
      </c>
      <c r="D425" s="24" t="s">
        <v>2843</v>
      </c>
      <c r="E425" s="52" t="s">
        <v>2621</v>
      </c>
      <c r="F425" s="380" t="s">
        <v>2626</v>
      </c>
      <c r="G425" s="53">
        <v>0</v>
      </c>
      <c r="H425" s="24"/>
      <c r="I425" s="54">
        <v>4386533</v>
      </c>
      <c r="J425" s="13">
        <v>0</v>
      </c>
    </row>
    <row r="426" spans="1:10" ht="15" customHeight="1" hidden="1">
      <c r="A426" s="271">
        <v>41408</v>
      </c>
      <c r="B426" s="51" t="s">
        <v>2846</v>
      </c>
      <c r="C426" s="24" t="s">
        <v>2619</v>
      </c>
      <c r="D426" s="24" t="s">
        <v>2706</v>
      </c>
      <c r="E426" s="52" t="s">
        <v>2621</v>
      </c>
      <c r="F426" s="380" t="s">
        <v>3064</v>
      </c>
      <c r="G426" s="53">
        <v>0.53776359</v>
      </c>
      <c r="H426" s="24"/>
      <c r="I426" s="54">
        <v>308563</v>
      </c>
      <c r="J426" s="13">
        <v>0</v>
      </c>
    </row>
    <row r="427" spans="1:10" ht="15" customHeight="1" hidden="1">
      <c r="A427" s="271">
        <v>41410</v>
      </c>
      <c r="B427" s="51" t="s">
        <v>2847</v>
      </c>
      <c r="C427" s="24" t="s">
        <v>2662</v>
      </c>
      <c r="D427" s="24" t="s">
        <v>2848</v>
      </c>
      <c r="E427" s="52" t="s">
        <v>2621</v>
      </c>
      <c r="F427" s="380" t="s">
        <v>2626</v>
      </c>
      <c r="G427" s="53">
        <v>0</v>
      </c>
      <c r="H427" s="24"/>
      <c r="I427" s="54">
        <v>16383</v>
      </c>
      <c r="J427" s="13">
        <v>0</v>
      </c>
    </row>
    <row r="428" spans="1:10" ht="15" customHeight="1" hidden="1">
      <c r="A428" s="271">
        <v>41404</v>
      </c>
      <c r="B428" s="51" t="s">
        <v>3065</v>
      </c>
      <c r="C428" s="24" t="s">
        <v>2619</v>
      </c>
      <c r="D428" s="24" t="s">
        <v>2679</v>
      </c>
      <c r="E428" s="52" t="s">
        <v>2621</v>
      </c>
      <c r="F428" s="380" t="s">
        <v>2968</v>
      </c>
      <c r="G428" s="53">
        <v>1.4</v>
      </c>
      <c r="H428" s="24"/>
      <c r="I428" s="54">
        <v>166666670</v>
      </c>
      <c r="J428" s="13">
        <v>0</v>
      </c>
    </row>
    <row r="429" spans="1:10" ht="15" customHeight="1" hidden="1">
      <c r="A429" s="271">
        <v>41417</v>
      </c>
      <c r="B429" s="51" t="s">
        <v>3066</v>
      </c>
      <c r="C429" s="24" t="s">
        <v>2705</v>
      </c>
      <c r="D429" s="24" t="s">
        <v>2628</v>
      </c>
      <c r="E429" s="52" t="s">
        <v>2621</v>
      </c>
      <c r="F429" s="380" t="s">
        <v>3067</v>
      </c>
      <c r="G429" s="53">
        <v>60.7113</v>
      </c>
      <c r="H429" s="24"/>
      <c r="I429" s="54">
        <v>32816904</v>
      </c>
      <c r="J429" s="13">
        <v>0</v>
      </c>
    </row>
    <row r="430" spans="1:10" ht="15" customHeight="1" hidden="1">
      <c r="A430" s="271">
        <v>41402</v>
      </c>
      <c r="B430" s="51" t="s">
        <v>2853</v>
      </c>
      <c r="C430" s="24" t="s">
        <v>2624</v>
      </c>
      <c r="D430" s="24" t="s">
        <v>2706</v>
      </c>
      <c r="E430" s="52" t="s">
        <v>2621</v>
      </c>
      <c r="F430" s="380" t="s">
        <v>2626</v>
      </c>
      <c r="G430" s="53">
        <v>0</v>
      </c>
      <c r="H430" s="24"/>
      <c r="I430" s="54">
        <v>1453305</v>
      </c>
      <c r="J430" s="13">
        <v>0</v>
      </c>
    </row>
    <row r="431" spans="1:10" ht="15" customHeight="1" hidden="1">
      <c r="A431" s="271">
        <v>41424</v>
      </c>
      <c r="B431" s="51" t="s">
        <v>2856</v>
      </c>
      <c r="C431" s="24" t="s">
        <v>2619</v>
      </c>
      <c r="D431" s="24" t="s">
        <v>2647</v>
      </c>
      <c r="E431" s="52" t="s">
        <v>2621</v>
      </c>
      <c r="F431" s="380" t="s">
        <v>2818</v>
      </c>
      <c r="G431" s="53">
        <v>2.25</v>
      </c>
      <c r="H431" s="24"/>
      <c r="I431" s="54">
        <v>15000000</v>
      </c>
      <c r="J431" s="13">
        <v>0</v>
      </c>
    </row>
    <row r="432" spans="1:10" ht="15" customHeight="1" hidden="1">
      <c r="A432" s="271">
        <v>41397</v>
      </c>
      <c r="B432" s="51" t="s">
        <v>3068</v>
      </c>
      <c r="C432" s="24" t="s">
        <v>2662</v>
      </c>
      <c r="D432" s="24" t="s">
        <v>2768</v>
      </c>
      <c r="E432" s="52" t="s">
        <v>2621</v>
      </c>
      <c r="F432" s="380" t="s">
        <v>2626</v>
      </c>
      <c r="G432" s="53">
        <v>0</v>
      </c>
      <c r="H432" s="24"/>
      <c r="I432" s="54">
        <v>221750</v>
      </c>
      <c r="J432" s="13">
        <v>0</v>
      </c>
    </row>
    <row r="433" spans="1:10" ht="15" customHeight="1" hidden="1">
      <c r="A433" s="271">
        <v>41401</v>
      </c>
      <c r="B433" s="51" t="s">
        <v>2964</v>
      </c>
      <c r="C433" s="24" t="s">
        <v>2624</v>
      </c>
      <c r="D433" s="24" t="s">
        <v>2630</v>
      </c>
      <c r="E433" s="52" t="s">
        <v>2621</v>
      </c>
      <c r="F433" s="380" t="s">
        <v>2626</v>
      </c>
      <c r="G433" s="53">
        <v>0</v>
      </c>
      <c r="H433" s="24"/>
      <c r="I433" s="54">
        <v>1287556</v>
      </c>
      <c r="J433" s="13">
        <v>0</v>
      </c>
    </row>
    <row r="434" spans="1:10" ht="15" customHeight="1" hidden="1">
      <c r="A434" s="271">
        <v>41424</v>
      </c>
      <c r="B434" s="51" t="s">
        <v>3069</v>
      </c>
      <c r="C434" s="24" t="s">
        <v>2639</v>
      </c>
      <c r="D434" s="24" t="s">
        <v>2720</v>
      </c>
      <c r="E434" s="52" t="s">
        <v>2621</v>
      </c>
      <c r="F434" s="380" t="s">
        <v>2626</v>
      </c>
      <c r="G434" s="53">
        <v>0</v>
      </c>
      <c r="H434" s="24"/>
      <c r="I434" s="54">
        <v>353806238</v>
      </c>
      <c r="J434" s="13">
        <v>0</v>
      </c>
    </row>
    <row r="435" spans="1:10" ht="15" customHeight="1" hidden="1">
      <c r="A435" s="271">
        <v>41414</v>
      </c>
      <c r="B435" s="51" t="s">
        <v>3070</v>
      </c>
      <c r="C435" s="24" t="s">
        <v>2637</v>
      </c>
      <c r="D435" s="24" t="s">
        <v>2674</v>
      </c>
      <c r="E435" s="52" t="s">
        <v>2621</v>
      </c>
      <c r="F435" s="380" t="s">
        <v>2626</v>
      </c>
      <c r="G435" s="53">
        <v>0</v>
      </c>
      <c r="H435" s="24"/>
      <c r="I435" s="54">
        <v>85000</v>
      </c>
      <c r="J435" s="13">
        <v>0</v>
      </c>
    </row>
    <row r="436" spans="1:10" ht="15" customHeight="1" hidden="1">
      <c r="A436" s="271">
        <v>41423</v>
      </c>
      <c r="B436" s="51" t="s">
        <v>3071</v>
      </c>
      <c r="C436" s="24" t="s">
        <v>2624</v>
      </c>
      <c r="D436" s="24" t="s">
        <v>2647</v>
      </c>
      <c r="E436" s="52" t="s">
        <v>2621</v>
      </c>
      <c r="F436" s="380" t="s">
        <v>2626</v>
      </c>
      <c r="G436" s="53">
        <v>0</v>
      </c>
      <c r="H436" s="24"/>
      <c r="I436" s="54">
        <v>7945589</v>
      </c>
      <c r="J436" s="13">
        <v>0</v>
      </c>
    </row>
    <row r="437" spans="1:10" ht="15" customHeight="1" hidden="1">
      <c r="A437" s="271">
        <v>41401</v>
      </c>
      <c r="B437" s="51" t="s">
        <v>3072</v>
      </c>
      <c r="C437" s="24" t="s">
        <v>2666</v>
      </c>
      <c r="D437" s="24" t="s">
        <v>2696</v>
      </c>
      <c r="E437" s="52" t="s">
        <v>2621</v>
      </c>
      <c r="F437" s="380" t="s">
        <v>2626</v>
      </c>
      <c r="G437" s="53">
        <v>0</v>
      </c>
      <c r="H437" s="24"/>
      <c r="I437" s="54">
        <v>50627</v>
      </c>
      <c r="J437" s="13">
        <v>0</v>
      </c>
    </row>
    <row r="438" spans="1:10" ht="15" customHeight="1" hidden="1">
      <c r="A438" s="271">
        <v>41401</v>
      </c>
      <c r="B438" s="51" t="s">
        <v>3073</v>
      </c>
      <c r="C438" s="24" t="s">
        <v>2624</v>
      </c>
      <c r="D438" s="24" t="s">
        <v>2788</v>
      </c>
      <c r="E438" s="52" t="s">
        <v>2621</v>
      </c>
      <c r="F438" s="380" t="s">
        <v>2626</v>
      </c>
      <c r="G438" s="53">
        <v>0</v>
      </c>
      <c r="H438" s="24"/>
      <c r="I438" s="54">
        <v>8079</v>
      </c>
      <c r="J438" s="13">
        <v>0</v>
      </c>
    </row>
    <row r="439" spans="1:10" ht="15" customHeight="1" hidden="1">
      <c r="A439" s="271">
        <v>41369</v>
      </c>
      <c r="B439" s="51" t="s">
        <v>2618</v>
      </c>
      <c r="C439" s="24" t="s">
        <v>2639</v>
      </c>
      <c r="D439" s="24" t="s">
        <v>2620</v>
      </c>
      <c r="E439" s="52" t="s">
        <v>2621</v>
      </c>
      <c r="F439" s="380" t="s">
        <v>2626</v>
      </c>
      <c r="G439" s="53">
        <v>0</v>
      </c>
      <c r="H439" s="24"/>
      <c r="I439" s="54">
        <v>555772</v>
      </c>
      <c r="J439" s="13">
        <v>0</v>
      </c>
    </row>
    <row r="440" spans="1:10" ht="15" customHeight="1" hidden="1">
      <c r="A440" s="271">
        <v>41393</v>
      </c>
      <c r="B440" s="51" t="s">
        <v>2632</v>
      </c>
      <c r="C440" s="24" t="s">
        <v>2619</v>
      </c>
      <c r="D440" s="24" t="s">
        <v>2633</v>
      </c>
      <c r="E440" s="52" t="s">
        <v>2621</v>
      </c>
      <c r="F440" s="380" t="s">
        <v>2622</v>
      </c>
      <c r="G440" s="53">
        <v>1</v>
      </c>
      <c r="H440" s="24"/>
      <c r="I440" s="54">
        <v>100000000</v>
      </c>
      <c r="J440" s="13">
        <v>0</v>
      </c>
    </row>
    <row r="441" spans="1:10" ht="12.75" hidden="1">
      <c r="A441" s="271">
        <v>41383</v>
      </c>
      <c r="B441" s="51" t="s">
        <v>2642</v>
      </c>
      <c r="C441" s="24" t="s">
        <v>2637</v>
      </c>
      <c r="D441" s="24" t="s">
        <v>2643</v>
      </c>
      <c r="E441" s="52" t="s">
        <v>2621</v>
      </c>
      <c r="F441" s="380" t="s">
        <v>2626</v>
      </c>
      <c r="G441" s="53">
        <v>0</v>
      </c>
      <c r="H441" s="24"/>
      <c r="I441" s="54">
        <v>2100000</v>
      </c>
      <c r="J441" s="13">
        <v>0</v>
      </c>
    </row>
    <row r="442" spans="1:10" ht="12.75" hidden="1">
      <c r="A442" s="271">
        <v>41387</v>
      </c>
      <c r="B442" s="51" t="s">
        <v>2642</v>
      </c>
      <c r="C442" s="24" t="s">
        <v>2637</v>
      </c>
      <c r="D442" s="24" t="s">
        <v>2643</v>
      </c>
      <c r="E442" s="52" t="s">
        <v>2621</v>
      </c>
      <c r="F442" s="380" t="s">
        <v>2626</v>
      </c>
      <c r="G442" s="53">
        <v>0</v>
      </c>
      <c r="H442" s="24"/>
      <c r="I442" s="54">
        <v>1000000</v>
      </c>
      <c r="J442" s="13">
        <v>0</v>
      </c>
    </row>
    <row r="443" spans="1:10" ht="12.75" hidden="1">
      <c r="A443" s="271">
        <v>41389</v>
      </c>
      <c r="B443" s="51" t="s">
        <v>2646</v>
      </c>
      <c r="C443" s="24" t="s">
        <v>2637</v>
      </c>
      <c r="D443" s="24" t="s">
        <v>2647</v>
      </c>
      <c r="E443" s="52" t="s">
        <v>2621</v>
      </c>
      <c r="F443" s="380" t="s">
        <v>2626</v>
      </c>
      <c r="G443" s="53">
        <v>0</v>
      </c>
      <c r="H443" s="24"/>
      <c r="I443" s="54">
        <v>150000</v>
      </c>
      <c r="J443" s="13">
        <v>0</v>
      </c>
    </row>
    <row r="444" spans="1:10" ht="12.75" hidden="1">
      <c r="A444" s="271">
        <v>41387</v>
      </c>
      <c r="B444" s="51" t="s">
        <v>3074</v>
      </c>
      <c r="C444" s="24" t="s">
        <v>2639</v>
      </c>
      <c r="D444" s="24" t="s">
        <v>2696</v>
      </c>
      <c r="E444" s="52" t="s">
        <v>2621</v>
      </c>
      <c r="F444" s="380" t="s">
        <v>2626</v>
      </c>
      <c r="G444" s="53">
        <v>0</v>
      </c>
      <c r="H444" s="24"/>
      <c r="I444" s="54">
        <v>2102240</v>
      </c>
      <c r="J444" s="13">
        <v>0</v>
      </c>
    </row>
    <row r="445" spans="1:10" ht="12.75" hidden="1">
      <c r="A445" s="271">
        <v>41366</v>
      </c>
      <c r="B445" s="51" t="s">
        <v>2973</v>
      </c>
      <c r="C445" s="24" t="s">
        <v>2619</v>
      </c>
      <c r="D445" s="24" t="s">
        <v>2647</v>
      </c>
      <c r="E445" s="52" t="s">
        <v>2621</v>
      </c>
      <c r="F445" s="380" t="s">
        <v>2805</v>
      </c>
      <c r="G445" s="53">
        <v>0.751</v>
      </c>
      <c r="H445" s="24"/>
      <c r="I445" s="54">
        <v>18775000</v>
      </c>
      <c r="J445" s="13">
        <v>0</v>
      </c>
    </row>
    <row r="446" spans="1:10" ht="12.75" hidden="1">
      <c r="A446" s="271">
        <v>41376</v>
      </c>
      <c r="B446" s="51" t="s">
        <v>2875</v>
      </c>
      <c r="C446" s="24" t="s">
        <v>2676</v>
      </c>
      <c r="D446" s="24" t="s">
        <v>2667</v>
      </c>
      <c r="E446" s="52" t="s">
        <v>2621</v>
      </c>
      <c r="F446" s="380" t="s">
        <v>2626</v>
      </c>
      <c r="G446" s="53">
        <v>0</v>
      </c>
      <c r="H446" s="24"/>
      <c r="I446" s="54">
        <v>2477283</v>
      </c>
      <c r="J446" s="13">
        <v>0</v>
      </c>
    </row>
    <row r="447" spans="1:10" ht="12.75" hidden="1">
      <c r="A447" s="271">
        <v>41383</v>
      </c>
      <c r="B447" s="51" t="s">
        <v>2875</v>
      </c>
      <c r="C447" s="24" t="s">
        <v>2676</v>
      </c>
      <c r="D447" s="24" t="s">
        <v>2667</v>
      </c>
      <c r="E447" s="52" t="s">
        <v>2621</v>
      </c>
      <c r="F447" s="380" t="s">
        <v>2626</v>
      </c>
      <c r="G447" s="53">
        <v>0</v>
      </c>
      <c r="H447" s="24"/>
      <c r="I447" s="54">
        <v>9523</v>
      </c>
      <c r="J447" s="13">
        <v>0</v>
      </c>
    </row>
    <row r="448" spans="1:10" ht="12.75" hidden="1">
      <c r="A448" s="271">
        <v>41393</v>
      </c>
      <c r="B448" s="51" t="s">
        <v>2875</v>
      </c>
      <c r="C448" s="24" t="s">
        <v>2676</v>
      </c>
      <c r="D448" s="24" t="s">
        <v>2667</v>
      </c>
      <c r="E448" s="52" t="s">
        <v>2621</v>
      </c>
      <c r="F448" s="380" t="s">
        <v>2626</v>
      </c>
      <c r="G448" s="53">
        <v>0</v>
      </c>
      <c r="H448" s="24"/>
      <c r="I448" s="54">
        <v>1071427</v>
      </c>
      <c r="J448" s="13">
        <v>0</v>
      </c>
    </row>
    <row r="449" spans="1:10" ht="12.75" hidden="1">
      <c r="A449" s="271">
        <v>41368</v>
      </c>
      <c r="B449" s="51" t="s">
        <v>2976</v>
      </c>
      <c r="C449" s="24" t="s">
        <v>2637</v>
      </c>
      <c r="D449" s="24" t="s">
        <v>2706</v>
      </c>
      <c r="E449" s="52" t="s">
        <v>2621</v>
      </c>
      <c r="F449" s="380" t="s">
        <v>2626</v>
      </c>
      <c r="G449" s="53">
        <v>0</v>
      </c>
      <c r="H449" s="24"/>
      <c r="I449" s="54">
        <v>20000</v>
      </c>
      <c r="J449" s="13">
        <v>0</v>
      </c>
    </row>
    <row r="450" spans="1:10" ht="12.75" hidden="1">
      <c r="A450" s="271">
        <v>41369</v>
      </c>
      <c r="B450" s="51" t="s">
        <v>2650</v>
      </c>
      <c r="C450" s="24" t="s">
        <v>2619</v>
      </c>
      <c r="D450" s="24" t="s">
        <v>2651</v>
      </c>
      <c r="E450" s="52" t="s">
        <v>2621</v>
      </c>
      <c r="F450" s="380" t="s">
        <v>2622</v>
      </c>
      <c r="G450" s="53">
        <v>1.5012</v>
      </c>
      <c r="H450" s="24"/>
      <c r="I450" s="54">
        <v>150116180</v>
      </c>
      <c r="J450" s="13">
        <v>0</v>
      </c>
    </row>
    <row r="451" spans="1:10" ht="12.75" hidden="1">
      <c r="A451" s="271">
        <v>41390</v>
      </c>
      <c r="B451" s="51" t="s">
        <v>2652</v>
      </c>
      <c r="C451" s="24" t="s">
        <v>2624</v>
      </c>
      <c r="D451" s="24" t="s">
        <v>2647</v>
      </c>
      <c r="E451" s="52" t="s">
        <v>2621</v>
      </c>
      <c r="F451" s="380" t="s">
        <v>2626</v>
      </c>
      <c r="G451" s="53">
        <v>0</v>
      </c>
      <c r="H451" s="24"/>
      <c r="I451" s="54">
        <v>375463</v>
      </c>
      <c r="J451" s="13">
        <v>0</v>
      </c>
    </row>
    <row r="452" spans="1:10" ht="12.75" hidden="1">
      <c r="A452" s="271">
        <v>41381</v>
      </c>
      <c r="B452" s="51" t="s">
        <v>2877</v>
      </c>
      <c r="C452" s="24" t="s">
        <v>2639</v>
      </c>
      <c r="D452" s="24" t="s">
        <v>2815</v>
      </c>
      <c r="E452" s="52" t="s">
        <v>2621</v>
      </c>
      <c r="F452" s="380" t="s">
        <v>2626</v>
      </c>
      <c r="G452" s="53">
        <v>0</v>
      </c>
      <c r="H452" s="24"/>
      <c r="I452" s="54">
        <v>82781457</v>
      </c>
      <c r="J452" s="13">
        <v>0</v>
      </c>
    </row>
    <row r="453" spans="1:10" ht="12.75" hidden="1">
      <c r="A453" s="271">
        <v>41374</v>
      </c>
      <c r="B453" s="51" t="s">
        <v>2654</v>
      </c>
      <c r="C453" s="24" t="s">
        <v>2637</v>
      </c>
      <c r="D453" s="24" t="s">
        <v>2655</v>
      </c>
      <c r="E453" s="52" t="s">
        <v>2621</v>
      </c>
      <c r="F453" s="380" t="s">
        <v>2626</v>
      </c>
      <c r="G453" s="53">
        <v>0</v>
      </c>
      <c r="H453" s="24"/>
      <c r="I453" s="54">
        <v>101271</v>
      </c>
      <c r="J453" s="13">
        <v>0</v>
      </c>
    </row>
    <row r="454" spans="1:10" ht="12.75" hidden="1">
      <c r="A454" s="271">
        <v>41374</v>
      </c>
      <c r="B454" s="51" t="s">
        <v>2657</v>
      </c>
      <c r="C454" s="24" t="s">
        <v>2624</v>
      </c>
      <c r="D454" s="24" t="s">
        <v>2658</v>
      </c>
      <c r="E454" s="52" t="s">
        <v>2621</v>
      </c>
      <c r="F454" s="380" t="s">
        <v>2626</v>
      </c>
      <c r="G454" s="53">
        <v>0</v>
      </c>
      <c r="H454" s="24"/>
      <c r="I454" s="54">
        <v>2493212</v>
      </c>
      <c r="J454" s="13">
        <v>0</v>
      </c>
    </row>
    <row r="455" spans="1:10" ht="12.75" hidden="1">
      <c r="A455" s="271">
        <v>41387</v>
      </c>
      <c r="B455" s="51" t="s">
        <v>3075</v>
      </c>
      <c r="C455" s="24" t="s">
        <v>2624</v>
      </c>
      <c r="D455" s="24" t="s">
        <v>2669</v>
      </c>
      <c r="E455" s="52" t="s">
        <v>2621</v>
      </c>
      <c r="F455" s="380" t="s">
        <v>2626</v>
      </c>
      <c r="G455" s="53">
        <v>0</v>
      </c>
      <c r="H455" s="24"/>
      <c r="I455" s="54">
        <v>34843</v>
      </c>
      <c r="J455" s="13">
        <v>0</v>
      </c>
    </row>
    <row r="456" spans="1:10" ht="12.75" hidden="1">
      <c r="A456" s="271">
        <v>41390</v>
      </c>
      <c r="B456" s="51" t="s">
        <v>3076</v>
      </c>
      <c r="C456" s="24" t="s">
        <v>2619</v>
      </c>
      <c r="D456" s="24" t="s">
        <v>2647</v>
      </c>
      <c r="E456" s="52" t="s">
        <v>2621</v>
      </c>
      <c r="F456" s="380" t="s">
        <v>2868</v>
      </c>
      <c r="G456" s="53">
        <v>0.336</v>
      </c>
      <c r="H456" s="24"/>
      <c r="I456" s="54">
        <v>224000000</v>
      </c>
      <c r="J456" s="13">
        <v>0</v>
      </c>
    </row>
    <row r="457" spans="1:9" ht="12.75" hidden="1">
      <c r="A457" s="271">
        <v>41387</v>
      </c>
      <c r="B457" s="51" t="s">
        <v>2661</v>
      </c>
      <c r="C457" s="24" t="s">
        <v>2637</v>
      </c>
      <c r="D457" s="24" t="s">
        <v>2647</v>
      </c>
      <c r="E457" s="52" t="s">
        <v>2621</v>
      </c>
      <c r="F457" s="380" t="s">
        <v>2626</v>
      </c>
      <c r="G457" s="53">
        <v>0</v>
      </c>
      <c r="H457" s="24"/>
      <c r="I457" s="54">
        <v>800000</v>
      </c>
    </row>
    <row r="458" spans="1:9" ht="12.75" hidden="1">
      <c r="A458" s="271">
        <v>41369</v>
      </c>
      <c r="B458" s="51" t="s">
        <v>3077</v>
      </c>
      <c r="C458" s="24" t="s">
        <v>2637</v>
      </c>
      <c r="D458" s="24" t="s">
        <v>3008</v>
      </c>
      <c r="E458" s="52" t="s">
        <v>2621</v>
      </c>
      <c r="F458" s="380" t="s">
        <v>2626</v>
      </c>
      <c r="G458" s="53">
        <v>0</v>
      </c>
      <c r="H458" s="24"/>
      <c r="I458" s="54">
        <v>1400000</v>
      </c>
    </row>
    <row r="459" spans="1:9" ht="12.75" hidden="1">
      <c r="A459" s="271">
        <v>41368</v>
      </c>
      <c r="B459" s="51" t="s">
        <v>3078</v>
      </c>
      <c r="C459" s="24" t="s">
        <v>2619</v>
      </c>
      <c r="D459" s="24" t="s">
        <v>2647</v>
      </c>
      <c r="E459" s="52" t="s">
        <v>2621</v>
      </c>
      <c r="F459" s="380" t="s">
        <v>2635</v>
      </c>
      <c r="G459" s="53">
        <v>10.6603</v>
      </c>
      <c r="H459" s="24"/>
      <c r="I459" s="54">
        <v>355341741</v>
      </c>
    </row>
    <row r="460" spans="1:9" ht="12.75" hidden="1">
      <c r="A460" s="271">
        <v>41393</v>
      </c>
      <c r="B460" s="51" t="s">
        <v>2880</v>
      </c>
      <c r="C460" s="24" t="s">
        <v>2624</v>
      </c>
      <c r="D460" s="24" t="s">
        <v>2671</v>
      </c>
      <c r="E460" s="52" t="s">
        <v>2621</v>
      </c>
      <c r="F460" s="380" t="s">
        <v>2626</v>
      </c>
      <c r="G460" s="53">
        <v>0</v>
      </c>
      <c r="H460" s="24"/>
      <c r="I460" s="54">
        <v>12800000</v>
      </c>
    </row>
    <row r="461" spans="1:9" ht="12.75" hidden="1">
      <c r="A461" s="271">
        <v>41379</v>
      </c>
      <c r="B461" s="51" t="s">
        <v>3079</v>
      </c>
      <c r="C461" s="24" t="s">
        <v>2637</v>
      </c>
      <c r="D461" s="24" t="s">
        <v>2706</v>
      </c>
      <c r="E461" s="52" t="s">
        <v>2621</v>
      </c>
      <c r="F461" s="380" t="s">
        <v>2626</v>
      </c>
      <c r="G461" s="53">
        <v>0</v>
      </c>
      <c r="H461" s="24"/>
      <c r="I461" s="54">
        <v>20000</v>
      </c>
    </row>
    <row r="462" spans="1:9" ht="12.75" hidden="1">
      <c r="A462" s="271">
        <v>41367</v>
      </c>
      <c r="B462" s="51" t="s">
        <v>3080</v>
      </c>
      <c r="C462" s="24" t="s">
        <v>2639</v>
      </c>
      <c r="D462" s="24" t="s">
        <v>2706</v>
      </c>
      <c r="E462" s="52" t="s">
        <v>2621</v>
      </c>
      <c r="F462" s="380" t="s">
        <v>2626</v>
      </c>
      <c r="G462" s="53">
        <v>0</v>
      </c>
      <c r="H462" s="24"/>
      <c r="I462" s="54">
        <v>150572</v>
      </c>
    </row>
    <row r="463" spans="1:9" ht="12.75" hidden="1">
      <c r="A463" s="271"/>
      <c r="B463" s="51"/>
      <c r="C463" s="24"/>
      <c r="D463" s="24"/>
      <c r="E463" s="52"/>
      <c r="F463" s="380"/>
      <c r="G463" s="53"/>
      <c r="H463" s="24"/>
      <c r="I463" s="54"/>
    </row>
    <row r="464" spans="1:9" ht="12.75">
      <c r="A464" s="271"/>
      <c r="B464" s="51"/>
      <c r="C464" s="24"/>
      <c r="D464" s="24"/>
      <c r="E464" s="52"/>
      <c r="F464" s="380"/>
      <c r="G464" s="53"/>
      <c r="H464" s="24"/>
      <c r="I464" s="54"/>
    </row>
    <row r="465" spans="2:9" ht="12.75">
      <c r="B465" s="255" t="s">
        <v>425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647" t="s">
        <v>430</v>
      </c>
      <c r="G466" s="256" t="s">
        <v>389</v>
      </c>
      <c r="H466" s="44"/>
      <c r="I466" s="54"/>
    </row>
    <row r="467" spans="3:9" ht="12.75">
      <c r="C467" s="256" t="s">
        <v>393</v>
      </c>
      <c r="D467" s="256" t="s">
        <v>431</v>
      </c>
      <c r="E467" s="256" t="s">
        <v>393</v>
      </c>
      <c r="F467" s="647" t="s">
        <v>402</v>
      </c>
      <c r="G467" s="256" t="s">
        <v>402</v>
      </c>
      <c r="H467" s="44"/>
      <c r="I467" s="54"/>
    </row>
    <row r="468" spans="3:12" ht="12.75">
      <c r="C468" s="259" t="s">
        <v>432</v>
      </c>
      <c r="D468" s="256" t="s">
        <v>417</v>
      </c>
      <c r="E468" s="259" t="s">
        <v>433</v>
      </c>
      <c r="F468" s="647" t="s">
        <v>417</v>
      </c>
      <c r="G468" s="256" t="s">
        <v>417</v>
      </c>
      <c r="H468" s="44"/>
      <c r="I468" s="54"/>
      <c r="L468" s="1"/>
    </row>
    <row r="469" spans="3:9" ht="13.5">
      <c r="C469" s="306" t="s">
        <v>329</v>
      </c>
      <c r="D469" s="306" t="s">
        <v>394</v>
      </c>
      <c r="E469" s="306" t="s">
        <v>434</v>
      </c>
      <c r="F469" s="648" t="s">
        <v>394</v>
      </c>
      <c r="G469" s="306" t="s">
        <v>394</v>
      </c>
      <c r="H469" s="44"/>
      <c r="I469" s="54"/>
    </row>
    <row r="470" spans="3:12" ht="12.75">
      <c r="C470" s="256"/>
      <c r="D470" s="256"/>
      <c r="E470" s="256"/>
      <c r="F470" s="647"/>
      <c r="G470" s="39"/>
      <c r="H470" s="44"/>
      <c r="I470" s="54"/>
      <c r="L470" s="1"/>
    </row>
    <row r="471" spans="2:9" ht="12.75">
      <c r="B471" s="272">
        <v>41486</v>
      </c>
      <c r="C471" s="39">
        <v>0</v>
      </c>
      <c r="D471" s="262">
        <v>0</v>
      </c>
      <c r="E471" s="39">
        <v>168</v>
      </c>
      <c r="F471" s="262">
        <v>264.8783</v>
      </c>
      <c r="G471" s="263">
        <v>264.8783</v>
      </c>
      <c r="H471" s="44"/>
      <c r="I471" s="263"/>
    </row>
    <row r="472" spans="2:9" ht="12.75">
      <c r="B472" s="256" t="s">
        <v>395</v>
      </c>
      <c r="C472" s="39">
        <v>3</v>
      </c>
      <c r="D472" s="262">
        <v>0</v>
      </c>
      <c r="E472" s="39">
        <v>1028</v>
      </c>
      <c r="F472" s="262">
        <v>1345.100363589999</v>
      </c>
      <c r="G472" s="263">
        <v>1345.100363589999</v>
      </c>
      <c r="H472" s="44"/>
      <c r="I472" s="54"/>
    </row>
    <row r="473" spans="2:11" ht="12.75">
      <c r="B473" s="39"/>
      <c r="C473" s="39"/>
      <c r="D473" s="39"/>
      <c r="E473" s="39"/>
      <c r="F473" s="262"/>
      <c r="G473" s="39"/>
      <c r="H473" s="44"/>
      <c r="I473" s="54"/>
      <c r="K473" s="6"/>
    </row>
    <row r="474" spans="2:9" ht="12.75">
      <c r="B474" s="273" t="s">
        <v>435</v>
      </c>
      <c r="C474" s="39"/>
      <c r="D474" s="39"/>
      <c r="E474" s="39"/>
      <c r="F474" s="262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5" r:id="rId1"/>
  <headerFooter alignWithMargins="0">
    <oddFooter>&amp;C&amp;9http://www.londonstockexchange.com
AIM Market statistics is located within the Statistics section</oddFooter>
  </headerFooter>
  <rowBreaks count="3" manualBreakCount="3">
    <brk id="130" max="8" man="1"/>
    <brk id="193" max="8" man="1"/>
    <brk id="25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6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140625" style="378" customWidth="1"/>
    <col min="2" max="2" width="44.421875" style="477" customWidth="1"/>
    <col min="3" max="3" width="45.57421875" style="73" customWidth="1"/>
    <col min="4" max="4" width="14.140625" style="476" customWidth="1"/>
    <col min="5" max="5" width="7.7109375" style="57" customWidth="1"/>
    <col min="6" max="6" width="9.8515625" style="476" bestFit="1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59"/>
      <c r="D1" s="460"/>
      <c r="E1" s="461"/>
      <c r="F1" s="462"/>
      <c r="H1" s="70"/>
    </row>
    <row r="2" spans="1:8" ht="27.75">
      <c r="A2" s="508" t="s">
        <v>422</v>
      </c>
      <c r="B2" s="463"/>
      <c r="D2" s="655">
        <v>41486</v>
      </c>
      <c r="E2" s="655"/>
      <c r="F2" s="462"/>
      <c r="H2" s="464"/>
    </row>
    <row r="3" spans="1:8" s="7" customFormat="1" ht="25.5">
      <c r="A3" s="465"/>
      <c r="B3" s="463"/>
      <c r="C3" s="73"/>
      <c r="D3" s="466"/>
      <c r="E3" s="467"/>
      <c r="F3" s="455"/>
      <c r="G3" s="454"/>
      <c r="H3" s="468"/>
    </row>
    <row r="4" spans="1:8" s="77" customFormat="1" ht="12.75" customHeight="1">
      <c r="A4" s="450" t="s">
        <v>398</v>
      </c>
      <c r="B4" s="532" t="s">
        <v>399</v>
      </c>
      <c r="C4" s="295" t="s">
        <v>463</v>
      </c>
      <c r="D4" s="466"/>
      <c r="F4" s="469"/>
      <c r="G4" s="26"/>
      <c r="H4" s="470"/>
    </row>
    <row r="5" spans="1:8" s="7" customFormat="1" ht="12.75">
      <c r="A5" s="450"/>
      <c r="C5" s="295"/>
      <c r="D5" s="77"/>
      <c r="E5" s="13"/>
      <c r="F5" s="378"/>
      <c r="G5" s="57"/>
      <c r="H5" s="57"/>
    </row>
    <row r="6" spans="1:8" s="7" customFormat="1" ht="12.75">
      <c r="A6" s="610">
        <v>41486</v>
      </c>
      <c r="B6" s="611" t="s">
        <v>641</v>
      </c>
      <c r="C6" s="612" t="s">
        <v>2616</v>
      </c>
      <c r="G6" s="57"/>
      <c r="H6" s="57"/>
    </row>
    <row r="7" spans="1:8" s="7" customFormat="1" ht="12.75">
      <c r="A7" s="610">
        <v>41486</v>
      </c>
      <c r="B7" s="611" t="s">
        <v>814</v>
      </c>
      <c r="C7" s="612" t="s">
        <v>2616</v>
      </c>
      <c r="G7" s="57"/>
      <c r="H7" s="57"/>
    </row>
    <row r="8" spans="1:8" s="7" customFormat="1" ht="12.75">
      <c r="A8" s="610">
        <v>41486</v>
      </c>
      <c r="B8" s="611" t="s">
        <v>949</v>
      </c>
      <c r="C8" s="612" t="s">
        <v>2616</v>
      </c>
      <c r="G8" s="57"/>
      <c r="H8" s="57"/>
    </row>
    <row r="9" spans="1:8" s="7" customFormat="1" ht="12.75">
      <c r="A9" s="610">
        <v>41481</v>
      </c>
      <c r="B9" s="611" t="s">
        <v>1041</v>
      </c>
      <c r="C9" s="612" t="s">
        <v>2617</v>
      </c>
      <c r="G9" s="57"/>
      <c r="H9" s="57"/>
    </row>
    <row r="10" spans="1:8" s="7" customFormat="1" ht="12.75">
      <c r="A10" s="610">
        <v>41486</v>
      </c>
      <c r="B10" s="611" t="s">
        <v>3221</v>
      </c>
      <c r="C10" s="612" t="s">
        <v>2617</v>
      </c>
      <c r="G10" s="57"/>
      <c r="H10" s="57"/>
    </row>
    <row r="11" spans="1:8" s="7" customFormat="1" ht="12.75">
      <c r="A11" s="610">
        <v>41486</v>
      </c>
      <c r="B11" s="611" t="s">
        <v>1060</v>
      </c>
      <c r="C11" s="612" t="s">
        <v>2616</v>
      </c>
      <c r="G11" s="57"/>
      <c r="H11" s="57"/>
    </row>
    <row r="12" spans="1:8" s="7" customFormat="1" ht="12.75">
      <c r="A12" s="610">
        <v>41486</v>
      </c>
      <c r="B12" s="611" t="s">
        <v>1070</v>
      </c>
      <c r="C12" s="612" t="s">
        <v>2616</v>
      </c>
      <c r="G12" s="57"/>
      <c r="H12" s="57"/>
    </row>
    <row r="13" spans="1:8" s="7" customFormat="1" ht="12.75">
      <c r="A13" s="610">
        <v>41486</v>
      </c>
      <c r="B13" s="611" t="s">
        <v>1095</v>
      </c>
      <c r="C13" s="612" t="s">
        <v>2616</v>
      </c>
      <c r="G13" s="57"/>
      <c r="H13" s="57"/>
    </row>
    <row r="14" spans="1:8" s="7" customFormat="1" ht="12.75">
      <c r="A14" s="610">
        <v>41486</v>
      </c>
      <c r="B14" s="611" t="s">
        <v>1370</v>
      </c>
      <c r="C14" s="612" t="s">
        <v>2616</v>
      </c>
      <c r="G14" s="57"/>
      <c r="H14" s="57"/>
    </row>
    <row r="15" spans="1:8" s="7" customFormat="1" ht="12.75">
      <c r="A15" s="610">
        <v>41460</v>
      </c>
      <c r="B15" s="611" t="s">
        <v>3220</v>
      </c>
      <c r="C15" s="612" t="s">
        <v>2617</v>
      </c>
      <c r="G15" s="57"/>
      <c r="H15" s="57"/>
    </row>
    <row r="16" spans="1:8" s="7" customFormat="1" ht="12.75">
      <c r="A16" s="610">
        <v>41486</v>
      </c>
      <c r="B16" s="611" t="s">
        <v>1299</v>
      </c>
      <c r="C16" s="612" t="s">
        <v>2616</v>
      </c>
      <c r="G16" s="57"/>
      <c r="H16" s="57"/>
    </row>
    <row r="17" spans="1:8" s="7" customFormat="1" ht="12.75">
      <c r="A17" s="610">
        <v>41486</v>
      </c>
      <c r="B17" s="611" t="s">
        <v>1321</v>
      </c>
      <c r="C17" s="612" t="s">
        <v>2616</v>
      </c>
      <c r="G17" s="57"/>
      <c r="H17" s="57"/>
    </row>
    <row r="18" spans="1:8" s="7" customFormat="1" ht="12.75">
      <c r="A18" s="610">
        <v>41486</v>
      </c>
      <c r="B18" s="611" t="s">
        <v>1371</v>
      </c>
      <c r="C18" s="612" t="s">
        <v>2616</v>
      </c>
      <c r="G18" s="57"/>
      <c r="H18" s="57"/>
    </row>
    <row r="19" spans="1:8" s="7" customFormat="1" ht="12.75">
      <c r="A19" s="610">
        <v>41459</v>
      </c>
      <c r="B19" s="611" t="s">
        <v>3219</v>
      </c>
      <c r="C19" s="612" t="s">
        <v>2617</v>
      </c>
      <c r="D19" s="57"/>
      <c r="E19" s="57"/>
      <c r="F19" s="472"/>
      <c r="G19" s="57"/>
      <c r="H19" s="57"/>
    </row>
    <row r="20" spans="1:8" s="7" customFormat="1" ht="12.75">
      <c r="A20" s="610"/>
      <c r="B20" s="611"/>
      <c r="C20" s="612"/>
      <c r="D20" s="57" t="s">
        <v>552</v>
      </c>
      <c r="E20" s="57"/>
      <c r="F20" s="472"/>
      <c r="G20" s="57"/>
      <c r="H20" s="57"/>
    </row>
    <row r="21" spans="1:8" s="7" customFormat="1" ht="12.75">
      <c r="A21" s="610"/>
      <c r="B21" s="611"/>
      <c r="C21" s="612"/>
      <c r="D21" s="57"/>
      <c r="E21" s="57"/>
      <c r="F21" s="472"/>
      <c r="G21" s="57"/>
      <c r="H21" s="57"/>
    </row>
    <row r="22" spans="1:8" s="7" customFormat="1" ht="12.75">
      <c r="A22" s="610"/>
      <c r="B22" s="611"/>
      <c r="C22" s="612"/>
      <c r="D22" s="57"/>
      <c r="E22" s="57"/>
      <c r="G22" s="57"/>
      <c r="H22" s="57"/>
    </row>
    <row r="23" spans="1:5" s="7" customFormat="1" ht="12.75">
      <c r="A23" s="610"/>
      <c r="B23" s="611"/>
      <c r="C23" s="612"/>
      <c r="D23" s="57"/>
      <c r="E23" s="57"/>
    </row>
    <row r="24" spans="1:5" s="7" customFormat="1" ht="12.75">
      <c r="A24" s="610"/>
      <c r="B24" s="611"/>
      <c r="C24" s="612"/>
      <c r="D24" s="57"/>
      <c r="E24" s="57"/>
    </row>
    <row r="25" spans="1:5" s="7" customFormat="1" ht="12.75">
      <c r="A25" s="610"/>
      <c r="B25" s="611"/>
      <c r="C25" s="612"/>
      <c r="D25" s="57"/>
      <c r="E25" s="57"/>
    </row>
    <row r="26" spans="1:5" s="7" customFormat="1" ht="12.75">
      <c r="A26" s="610"/>
      <c r="B26" s="611"/>
      <c r="C26" s="612"/>
      <c r="D26" s="57"/>
      <c r="E26" s="57"/>
    </row>
    <row r="27" spans="1:5" s="7" customFormat="1" ht="12.75">
      <c r="A27" s="610"/>
      <c r="B27" s="611"/>
      <c r="C27" s="612"/>
      <c r="D27" s="57"/>
      <c r="E27" s="57"/>
    </row>
    <row r="28" spans="1:5" s="7" customFormat="1" ht="12.75">
      <c r="A28" s="610"/>
      <c r="B28" s="611"/>
      <c r="C28" s="612"/>
      <c r="D28" s="57"/>
      <c r="E28" s="57"/>
    </row>
    <row r="29" spans="1:5" s="7" customFormat="1" ht="12.75">
      <c r="A29" s="610"/>
      <c r="B29" s="611"/>
      <c r="C29" s="612"/>
      <c r="D29" s="57"/>
      <c r="E29" s="57"/>
    </row>
    <row r="30" spans="1:5" s="7" customFormat="1" ht="12.75">
      <c r="A30" s="610"/>
      <c r="B30" s="611"/>
      <c r="C30" s="612"/>
      <c r="D30" s="57"/>
      <c r="E30" s="57"/>
    </row>
    <row r="31" spans="1:6" s="7" customFormat="1" ht="12.75">
      <c r="A31" s="610"/>
      <c r="B31" s="611"/>
      <c r="C31" s="612"/>
      <c r="D31" s="57"/>
      <c r="E31" s="57"/>
      <c r="F31" s="456"/>
    </row>
    <row r="32" spans="1:6" s="7" customFormat="1" ht="12.75">
      <c r="A32" s="610"/>
      <c r="B32" s="611"/>
      <c r="C32" s="612"/>
      <c r="D32" s="57"/>
      <c r="E32" s="57"/>
      <c r="F32" s="456"/>
    </row>
    <row r="33" spans="1:6" s="7" customFormat="1" ht="12.75">
      <c r="A33" s="610"/>
      <c r="B33" s="611"/>
      <c r="C33" s="612"/>
      <c r="D33" s="57"/>
      <c r="E33" s="57"/>
      <c r="F33" s="456"/>
    </row>
    <row r="34" spans="1:6" s="7" customFormat="1" ht="12.75">
      <c r="A34" s="610"/>
      <c r="B34" s="611"/>
      <c r="C34" s="612"/>
      <c r="D34" s="57"/>
      <c r="E34" s="57"/>
      <c r="F34" s="456"/>
    </row>
    <row r="35" spans="1:6" s="7" customFormat="1" ht="12.75">
      <c r="A35" s="610"/>
      <c r="B35" s="611"/>
      <c r="C35" s="612"/>
      <c r="D35" s="57"/>
      <c r="E35" s="57"/>
      <c r="F35" s="456"/>
    </row>
    <row r="36" spans="1:6" s="7" customFormat="1" ht="12.75">
      <c r="A36" s="57"/>
      <c r="B36" s="57"/>
      <c r="C36" s="57"/>
      <c r="D36" s="57"/>
      <c r="E36" s="57"/>
      <c r="F36" s="456"/>
    </row>
    <row r="37" spans="1:6" s="7" customFormat="1" ht="12.75">
      <c r="A37" s="57"/>
      <c r="B37" s="57"/>
      <c r="C37" s="57"/>
      <c r="D37" s="57"/>
      <c r="E37" s="57"/>
      <c r="F37" s="456"/>
    </row>
    <row r="38" spans="1:6" s="7" customFormat="1" ht="12.75">
      <c r="A38" s="57"/>
      <c r="B38" s="57"/>
      <c r="C38" s="57"/>
      <c r="D38" s="57"/>
      <c r="E38" s="57"/>
      <c r="F38" s="456"/>
    </row>
    <row r="39" spans="1:6" s="7" customFormat="1" ht="12.75">
      <c r="A39" s="57"/>
      <c r="B39" s="57"/>
      <c r="C39" s="57"/>
      <c r="D39" s="57"/>
      <c r="E39" s="57"/>
      <c r="F39" s="456"/>
    </row>
    <row r="40" spans="1:6" s="7" customFormat="1" ht="12.75">
      <c r="A40" s="57"/>
      <c r="B40" s="57"/>
      <c r="C40" s="57"/>
      <c r="D40" s="57"/>
      <c r="E40" s="57"/>
      <c r="F40" s="456"/>
    </row>
    <row r="41" spans="1:6" s="7" customFormat="1" ht="12.75">
      <c r="A41" s="57"/>
      <c r="B41" s="57"/>
      <c r="C41" s="57"/>
      <c r="D41" s="57"/>
      <c r="E41" s="57"/>
      <c r="F41" s="456"/>
    </row>
    <row r="42" spans="1:6" s="7" customFormat="1" ht="12.75">
      <c r="A42" s="57"/>
      <c r="B42" s="57"/>
      <c r="C42" s="57"/>
      <c r="D42" s="57"/>
      <c r="E42" s="57"/>
      <c r="F42" s="456"/>
    </row>
    <row r="43" spans="1:6" s="7" customFormat="1" ht="12.75">
      <c r="A43" s="57"/>
      <c r="B43" s="57"/>
      <c r="C43" s="57"/>
      <c r="D43" s="57"/>
      <c r="E43" s="57"/>
      <c r="F43" s="456"/>
    </row>
    <row r="44" spans="1:6" s="7" customFormat="1" ht="12.75">
      <c r="A44" s="57"/>
      <c r="B44" s="57"/>
      <c r="C44" s="57"/>
      <c r="D44" s="57"/>
      <c r="E44" s="57"/>
      <c r="F44" s="456"/>
    </row>
    <row r="45" spans="1:6" s="7" customFormat="1" ht="12.75">
      <c r="A45" s="57"/>
      <c r="B45" s="57"/>
      <c r="C45" s="57"/>
      <c r="D45" s="57"/>
      <c r="E45" s="57"/>
      <c r="F45" s="456"/>
    </row>
    <row r="46" spans="1:6" s="7" customFormat="1" ht="12.75">
      <c r="A46" s="57"/>
      <c r="B46" s="57"/>
      <c r="C46" s="57"/>
      <c r="D46" s="57"/>
      <c r="E46" s="57"/>
      <c r="F46" s="456"/>
    </row>
    <row r="47" spans="1:6" s="7" customFormat="1" ht="12.75">
      <c r="A47" s="57"/>
      <c r="B47" s="57"/>
      <c r="C47" s="57"/>
      <c r="D47" s="57"/>
      <c r="E47" s="57"/>
      <c r="F47" s="456"/>
    </row>
    <row r="48" spans="1:6" s="7" customFormat="1" ht="12.75">
      <c r="A48" s="57"/>
      <c r="B48" s="57"/>
      <c r="C48" s="57"/>
      <c r="D48" s="57"/>
      <c r="E48" s="57"/>
      <c r="F48" s="456"/>
    </row>
    <row r="49" spans="1:6" s="7" customFormat="1" ht="12.75">
      <c r="A49" s="57"/>
      <c r="B49" s="57"/>
      <c r="C49" s="57"/>
      <c r="D49" s="57"/>
      <c r="E49" s="57"/>
      <c r="F49" s="476"/>
    </row>
    <row r="50" spans="1:4" ht="12.75">
      <c r="A50" s="57"/>
      <c r="B50" s="57"/>
      <c r="C50" s="57"/>
      <c r="D50" s="57"/>
    </row>
    <row r="51" spans="1:6" ht="12.75">
      <c r="A51" s="57"/>
      <c r="B51" s="57"/>
      <c r="C51" s="57"/>
      <c r="D51" s="77"/>
      <c r="E51" s="77"/>
      <c r="F51" s="77"/>
    </row>
    <row r="52" spans="1:6" ht="12.75">
      <c r="A52" s="57"/>
      <c r="B52" s="57"/>
      <c r="C52" s="57"/>
      <c r="D52" s="7"/>
      <c r="E52" s="7"/>
      <c r="F52" s="7"/>
    </row>
    <row r="53" spans="1:6" ht="12.75">
      <c r="A53" s="57"/>
      <c r="B53" s="57"/>
      <c r="C53" s="57"/>
      <c r="D53" s="7"/>
      <c r="E53" s="7"/>
      <c r="F53" s="7"/>
    </row>
    <row r="54" spans="1:6" ht="12.75">
      <c r="A54" s="57"/>
      <c r="B54" s="57"/>
      <c r="C54" s="57"/>
      <c r="D54" s="7"/>
      <c r="E54" s="7"/>
      <c r="F54" s="7"/>
    </row>
    <row r="55" spans="1:6" ht="12.75">
      <c r="A55" s="57"/>
      <c r="B55" s="57"/>
      <c r="C55" s="57"/>
      <c r="D55" s="7"/>
      <c r="E55" s="7"/>
      <c r="F55" s="7"/>
    </row>
    <row r="56" spans="1:6" ht="12.75">
      <c r="A56" s="57"/>
      <c r="B56" s="57"/>
      <c r="C56" s="57"/>
      <c r="D56" s="7"/>
      <c r="E56" s="7"/>
      <c r="F56" s="7"/>
    </row>
    <row r="57" spans="1:6" ht="12.75">
      <c r="A57" s="57"/>
      <c r="B57" s="38"/>
      <c r="C57" s="57"/>
      <c r="D57" s="7"/>
      <c r="E57" s="7"/>
      <c r="F57" s="7"/>
    </row>
    <row r="58" spans="1:6" ht="12.75">
      <c r="A58" s="470"/>
      <c r="B58" s="7"/>
      <c r="C58" s="57"/>
      <c r="D58" s="7"/>
      <c r="E58" s="7"/>
      <c r="F58" s="7"/>
    </row>
    <row r="59" spans="1:6" ht="12.75">
      <c r="A59" s="57"/>
      <c r="B59" s="7"/>
      <c r="C59" s="57"/>
      <c r="D59" s="7"/>
      <c r="E59" s="7"/>
      <c r="F59" s="7"/>
    </row>
    <row r="60" spans="1:6" ht="12.75">
      <c r="A60" s="57"/>
      <c r="B60" s="7"/>
      <c r="C60" s="57"/>
      <c r="D60" s="7"/>
      <c r="E60" s="7"/>
      <c r="F60" s="7"/>
    </row>
    <row r="61" spans="1:6" ht="12.75">
      <c r="A61" s="57"/>
      <c r="B61" s="7"/>
      <c r="C61" s="7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370"/>
      <c r="F104" s="301"/>
    </row>
    <row r="105" spans="1:6" ht="12.75">
      <c r="A105" s="57"/>
      <c r="B105" s="7"/>
      <c r="C105" s="7"/>
      <c r="D105" s="7"/>
      <c r="E105" s="370"/>
      <c r="F105" s="301"/>
    </row>
    <row r="106" spans="1:6" ht="12.75">
      <c r="A106" s="57"/>
      <c r="B106" s="7"/>
      <c r="C106" s="7"/>
      <c r="D106" s="7"/>
      <c r="E106" s="370"/>
      <c r="F106" s="301"/>
    </row>
    <row r="107" spans="1:6" ht="12.75">
      <c r="A107" s="57"/>
      <c r="B107" s="7"/>
      <c r="C107" s="7"/>
      <c r="D107" s="7"/>
      <c r="E107" s="370"/>
      <c r="F107" s="301"/>
    </row>
    <row r="108" spans="1:6" ht="12.75">
      <c r="A108" s="57"/>
      <c r="B108" s="7"/>
      <c r="C108" s="7"/>
      <c r="D108" s="7"/>
      <c r="E108" s="370"/>
      <c r="F108" s="301"/>
    </row>
    <row r="109" spans="1:6" ht="12.75">
      <c r="A109" s="57"/>
      <c r="B109" s="7"/>
      <c r="C109" s="7"/>
      <c r="D109" s="7"/>
      <c r="E109" s="370"/>
      <c r="F109" s="301"/>
    </row>
    <row r="110" spans="1:6" ht="12.75">
      <c r="A110" s="57"/>
      <c r="B110" s="7"/>
      <c r="C110" s="7"/>
      <c r="D110" s="7"/>
      <c r="E110" s="370"/>
      <c r="F110" s="301"/>
    </row>
    <row r="111" spans="1:6" ht="12.75">
      <c r="A111" s="7"/>
      <c r="B111" s="7"/>
      <c r="C111" s="7"/>
      <c r="D111" s="7"/>
      <c r="E111" s="370"/>
      <c r="F111" s="301"/>
    </row>
    <row r="112" spans="1:6" ht="12.75">
      <c r="A112" s="7"/>
      <c r="B112" s="7"/>
      <c r="C112" s="7"/>
      <c r="D112" s="7"/>
      <c r="E112" s="370"/>
      <c r="F112" s="301"/>
    </row>
    <row r="113" spans="1:6" ht="12.75">
      <c r="A113" s="7"/>
      <c r="B113" s="7"/>
      <c r="C113" s="7"/>
      <c r="D113" s="7"/>
      <c r="E113" s="370"/>
      <c r="F113" s="472"/>
    </row>
    <row r="114" spans="1:6" ht="12.75">
      <c r="A114" s="7"/>
      <c r="B114" s="7"/>
      <c r="C114"/>
      <c r="D114" s="7"/>
      <c r="E114" s="370"/>
      <c r="F114" s="472"/>
    </row>
    <row r="115" spans="1:6" ht="12.75">
      <c r="A115" s="7"/>
      <c r="B115" s="7"/>
      <c r="C115"/>
      <c r="D115" s="7"/>
      <c r="E115" s="370"/>
      <c r="F115" s="472"/>
    </row>
    <row r="116" spans="1:6" ht="12.75">
      <c r="A116" s="7"/>
      <c r="B116" s="7"/>
      <c r="C116"/>
      <c r="D116" s="7"/>
      <c r="E116" s="370"/>
      <c r="F116" s="472"/>
    </row>
    <row r="117" spans="1:6" ht="12.75">
      <c r="A117" s="7"/>
      <c r="B117" s="7"/>
      <c r="C117"/>
      <c r="D117" s="7"/>
      <c r="E117" s="370"/>
      <c r="F117" s="472"/>
    </row>
    <row r="118" spans="1:6" ht="12.75">
      <c r="A118" s="7"/>
      <c r="B118" s="7"/>
      <c r="C118"/>
      <c r="D118" s="7"/>
      <c r="E118" s="370"/>
      <c r="F118" s="472"/>
    </row>
    <row r="119" spans="1:6" ht="12.75">
      <c r="A119" s="7"/>
      <c r="B119" s="7"/>
      <c r="C119"/>
      <c r="D119" s="489"/>
      <c r="E119" s="370"/>
      <c r="F119" s="472"/>
    </row>
    <row r="120" spans="1:6" ht="12.75">
      <c r="A120" s="7"/>
      <c r="B120" s="7"/>
      <c r="C120"/>
      <c r="D120" s="489"/>
      <c r="E120" s="370"/>
      <c r="F120" s="472"/>
    </row>
    <row r="121" spans="1:6" ht="12.75">
      <c r="A121" s="7"/>
      <c r="B121" s="7"/>
      <c r="C121"/>
      <c r="D121" s="489"/>
      <c r="E121" s="370"/>
      <c r="F121" s="475"/>
    </row>
    <row r="122" spans="1:6" ht="12.75">
      <c r="A122" s="7"/>
      <c r="B122" s="7"/>
      <c r="C122"/>
      <c r="D122" s="489"/>
      <c r="E122" s="370"/>
      <c r="F122" s="475"/>
    </row>
    <row r="123" spans="1:6" ht="12.75">
      <c r="A123" s="7"/>
      <c r="B123" s="7"/>
      <c r="C123"/>
      <c r="D123" s="489"/>
      <c r="E123" s="370"/>
      <c r="F123" s="475"/>
    </row>
    <row r="124" spans="1:6" ht="12.75">
      <c r="A124" s="7"/>
      <c r="B124" s="7"/>
      <c r="C124"/>
      <c r="D124" s="489"/>
      <c r="E124" s="370"/>
      <c r="F124" s="475"/>
    </row>
    <row r="125" spans="1:6" ht="12.75">
      <c r="A125" s="7"/>
      <c r="B125" s="7"/>
      <c r="C125"/>
      <c r="D125" s="489"/>
      <c r="E125" s="370"/>
      <c r="F125" s="475"/>
    </row>
    <row r="126" spans="1:6" ht="12.75">
      <c r="A126" s="7"/>
      <c r="B126" s="7"/>
      <c r="C126"/>
      <c r="D126" s="489"/>
      <c r="E126" s="370"/>
      <c r="F126" s="475"/>
    </row>
    <row r="127" spans="1:6" ht="12.75">
      <c r="A127" s="7"/>
      <c r="B127" s="7"/>
      <c r="C127"/>
      <c r="D127" s="489"/>
      <c r="E127" s="370"/>
      <c r="F127" s="485"/>
    </row>
    <row r="128" spans="1:6" ht="12.75">
      <c r="A128" s="7"/>
      <c r="B128" s="7"/>
      <c r="C128"/>
      <c r="D128" s="489"/>
      <c r="E128" s="370"/>
      <c r="F128" s="485"/>
    </row>
    <row r="129" spans="1:6" ht="12.75">
      <c r="A129" s="7"/>
      <c r="B129" s="7"/>
      <c r="C129"/>
      <c r="D129" s="489"/>
      <c r="E129"/>
      <c r="F129" s="485"/>
    </row>
    <row r="130" spans="1:6" ht="12.75">
      <c r="A130" s="7"/>
      <c r="B130" s="7"/>
      <c r="C130"/>
      <c r="D130" s="489"/>
      <c r="E130"/>
      <c r="F130" s="472"/>
    </row>
    <row r="131" spans="1:6" ht="12.75">
      <c r="A131" s="7"/>
      <c r="B131" s="7"/>
      <c r="C131"/>
      <c r="D131" s="57"/>
      <c r="F131" s="57"/>
    </row>
    <row r="132" spans="1:6" ht="12.75">
      <c r="A132" s="7"/>
      <c r="B132" s="7"/>
      <c r="C132"/>
      <c r="D132" s="57"/>
      <c r="F132" s="57"/>
    </row>
    <row r="133" spans="1:6" ht="12.75">
      <c r="A133" s="7"/>
      <c r="B133" s="7"/>
      <c r="C133"/>
      <c r="D133" s="57"/>
      <c r="F133" s="57"/>
    </row>
    <row r="134" spans="1:6" ht="12.75">
      <c r="A134" s="7"/>
      <c r="B134" s="7"/>
      <c r="C134"/>
      <c r="D134" s="57"/>
      <c r="F134" s="57"/>
    </row>
    <row r="135" spans="1:6" ht="12.75">
      <c r="A135" s="7"/>
      <c r="B135" s="7"/>
      <c r="C135"/>
      <c r="D135" s="57"/>
      <c r="F135" s="57"/>
    </row>
    <row r="136" spans="1:6" ht="12.75">
      <c r="A136" s="7"/>
      <c r="B136" s="7"/>
      <c r="C136"/>
      <c r="D136" s="57"/>
      <c r="F136" s="57"/>
    </row>
    <row r="137" spans="1:6" ht="12.75">
      <c r="A137" s="7"/>
      <c r="B137" s="57"/>
      <c r="C137"/>
      <c r="D137" s="57"/>
      <c r="F137" s="57"/>
    </row>
    <row r="138" spans="1:6" ht="12.75">
      <c r="A138" s="57"/>
      <c r="B138" s="57"/>
      <c r="C138"/>
      <c r="D138" s="57"/>
      <c r="F138" s="57"/>
    </row>
    <row r="139" spans="1:6" ht="12.75">
      <c r="A139" s="57"/>
      <c r="B139" s="57"/>
      <c r="C139"/>
      <c r="D139" s="57"/>
      <c r="F139" s="57"/>
    </row>
    <row r="140" spans="1:6" ht="12.75">
      <c r="A140" s="57"/>
      <c r="B140" s="57"/>
      <c r="C140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 t="s">
        <v>552</v>
      </c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/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3" ht="12.75">
      <c r="A188" s="57"/>
      <c r="B188" s="57"/>
      <c r="C188" s="57"/>
    </row>
    <row r="189" spans="1:3" ht="12.75">
      <c r="A189" s="57"/>
      <c r="B189" s="57"/>
      <c r="C189" s="57"/>
    </row>
    <row r="190" spans="1:3" ht="12.75">
      <c r="A190" s="57"/>
      <c r="B190" s="57"/>
      <c r="C190" s="57"/>
    </row>
    <row r="191" spans="1:3" ht="12.75">
      <c r="A191" s="57"/>
      <c r="B191" s="57"/>
      <c r="C191" s="57"/>
    </row>
    <row r="192" spans="1:3" ht="12.75">
      <c r="A192" s="57"/>
      <c r="B192" s="57"/>
      <c r="C192" s="57"/>
    </row>
    <row r="193" spans="1:3" ht="12.75">
      <c r="A193" s="57"/>
      <c r="B193" s="57"/>
      <c r="C193" s="57"/>
    </row>
    <row r="194" spans="1:3" ht="12.75">
      <c r="A194" s="57"/>
      <c r="B194" s="530"/>
      <c r="C194" s="57"/>
    </row>
    <row r="195" spans="1:3" ht="12.75">
      <c r="A195" s="73"/>
      <c r="B195" s="530"/>
      <c r="C195" s="57"/>
    </row>
    <row r="196" spans="1:3" ht="12.75">
      <c r="A196" s="73"/>
      <c r="B196" s="530"/>
      <c r="C196" s="57"/>
    </row>
    <row r="197" spans="1:3" ht="12.75">
      <c r="A197" s="73"/>
      <c r="B197" s="527"/>
      <c r="C197" s="57"/>
    </row>
    <row r="198" spans="1:3" ht="12.75">
      <c r="A198" s="535"/>
      <c r="B198" s="527"/>
      <c r="C198" s="527"/>
    </row>
    <row r="199" spans="1:3" ht="12.75">
      <c r="A199" s="73"/>
      <c r="B199" s="527"/>
      <c r="C199" s="527"/>
    </row>
    <row r="200" spans="1:3" ht="12.75">
      <c r="A200" s="535"/>
      <c r="B200" s="527"/>
      <c r="C200" s="527"/>
    </row>
    <row r="201" spans="1:3" ht="12.75">
      <c r="A201" s="73"/>
      <c r="B201" s="527"/>
      <c r="C201" s="527"/>
    </row>
    <row r="202" spans="1:3" ht="12.75">
      <c r="A202" s="535"/>
      <c r="B202" s="527"/>
      <c r="C202" s="527"/>
    </row>
    <row r="203" spans="1:3" ht="12.75">
      <c r="A203" s="73"/>
      <c r="B203" s="527"/>
      <c r="C203" s="527"/>
    </row>
    <row r="204" spans="1:3" ht="12.75">
      <c r="A204" s="535"/>
      <c r="B204" s="527"/>
      <c r="C204" s="527"/>
    </row>
    <row r="205" spans="1:3" ht="12.75">
      <c r="A205" s="73"/>
      <c r="B205" s="527"/>
      <c r="C205" s="527"/>
    </row>
    <row r="206" spans="1:3" ht="12.75">
      <c r="A206" s="73"/>
      <c r="B206" s="527"/>
      <c r="C206" s="527"/>
    </row>
    <row r="207" spans="1:3" ht="12.75">
      <c r="A207" s="73"/>
      <c r="B207" s="527"/>
      <c r="C207" s="527"/>
    </row>
    <row r="208" spans="1:3" ht="12.75">
      <c r="A208" s="73"/>
      <c r="B208" s="527"/>
      <c r="C208" s="527"/>
    </row>
    <row r="209" spans="1:3" ht="12.75">
      <c r="A209" s="73"/>
      <c r="B209" s="527"/>
      <c r="C209" s="527"/>
    </row>
    <row r="210" spans="1:3" ht="12.75">
      <c r="A210" s="535"/>
      <c r="B210" s="527"/>
      <c r="C210" s="527"/>
    </row>
    <row r="211" spans="1:3" ht="12.75">
      <c r="A211" s="535"/>
      <c r="B211" s="57"/>
      <c r="C211" s="527"/>
    </row>
    <row r="212" spans="1:3" ht="12.75">
      <c r="A212" s="73"/>
      <c r="B212" s="57"/>
      <c r="C212" s="527"/>
    </row>
    <row r="213" spans="1:3" ht="12.75">
      <c r="A213" s="73"/>
      <c r="B213" s="57"/>
      <c r="C213" s="529"/>
    </row>
    <row r="214" spans="1:3" ht="12.75">
      <c r="A214" s="73"/>
      <c r="B214" s="57"/>
      <c r="C214" s="527"/>
    </row>
    <row r="215" spans="1:3" ht="12.75">
      <c r="A215" s="73"/>
      <c r="B215" s="57"/>
      <c r="C215" s="527"/>
    </row>
    <row r="216" spans="1:3" ht="12.75">
      <c r="A216" s="535"/>
      <c r="B216" s="57"/>
      <c r="C216" s="527"/>
    </row>
    <row r="217" spans="1:3" ht="12.75">
      <c r="A217" s="73"/>
      <c r="B217" s="57"/>
      <c r="C217" s="527"/>
    </row>
    <row r="218" spans="1:3" ht="12.75">
      <c r="A218" s="73"/>
      <c r="B218" s="57"/>
      <c r="C218" s="527"/>
    </row>
    <row r="219" spans="1:3" ht="12.75">
      <c r="A219" s="73"/>
      <c r="B219" s="57"/>
      <c r="C219" s="527"/>
    </row>
    <row r="220" spans="1:3" ht="12.75">
      <c r="A220" s="535"/>
      <c r="B220" s="57"/>
      <c r="C220" s="527"/>
    </row>
    <row r="221" spans="1:3" ht="12.75">
      <c r="A221" s="73"/>
      <c r="B221" s="57"/>
      <c r="C221" s="527"/>
    </row>
    <row r="222" spans="1:3" ht="12.75">
      <c r="A222" s="535"/>
      <c r="B222" s="57"/>
      <c r="C222" s="527"/>
    </row>
    <row r="223" spans="1:3" ht="12.75">
      <c r="A223" s="73"/>
      <c r="B223" s="57"/>
      <c r="C223" s="527"/>
    </row>
    <row r="224" spans="1:3" ht="12.75">
      <c r="A224" s="73"/>
      <c r="B224" s="57"/>
      <c r="C224" s="527"/>
    </row>
    <row r="225" spans="1:3" ht="12.75">
      <c r="A225" s="73"/>
      <c r="B225" s="57"/>
      <c r="C225" s="527"/>
    </row>
    <row r="226" spans="1:3" ht="12.75">
      <c r="A226" s="535"/>
      <c r="B226" s="57"/>
      <c r="C226" s="527"/>
    </row>
    <row r="227" spans="1:3" ht="12.75">
      <c r="A227" s="73"/>
      <c r="B227" s="57"/>
      <c r="C227" s="527"/>
    </row>
    <row r="228" spans="1:3" ht="12.75">
      <c r="A228" s="73"/>
      <c r="B228" s="57"/>
      <c r="C228" s="527"/>
    </row>
    <row r="229" spans="1:3" ht="12.75">
      <c r="A229" s="73"/>
      <c r="B229" s="57"/>
      <c r="C229" s="527"/>
    </row>
    <row r="230" spans="1:3" ht="12.75">
      <c r="A230" s="73"/>
      <c r="B230" s="57"/>
      <c r="C230" s="527"/>
    </row>
    <row r="231" spans="1:3" ht="12.75">
      <c r="A231" s="535"/>
      <c r="B231" s="57"/>
      <c r="C231" s="527"/>
    </row>
    <row r="232" spans="1:3" ht="12.75">
      <c r="A232" s="535"/>
      <c r="B232" s="57"/>
      <c r="C232" s="527"/>
    </row>
    <row r="233" spans="1:3" ht="12.75">
      <c r="A233" s="73"/>
      <c r="B233" s="57"/>
      <c r="C233" s="527"/>
    </row>
    <row r="234" spans="1:3" ht="12.75">
      <c r="A234" s="73"/>
      <c r="B234" s="57"/>
      <c r="C234" s="527"/>
    </row>
    <row r="235" spans="1:3" ht="12.75">
      <c r="A235" s="73"/>
      <c r="B235" s="57"/>
      <c r="C235" s="527"/>
    </row>
    <row r="236" spans="1:3" ht="12.75">
      <c r="A236" s="73"/>
      <c r="B236" s="57"/>
      <c r="C236" s="527"/>
    </row>
    <row r="237" spans="1:3" ht="12.75">
      <c r="A237" s="535"/>
      <c r="B237" s="57"/>
      <c r="C237" s="527"/>
    </row>
    <row r="238" spans="1:3" ht="12.75">
      <c r="A238" s="73"/>
      <c r="B238" s="57"/>
      <c r="C238" s="527"/>
    </row>
    <row r="239" spans="1:3" ht="12.75">
      <c r="A239" s="73"/>
      <c r="B239" s="57"/>
      <c r="C239" s="527"/>
    </row>
    <row r="240" spans="1:3" ht="12.75">
      <c r="A240" s="73"/>
      <c r="B240" s="57"/>
      <c r="C240" s="527"/>
    </row>
    <row r="241" spans="1:3" ht="12.75">
      <c r="A241" s="73"/>
      <c r="B241" s="57"/>
      <c r="C241" s="527"/>
    </row>
    <row r="242" spans="1:3" ht="12.75">
      <c r="A242" s="73"/>
      <c r="B242" s="57"/>
      <c r="C242" s="527"/>
    </row>
    <row r="243" spans="1:3" ht="12.75">
      <c r="A243" s="535"/>
      <c r="B243" s="57"/>
      <c r="C243" s="527"/>
    </row>
    <row r="244" spans="1:3" ht="12.75">
      <c r="A244" s="73"/>
      <c r="B244" s="57"/>
      <c r="C244" s="527"/>
    </row>
    <row r="245" spans="1:3" ht="12.75">
      <c r="A245" s="535"/>
      <c r="B245" s="57"/>
      <c r="C245" s="528"/>
    </row>
    <row r="246" spans="1:3" ht="12.75">
      <c r="A246" s="535"/>
      <c r="B246" s="57"/>
      <c r="C246" s="527"/>
    </row>
    <row r="247" spans="1:3" ht="12.75">
      <c r="A247" s="535"/>
      <c r="B247" s="57"/>
      <c r="C247" s="527"/>
    </row>
    <row r="248" spans="1:3" ht="12.75">
      <c r="A248" s="73"/>
      <c r="B248" s="57"/>
      <c r="C248" s="527"/>
    </row>
    <row r="249" spans="1:3" ht="12.75">
      <c r="A249" s="535"/>
      <c r="B249" s="57"/>
      <c r="C249" s="527"/>
    </row>
    <row r="250" spans="1:3" ht="12.75">
      <c r="A250" s="73"/>
      <c r="B250" s="57"/>
      <c r="C250" s="527"/>
    </row>
    <row r="251" spans="1:3" ht="12.75">
      <c r="A251" s="73"/>
      <c r="B251" s="57"/>
      <c r="C251" s="527"/>
    </row>
    <row r="252" spans="1:3" ht="12.75">
      <c r="A252" s="472"/>
      <c r="B252" s="57"/>
      <c r="C252" s="527"/>
    </row>
    <row r="253" spans="1:3" ht="12.75">
      <c r="A253" s="535"/>
      <c r="B253" s="57"/>
      <c r="C253" s="528"/>
    </row>
    <row r="254" spans="1:3" ht="12.75">
      <c r="A254" s="534"/>
      <c r="B254" s="57"/>
      <c r="C254" s="528"/>
    </row>
    <row r="255" spans="1:3" ht="12.75">
      <c r="A255" s="73"/>
      <c r="B255" s="57"/>
      <c r="C255" s="528"/>
    </row>
    <row r="256" spans="1:3" ht="12.75">
      <c r="A256" s="73"/>
      <c r="B256" s="57"/>
      <c r="C256" s="528"/>
    </row>
    <row r="257" spans="1:3" ht="12.75">
      <c r="A257" s="535"/>
      <c r="B257" s="57"/>
      <c r="C257" s="527"/>
    </row>
    <row r="258" spans="1:3" ht="12.75">
      <c r="A258" s="73"/>
      <c r="B258" s="57"/>
      <c r="C258" s="527"/>
    </row>
    <row r="259" spans="1:3" ht="12.75">
      <c r="A259" s="73"/>
      <c r="B259" s="57"/>
      <c r="C259" s="527"/>
    </row>
    <row r="260" spans="1:3" ht="12.75">
      <c r="A260" s="73"/>
      <c r="B260" s="57"/>
      <c r="C260" s="527"/>
    </row>
    <row r="261" spans="1:3" ht="12.75">
      <c r="A261" s="535"/>
      <c r="B261" s="57"/>
      <c r="C261" s="527"/>
    </row>
    <row r="262" spans="1:3" ht="12.75">
      <c r="A262" s="73"/>
      <c r="B262" s="57"/>
      <c r="C262" s="527"/>
    </row>
    <row r="263" spans="1:3" ht="12.75">
      <c r="A263" s="73"/>
      <c r="B263" s="57"/>
      <c r="C263" s="527"/>
    </row>
    <row r="264" spans="1:3" ht="12.75">
      <c r="A264" s="73"/>
      <c r="B264" s="57"/>
      <c r="C264" s="527"/>
    </row>
    <row r="265" spans="1:3" ht="12.75">
      <c r="A265" s="535"/>
      <c r="B265" s="57"/>
      <c r="C265" s="527"/>
    </row>
    <row r="266" spans="1:3" ht="12.75">
      <c r="A266" s="73"/>
      <c r="B266" s="57"/>
      <c r="C266" s="527"/>
    </row>
    <row r="267" spans="1:3" ht="12.75">
      <c r="A267" s="73"/>
      <c r="B267" s="57"/>
      <c r="C267" s="528"/>
    </row>
    <row r="268" spans="1:3" ht="12.75">
      <c r="A268" s="73"/>
      <c r="B268" s="57"/>
      <c r="C268" s="526"/>
    </row>
    <row r="269" spans="1:3" ht="12.75">
      <c r="A269" s="535"/>
      <c r="B269" s="57"/>
      <c r="C269" s="526"/>
    </row>
    <row r="270" spans="1:3" ht="12.75">
      <c r="A270" s="73"/>
      <c r="B270" s="57"/>
      <c r="C270" s="526"/>
    </row>
    <row r="271" spans="1:3" ht="12.75">
      <c r="A271" s="73"/>
      <c r="B271" s="57"/>
      <c r="C271" s="526"/>
    </row>
    <row r="272" spans="1:3" ht="12.75">
      <c r="A272" s="534"/>
      <c r="B272" s="57"/>
      <c r="C272" s="526"/>
    </row>
    <row r="273" spans="1:3" ht="12.75">
      <c r="A273" s="535"/>
      <c r="B273" s="57"/>
      <c r="C273" s="526"/>
    </row>
    <row r="274" spans="1:3" ht="12.75">
      <c r="A274" s="73"/>
      <c r="B274" s="57"/>
      <c r="C274" s="526"/>
    </row>
    <row r="275" spans="1:3" ht="12.75">
      <c r="A275" s="73"/>
      <c r="B275" s="57"/>
      <c r="C275" s="524"/>
    </row>
    <row r="276" spans="1:3" ht="12.75">
      <c r="A276" s="73"/>
      <c r="B276" s="57"/>
      <c r="C276" s="526"/>
    </row>
    <row r="277" spans="1:3" ht="12.75">
      <c r="A277" s="535"/>
      <c r="B277" s="57"/>
      <c r="C277" s="526"/>
    </row>
    <row r="278" spans="1:3" ht="12.75">
      <c r="A278" s="73"/>
      <c r="B278" s="57"/>
      <c r="C278" s="526"/>
    </row>
    <row r="279" spans="1:3" ht="12.75">
      <c r="A279" s="73"/>
      <c r="B279" s="57"/>
      <c r="C279" s="524"/>
    </row>
    <row r="280" spans="1:3" ht="12.75">
      <c r="A280" s="534"/>
      <c r="B280" s="57"/>
      <c r="C280" s="526"/>
    </row>
    <row r="281" spans="1:3" ht="12.75">
      <c r="A281" s="73"/>
      <c r="B281" s="57"/>
      <c r="C281" s="524"/>
    </row>
    <row r="282" spans="1:3" ht="12.75">
      <c r="A282" s="534"/>
      <c r="B282" s="57"/>
      <c r="C282" s="526"/>
    </row>
    <row r="283" spans="1:3" ht="12.75">
      <c r="A283" s="73"/>
      <c r="B283" s="57"/>
      <c r="C283" s="524"/>
    </row>
    <row r="284" spans="1:3" ht="12.75">
      <c r="A284" s="534"/>
      <c r="B284" s="57"/>
      <c r="C284" s="526"/>
    </row>
    <row r="285" spans="1:3" ht="12.75">
      <c r="A285" s="534"/>
      <c r="B285" s="57"/>
      <c r="C285" s="526"/>
    </row>
    <row r="286" spans="1:3" ht="12.75">
      <c r="A286" s="534"/>
      <c r="B286" s="57"/>
      <c r="C286" s="526"/>
    </row>
    <row r="287" spans="1:3" ht="12.75">
      <c r="A287" s="534"/>
      <c r="B287" s="57"/>
      <c r="C287" s="526"/>
    </row>
    <row r="288" spans="1:3" ht="12.75">
      <c r="A288" s="534"/>
      <c r="B288" s="57"/>
      <c r="C288" s="526"/>
    </row>
    <row r="289" spans="1:3" ht="12.75">
      <c r="A289" s="73"/>
      <c r="B289" s="57"/>
      <c r="C289" s="526"/>
    </row>
    <row r="290" spans="1:3" ht="12.75">
      <c r="A290" s="534"/>
      <c r="B290" s="57"/>
      <c r="C290" s="526"/>
    </row>
    <row r="291" spans="1:3" ht="12.75">
      <c r="A291" s="73"/>
      <c r="B291" s="57"/>
      <c r="C291" s="526"/>
    </row>
    <row r="292" spans="1:3" ht="12.75">
      <c r="A292" s="534"/>
      <c r="B292" s="57"/>
      <c r="C292" s="526"/>
    </row>
    <row r="293" spans="1:3" ht="12.75">
      <c r="A293" s="73"/>
      <c r="B293" s="57"/>
      <c r="C293" s="526"/>
    </row>
    <row r="294" spans="1:3" ht="12.75">
      <c r="A294" s="534"/>
      <c r="B294" s="57"/>
      <c r="C294" s="526"/>
    </row>
    <row r="295" spans="1:3" ht="12.75">
      <c r="A295" s="534"/>
      <c r="B295" s="57"/>
      <c r="C295" s="526"/>
    </row>
    <row r="296" spans="1:3" ht="12.75">
      <c r="A296" s="534"/>
      <c r="B296" s="57"/>
      <c r="C296" s="526"/>
    </row>
    <row r="297" spans="1:3" ht="12.75">
      <c r="A297" s="472"/>
      <c r="B297" s="57"/>
      <c r="C297" s="526"/>
    </row>
    <row r="298" spans="1:3" ht="12.75">
      <c r="A298" s="534"/>
      <c r="B298" s="57"/>
      <c r="C298" s="523"/>
    </row>
    <row r="299" spans="1:3" ht="12.75">
      <c r="A299" s="534"/>
      <c r="B299" s="57"/>
      <c r="C299" s="525"/>
    </row>
    <row r="300" spans="1:3" ht="12.75">
      <c r="A300" s="534"/>
      <c r="B300" s="57"/>
      <c r="C300" s="526"/>
    </row>
    <row r="301" spans="1:3" ht="12.75">
      <c r="A301" s="73"/>
      <c r="B301" s="57"/>
      <c r="C301" s="524"/>
    </row>
    <row r="302" spans="1:3" ht="12.75">
      <c r="A302" s="534"/>
      <c r="B302" s="57"/>
      <c r="C302" s="526"/>
    </row>
    <row r="303" spans="1:3" ht="12.75">
      <c r="A303" s="534"/>
      <c r="B303" s="57"/>
      <c r="C303" s="526"/>
    </row>
    <row r="304" spans="1:3" ht="12.75">
      <c r="A304" s="534"/>
      <c r="B304" s="57"/>
      <c r="C304" s="526"/>
    </row>
    <row r="305" spans="1:3" ht="12.75">
      <c r="A305" s="534"/>
      <c r="B305" s="57"/>
      <c r="C305" s="526"/>
    </row>
    <row r="306" spans="1:3" ht="12.75">
      <c r="A306" s="534"/>
      <c r="B306" s="57"/>
      <c r="C306" s="526"/>
    </row>
    <row r="307" spans="1:3" ht="12.75">
      <c r="A307" s="73"/>
      <c r="B307" s="57"/>
      <c r="C307" s="526"/>
    </row>
    <row r="308" spans="1:3" ht="12.75">
      <c r="A308" s="534"/>
      <c r="B308" s="57"/>
      <c r="C308" s="526"/>
    </row>
    <row r="309" spans="1:3" ht="12.75">
      <c r="A309" s="534"/>
      <c r="B309" s="57"/>
      <c r="C309" s="526"/>
    </row>
    <row r="310" spans="1:3" ht="12.75">
      <c r="A310" s="533"/>
      <c r="B310" s="57"/>
      <c r="C310" s="526"/>
    </row>
    <row r="311" spans="1:3" ht="12.75">
      <c r="A311" s="533"/>
      <c r="B311" s="57"/>
      <c r="C311" s="526"/>
    </row>
    <row r="312" spans="1:3" ht="12.75">
      <c r="A312" s="533"/>
      <c r="B312" s="57"/>
      <c r="C312" s="526"/>
    </row>
    <row r="313" spans="1:3" ht="12.75">
      <c r="A313" s="533"/>
      <c r="B313" s="57"/>
      <c r="C313" s="526"/>
    </row>
    <row r="314" spans="1:3" ht="12.75">
      <c r="A314" s="533"/>
      <c r="B314" s="57"/>
      <c r="C314" s="526"/>
    </row>
    <row r="315" spans="1:3" ht="12.75">
      <c r="A315" s="533"/>
      <c r="B315" s="57"/>
      <c r="C315" s="526"/>
    </row>
    <row r="316" spans="1:3" ht="12.75">
      <c r="A316" s="533"/>
      <c r="B316" s="57"/>
      <c r="C316" s="526"/>
    </row>
    <row r="317" spans="1:3" ht="12.75">
      <c r="A317" s="533"/>
      <c r="B317" s="57"/>
      <c r="C317" s="526"/>
    </row>
    <row r="318" spans="1:3" ht="12.75">
      <c r="A318" s="530"/>
      <c r="B318" s="57"/>
      <c r="C318" s="526"/>
    </row>
    <row r="319" spans="1:3" ht="12.75">
      <c r="A319" s="531"/>
      <c r="B319" s="57"/>
      <c r="C319" s="526"/>
    </row>
    <row r="320" spans="1:3" ht="12.75">
      <c r="A320" s="530"/>
      <c r="B320" s="57"/>
      <c r="C320" s="526"/>
    </row>
    <row r="321" spans="1:3" ht="12.75">
      <c r="A321" s="530"/>
      <c r="B321" s="57"/>
      <c r="C321" s="526"/>
    </row>
    <row r="322" spans="1:3" ht="12.75">
      <c r="A322" s="530"/>
      <c r="B322" s="57"/>
      <c r="C322" s="526"/>
    </row>
    <row r="323" spans="1:3" ht="12.75">
      <c r="A323" s="530"/>
      <c r="B323" s="57"/>
      <c r="C323" s="526"/>
    </row>
    <row r="324" spans="1:3" ht="12.75">
      <c r="A324" s="530"/>
      <c r="B324" s="57"/>
      <c r="C324" s="526"/>
    </row>
    <row r="325" spans="1:3" ht="12.75">
      <c r="A325" s="530"/>
      <c r="B325" s="57"/>
      <c r="C325" s="526"/>
    </row>
    <row r="326" spans="1:3" ht="12.75">
      <c r="A326" s="530"/>
      <c r="B326" s="57"/>
      <c r="C326" s="526"/>
    </row>
    <row r="327" spans="1:3" ht="12.75">
      <c r="A327" s="530"/>
      <c r="B327" s="57"/>
      <c r="C327" s="524"/>
    </row>
    <row r="328" spans="1:3" ht="12.75">
      <c r="A328" s="530"/>
      <c r="B328" s="57"/>
      <c r="C328" s="516"/>
    </row>
    <row r="329" spans="1:2" ht="12.75">
      <c r="A329" s="531"/>
      <c r="B329" s="57"/>
    </row>
    <row r="330" spans="1:3" ht="12.75">
      <c r="A330" s="527"/>
      <c r="B330" s="57"/>
      <c r="C330" s="521"/>
    </row>
    <row r="331" spans="1:3" ht="12.75">
      <c r="A331" s="527"/>
      <c r="B331" s="57"/>
      <c r="C331" s="521"/>
    </row>
    <row r="332" spans="1:3" ht="12.75">
      <c r="A332" s="527"/>
      <c r="B332" s="57"/>
      <c r="C332" s="521"/>
    </row>
    <row r="333" spans="1:3" ht="12.75">
      <c r="A333" s="527"/>
      <c r="B333" s="57"/>
      <c r="C333" s="521"/>
    </row>
    <row r="334" spans="1:3" ht="12.75">
      <c r="A334" s="527"/>
      <c r="B334" s="57"/>
      <c r="C334" s="521"/>
    </row>
    <row r="335" spans="1:3" ht="12.75">
      <c r="A335" s="527"/>
      <c r="B335" s="57"/>
      <c r="C335" s="521"/>
    </row>
    <row r="336" spans="1:3" ht="12.75">
      <c r="A336" s="527"/>
      <c r="B336" s="57"/>
      <c r="C336" s="521"/>
    </row>
    <row r="337" spans="1:3" ht="12.75">
      <c r="A337" s="527"/>
      <c r="B337" s="57"/>
      <c r="C337" s="521"/>
    </row>
    <row r="338" spans="1:2" ht="12.75">
      <c r="A338" s="527"/>
      <c r="B338" s="57"/>
    </row>
    <row r="339" spans="1:2" ht="12.75">
      <c r="A339" s="527"/>
      <c r="B339" s="57"/>
    </row>
    <row r="340" spans="1:3" ht="12.75">
      <c r="A340" s="527"/>
      <c r="B340" s="57"/>
      <c r="C340" s="521"/>
    </row>
    <row r="341" spans="1:3" ht="12.75">
      <c r="A341" s="527"/>
      <c r="B341" s="57"/>
      <c r="C341" s="521"/>
    </row>
    <row r="342" spans="1:2" ht="12.75">
      <c r="A342" s="527"/>
      <c r="B342" s="57"/>
    </row>
    <row r="343" spans="1:2" ht="12.75">
      <c r="A343" s="527"/>
      <c r="B343" s="57"/>
    </row>
    <row r="344" spans="1:3" ht="12.75">
      <c r="A344" s="527"/>
      <c r="B344" s="57"/>
      <c r="C344" s="521"/>
    </row>
    <row r="345" spans="1:3" ht="12.75">
      <c r="A345" s="529"/>
      <c r="B345" s="57"/>
      <c r="C345" s="516"/>
    </row>
    <row r="346" spans="1:2" ht="12.75">
      <c r="A346" s="527"/>
      <c r="B346" s="57"/>
    </row>
    <row r="347" spans="1:3" ht="12.75">
      <c r="A347" s="527"/>
      <c r="B347" s="57"/>
      <c r="C347" s="516"/>
    </row>
    <row r="348" spans="1:3" ht="12.75">
      <c r="A348" s="527"/>
      <c r="B348" s="57"/>
      <c r="C348" s="516"/>
    </row>
    <row r="349" spans="1:3" ht="12.75">
      <c r="A349" s="527"/>
      <c r="B349" s="57"/>
      <c r="C349" s="516"/>
    </row>
    <row r="350" spans="1:3" ht="12.75">
      <c r="A350" s="527"/>
      <c r="B350" s="57"/>
      <c r="C350" s="516"/>
    </row>
    <row r="351" spans="1:3" ht="12.75">
      <c r="A351" s="527"/>
      <c r="B351" s="57"/>
      <c r="C351" s="516"/>
    </row>
    <row r="352" spans="1:2" ht="12.75">
      <c r="A352" s="527"/>
      <c r="B352" s="57"/>
    </row>
    <row r="353" spans="1:3" ht="12.75">
      <c r="A353" s="527"/>
      <c r="B353" s="57"/>
      <c r="C353" s="516"/>
    </row>
    <row r="354" spans="1:3" ht="12.75">
      <c r="A354" s="527"/>
      <c r="B354" s="57"/>
      <c r="C354" s="472"/>
    </row>
    <row r="355" spans="1:3" ht="12.75">
      <c r="A355" s="527"/>
      <c r="B355" s="57"/>
      <c r="C355" s="516"/>
    </row>
    <row r="356" spans="1:3" ht="12.75">
      <c r="A356" s="527"/>
      <c r="B356" s="57"/>
      <c r="C356" s="516"/>
    </row>
    <row r="357" spans="1:3" ht="12.75">
      <c r="A357" s="527"/>
      <c r="B357" s="57"/>
      <c r="C357" s="516"/>
    </row>
    <row r="358" spans="1:2" ht="12.75">
      <c r="A358" s="527"/>
      <c r="B358" s="57"/>
    </row>
    <row r="359" spans="1:3" ht="12.75">
      <c r="A359" s="527"/>
      <c r="B359" s="57"/>
      <c r="C359" s="516"/>
    </row>
    <row r="360" spans="1:2" ht="12.75">
      <c r="A360" s="527"/>
      <c r="B360" s="57"/>
    </row>
    <row r="361" spans="1:3" ht="12.75">
      <c r="A361" s="527"/>
      <c r="B361" s="57"/>
      <c r="C361" s="516"/>
    </row>
    <row r="362" spans="1:3" ht="12.75">
      <c r="A362" s="527"/>
      <c r="B362" s="57"/>
      <c r="C362" s="516"/>
    </row>
    <row r="363" spans="1:3" ht="12.75">
      <c r="A363" s="527"/>
      <c r="B363" s="57"/>
      <c r="C363" s="516"/>
    </row>
    <row r="364" spans="1:3" ht="12.75">
      <c r="A364" s="527"/>
      <c r="B364" s="57"/>
      <c r="C364" s="516"/>
    </row>
    <row r="365" spans="1:3" ht="12.75">
      <c r="A365" s="527"/>
      <c r="B365" s="57"/>
      <c r="C365" s="516"/>
    </row>
    <row r="366" spans="1:3" ht="12.75">
      <c r="A366" s="527"/>
      <c r="B366" s="57"/>
      <c r="C366" s="516"/>
    </row>
    <row r="367" spans="1:3" ht="12.75">
      <c r="A367" s="527"/>
      <c r="B367" s="57"/>
      <c r="C367" s="516"/>
    </row>
    <row r="368" spans="1:3" ht="12.75">
      <c r="A368" s="527"/>
      <c r="B368" s="57"/>
      <c r="C368" s="516"/>
    </row>
    <row r="369" spans="1:3" ht="12.75">
      <c r="A369" s="527"/>
      <c r="B369" s="57"/>
      <c r="C369" s="516"/>
    </row>
    <row r="370" spans="1:3" ht="12.75">
      <c r="A370" s="527"/>
      <c r="B370" s="57"/>
      <c r="C370" s="516"/>
    </row>
    <row r="371" spans="1:3" ht="12.75">
      <c r="A371" s="527"/>
      <c r="B371" s="57"/>
      <c r="C371" s="516"/>
    </row>
    <row r="372" spans="1:3" ht="12.75">
      <c r="A372" s="527"/>
      <c r="B372" s="57"/>
      <c r="C372" s="472"/>
    </row>
    <row r="373" spans="1:3" ht="12.75">
      <c r="A373" s="527"/>
      <c r="B373" s="57"/>
      <c r="C373" s="472"/>
    </row>
    <row r="374" spans="1:3" ht="12.75">
      <c r="A374" s="527"/>
      <c r="B374" s="57"/>
      <c r="C374" s="472"/>
    </row>
    <row r="375" spans="1:3" ht="12.75">
      <c r="A375" s="501"/>
      <c r="B375" s="57"/>
      <c r="C375" s="472"/>
    </row>
    <row r="376" spans="1:3" ht="12.75">
      <c r="A376" s="501"/>
      <c r="B376" s="502"/>
      <c r="C376" s="472"/>
    </row>
    <row r="377" spans="1:3" ht="12.75">
      <c r="A377" s="501"/>
      <c r="B377" s="502"/>
      <c r="C377" s="472"/>
    </row>
    <row r="378" spans="1:3" ht="12.75">
      <c r="A378" s="501"/>
      <c r="B378" s="502"/>
      <c r="C378" s="472"/>
    </row>
    <row r="379" spans="1:3" ht="12.75">
      <c r="A379" s="501"/>
      <c r="B379" s="502"/>
      <c r="C379" s="472"/>
    </row>
    <row r="380" spans="1:3" ht="12.75">
      <c r="A380" s="501"/>
      <c r="B380" s="502"/>
      <c r="C380" s="472"/>
    </row>
    <row r="381" spans="1:3" ht="12.75">
      <c r="A381" s="501"/>
      <c r="B381" s="502"/>
      <c r="C381" s="472"/>
    </row>
    <row r="382" spans="1:3" ht="12.75">
      <c r="A382" s="501"/>
      <c r="B382" s="502"/>
      <c r="C382" s="472"/>
    </row>
    <row r="383" spans="1:3" ht="12.75">
      <c r="A383" s="501"/>
      <c r="B383" s="502"/>
      <c r="C383" s="472"/>
    </row>
    <row r="384" spans="1:3" ht="12.75">
      <c r="A384" s="501"/>
      <c r="B384" s="502"/>
      <c r="C384" s="472"/>
    </row>
    <row r="385" spans="1:3" ht="12.75">
      <c r="A385" s="501"/>
      <c r="B385" s="502"/>
      <c r="C385" s="472"/>
    </row>
    <row r="386" spans="1:3" ht="12.75">
      <c r="A386" s="501"/>
      <c r="B386" s="502"/>
      <c r="C386" s="472"/>
    </row>
    <row r="387" spans="1:3" ht="12.75">
      <c r="A387" s="501"/>
      <c r="B387" s="502"/>
      <c r="C387" s="472"/>
    </row>
    <row r="388" spans="1:3" ht="12.75">
      <c r="A388" s="501"/>
      <c r="B388" s="504"/>
      <c r="C388" s="472"/>
    </row>
    <row r="389" spans="1:3" ht="12.75">
      <c r="A389" s="503"/>
      <c r="B389" s="504"/>
      <c r="C389" s="472"/>
    </row>
    <row r="390" spans="1:3" ht="12.75">
      <c r="A390" s="503"/>
      <c r="B390" s="502"/>
      <c r="C390" s="472"/>
    </row>
    <row r="391" spans="1:3" ht="12.75">
      <c r="A391" s="501"/>
      <c r="B391" s="498"/>
      <c r="C391" s="472"/>
    </row>
    <row r="392" spans="1:3" ht="12.75">
      <c r="A392" s="497"/>
      <c r="B392" s="494"/>
      <c r="C392" s="498"/>
    </row>
    <row r="393" spans="1:3" ht="12.75">
      <c r="A393" s="495"/>
      <c r="B393" s="494"/>
      <c r="C393" s="494"/>
    </row>
    <row r="394" spans="1:3" ht="12.75">
      <c r="A394" s="495"/>
      <c r="B394" s="494"/>
      <c r="C394" s="494"/>
    </row>
    <row r="395" spans="1:3" ht="12.75">
      <c r="A395" s="495"/>
      <c r="B395" s="494"/>
      <c r="C395" s="494"/>
    </row>
    <row r="396" spans="1:3" ht="12.75">
      <c r="A396" s="495"/>
      <c r="B396" s="494"/>
      <c r="C396" s="494"/>
    </row>
    <row r="397" spans="1:3" ht="12.75">
      <c r="A397" s="495"/>
      <c r="B397" s="494"/>
      <c r="C397" s="494"/>
    </row>
    <row r="398" spans="1:3" ht="12.75">
      <c r="A398" s="495"/>
      <c r="B398" s="494"/>
      <c r="C398" s="494"/>
    </row>
    <row r="399" spans="1:3" ht="12.75">
      <c r="A399" s="495"/>
      <c r="B399" s="494"/>
      <c r="C399" s="494"/>
    </row>
    <row r="400" spans="1:3" ht="12.75">
      <c r="A400" s="495"/>
      <c r="B400" s="494"/>
      <c r="C400" s="494"/>
    </row>
    <row r="401" spans="1:3" ht="12.75">
      <c r="A401" s="495"/>
      <c r="B401" s="494"/>
      <c r="C401" s="494"/>
    </row>
    <row r="402" spans="1:3" ht="12.75">
      <c r="A402" s="495"/>
      <c r="B402" s="494"/>
      <c r="C402" s="494"/>
    </row>
    <row r="403" spans="1:3" ht="12.75">
      <c r="A403" s="495"/>
      <c r="B403" s="498"/>
      <c r="C403" s="494"/>
    </row>
    <row r="404" spans="1:3" ht="12.75">
      <c r="A404" s="497"/>
      <c r="B404" s="500"/>
      <c r="C404" s="498"/>
    </row>
    <row r="405" spans="1:3" ht="12.75">
      <c r="A405" s="499"/>
      <c r="B405" s="492"/>
      <c r="C405" s="500"/>
    </row>
    <row r="406" spans="1:3" ht="12.75">
      <c r="A406" s="493"/>
      <c r="B406" s="492"/>
      <c r="C406" s="492"/>
    </row>
    <row r="407" spans="1:3" ht="12.75">
      <c r="A407" s="493"/>
      <c r="B407" s="492"/>
      <c r="C407" s="492"/>
    </row>
    <row r="408" spans="1:3" ht="12.75">
      <c r="A408" s="493"/>
      <c r="B408" s="492"/>
      <c r="C408" s="492"/>
    </row>
    <row r="409" spans="1:3" ht="12.75">
      <c r="A409" s="493"/>
      <c r="B409" s="492"/>
      <c r="C409" s="492"/>
    </row>
    <row r="410" spans="1:3" ht="12.75">
      <c r="A410" s="493"/>
      <c r="B410" s="492"/>
      <c r="C410" s="492"/>
    </row>
    <row r="411" spans="1:3" ht="12.75">
      <c r="A411" s="493"/>
      <c r="B411" s="492"/>
      <c r="C411" s="492"/>
    </row>
    <row r="412" spans="1:3" ht="12.75">
      <c r="A412" s="493"/>
      <c r="B412" s="492"/>
      <c r="C412" s="492"/>
    </row>
    <row r="413" spans="1:2" ht="12.75">
      <c r="A413" s="493"/>
      <c r="B413" s="492"/>
    </row>
    <row r="414" spans="1:3" ht="12.75">
      <c r="A414" s="493"/>
      <c r="B414" s="492"/>
      <c r="C414" s="492"/>
    </row>
    <row r="415" spans="1:3" ht="12.75">
      <c r="A415" s="493"/>
      <c r="B415" s="492"/>
      <c r="C415" s="492"/>
    </row>
    <row r="416" spans="1:3" ht="12.75">
      <c r="A416" s="493"/>
      <c r="B416" s="492"/>
      <c r="C416" s="492"/>
    </row>
    <row r="417" spans="1:3" ht="12.75">
      <c r="A417" s="493"/>
      <c r="B417" s="492"/>
      <c r="C417" s="492"/>
    </row>
    <row r="418" spans="1:3" ht="12.75">
      <c r="A418" s="493"/>
      <c r="B418" s="492"/>
      <c r="C418" s="492"/>
    </row>
    <row r="419" spans="1:2" ht="12.75">
      <c r="A419" s="493"/>
      <c r="B419" s="492"/>
    </row>
    <row r="420" spans="1:3" ht="12.75">
      <c r="A420" s="493"/>
      <c r="B420" s="492"/>
      <c r="C420" s="492"/>
    </row>
    <row r="421" spans="1:2" ht="12.75">
      <c r="A421" s="493"/>
      <c r="B421" s="492"/>
    </row>
    <row r="422" spans="1:3" ht="12.75">
      <c r="A422" s="493"/>
      <c r="B422" s="492"/>
      <c r="C422" s="492"/>
    </row>
    <row r="423" spans="1:3" ht="12.75">
      <c r="A423" s="493"/>
      <c r="B423" s="492"/>
      <c r="C423" s="492"/>
    </row>
    <row r="424" spans="1:3" ht="12.75">
      <c r="A424" s="493"/>
      <c r="B424" s="492"/>
      <c r="C424" s="492"/>
    </row>
    <row r="425" spans="1:3" ht="12.75">
      <c r="A425" s="493"/>
      <c r="B425" s="492"/>
      <c r="C425" s="492"/>
    </row>
    <row r="426" spans="1:3" ht="12.75">
      <c r="A426" s="493"/>
      <c r="B426" s="492"/>
      <c r="C426" s="492"/>
    </row>
    <row r="427" spans="1:3" ht="12.75">
      <c r="A427" s="493"/>
      <c r="B427" s="73"/>
      <c r="C427" s="492"/>
    </row>
    <row r="428" spans="1:2" ht="12.75">
      <c r="A428" s="496"/>
      <c r="B428" s="73"/>
    </row>
    <row r="429" spans="1:2" ht="12.75">
      <c r="A429" s="496"/>
      <c r="B429" s="73"/>
    </row>
    <row r="430" spans="1:2" ht="12.75">
      <c r="A430" s="496"/>
      <c r="B430" s="73"/>
    </row>
    <row r="431" spans="1:2" ht="12.75">
      <c r="A431" s="496"/>
      <c r="B431" s="73"/>
    </row>
    <row r="432" spans="1:2" ht="12.75">
      <c r="A432" s="496"/>
      <c r="B432" s="472"/>
    </row>
    <row r="433" spans="1:3" ht="12.75">
      <c r="A433" s="472"/>
      <c r="B433" s="472"/>
      <c r="C433" s="472"/>
    </row>
    <row r="434" spans="1:3" ht="12.75">
      <c r="A434" s="472"/>
      <c r="B434" s="472"/>
      <c r="C434" s="472"/>
    </row>
    <row r="435" spans="1:3" ht="12.75">
      <c r="A435" s="472"/>
      <c r="B435" s="472"/>
      <c r="C435" s="472"/>
    </row>
    <row r="436" spans="1:3" ht="12.75">
      <c r="A436" s="472"/>
      <c r="B436" s="472"/>
      <c r="C436" s="472"/>
    </row>
    <row r="437" spans="1:3" ht="12.75">
      <c r="A437" s="472"/>
      <c r="B437" s="472"/>
      <c r="C437" s="472"/>
    </row>
    <row r="438" spans="1:3" ht="12.75">
      <c r="A438" s="472"/>
      <c r="B438" s="472"/>
      <c r="C438" s="472"/>
    </row>
    <row r="439" spans="1:3" ht="12.75">
      <c r="A439" s="472"/>
      <c r="B439" s="472"/>
      <c r="C439" s="472"/>
    </row>
    <row r="440" spans="1:3" ht="12.75">
      <c r="A440" s="472"/>
      <c r="B440" s="472"/>
      <c r="C440" s="472"/>
    </row>
    <row r="441" spans="1:3" ht="12.75">
      <c r="A441" s="472"/>
      <c r="B441" s="472"/>
      <c r="C441" s="472"/>
    </row>
    <row r="442" spans="1:3" ht="12.75">
      <c r="A442" s="472"/>
      <c r="B442" s="472"/>
      <c r="C442" s="472"/>
    </row>
    <row r="443" spans="1:3" ht="12.75">
      <c r="A443" s="472"/>
      <c r="B443" s="472"/>
      <c r="C443" s="472"/>
    </row>
    <row r="444" spans="1:3" ht="12.75">
      <c r="A444" s="472"/>
      <c r="B444" s="472"/>
      <c r="C444" s="472"/>
    </row>
    <row r="445" spans="1:3" ht="12.75">
      <c r="A445" s="472"/>
      <c r="B445" s="472"/>
      <c r="C445" s="472"/>
    </row>
    <row r="446" spans="1:3" ht="12.75">
      <c r="A446" s="472"/>
      <c r="B446" s="472"/>
      <c r="C446" s="472"/>
    </row>
    <row r="447" spans="1:3" ht="12.75">
      <c r="A447" s="472"/>
      <c r="B447" s="472"/>
      <c r="C447" s="472"/>
    </row>
    <row r="448" spans="1:3" ht="12.75">
      <c r="A448" s="472"/>
      <c r="B448" s="472"/>
      <c r="C448" s="472"/>
    </row>
    <row r="449" spans="1:3" ht="12.75">
      <c r="A449" s="472"/>
      <c r="B449" s="472"/>
      <c r="C449" s="472"/>
    </row>
    <row r="450" spans="1:3" ht="12.75">
      <c r="A450" s="472"/>
      <c r="B450" s="472"/>
      <c r="C450" s="472"/>
    </row>
    <row r="451" spans="1:3" ht="12.75">
      <c r="A451" s="472"/>
      <c r="B451" s="472"/>
      <c r="C451" s="472"/>
    </row>
    <row r="452" spans="1:3" ht="12.75">
      <c r="A452" s="472"/>
      <c r="B452" s="472"/>
      <c r="C452" s="472"/>
    </row>
    <row r="453" spans="1:3" ht="12.75">
      <c r="A453" s="472"/>
      <c r="B453" s="472"/>
      <c r="C453" s="472"/>
    </row>
    <row r="454" spans="1:3" ht="12.75">
      <c r="A454" s="472"/>
      <c r="B454" s="472"/>
      <c r="C454" s="472"/>
    </row>
    <row r="455" spans="1:3" ht="12.75">
      <c r="A455" s="472"/>
      <c r="B455" s="472"/>
      <c r="C455" s="472"/>
    </row>
    <row r="456" spans="1:3" ht="12.75">
      <c r="A456" s="472"/>
      <c r="B456" s="472"/>
      <c r="C456" s="472"/>
    </row>
    <row r="457" spans="1:3" ht="12.75">
      <c r="A457" s="472"/>
      <c r="B457" s="472"/>
      <c r="C457" s="472"/>
    </row>
    <row r="458" spans="1:3" ht="12.75">
      <c r="A458" s="472"/>
      <c r="B458" s="472"/>
      <c r="C458" s="472"/>
    </row>
    <row r="459" spans="1:3" ht="12.75">
      <c r="A459" s="472"/>
      <c r="B459" s="472"/>
      <c r="C459" s="472"/>
    </row>
    <row r="460" spans="1:3" ht="12.75">
      <c r="A460" s="472"/>
      <c r="B460" s="472"/>
      <c r="C460" s="472"/>
    </row>
    <row r="461" spans="1:3" ht="12.75">
      <c r="A461" s="472"/>
      <c r="B461" s="472"/>
      <c r="C461" s="472"/>
    </row>
    <row r="462" spans="1:3" ht="12.75">
      <c r="A462" s="472"/>
      <c r="B462" s="472"/>
      <c r="C462" s="472"/>
    </row>
    <row r="463" spans="1:3" ht="12.75">
      <c r="A463" s="472"/>
      <c r="B463" s="472"/>
      <c r="C463" s="472"/>
    </row>
    <row r="464" spans="1:3" ht="12.75">
      <c r="A464" s="472"/>
      <c r="B464" s="472"/>
      <c r="C464" s="472"/>
    </row>
    <row r="465" spans="1:3" ht="12.75">
      <c r="A465" s="472"/>
      <c r="B465" s="472"/>
      <c r="C465" s="472"/>
    </row>
    <row r="466" spans="1:3" ht="12.75">
      <c r="A466" s="472"/>
      <c r="B466" s="472"/>
      <c r="C466" s="472"/>
    </row>
    <row r="467" spans="1:3" ht="12.75">
      <c r="A467" s="472"/>
      <c r="B467" s="472"/>
      <c r="C467" s="472"/>
    </row>
    <row r="468" spans="1:3" ht="12.75">
      <c r="A468" s="472"/>
      <c r="B468" s="472"/>
      <c r="C468" s="472"/>
    </row>
    <row r="469" spans="1:3" ht="12.75">
      <c r="A469" s="472"/>
      <c r="B469" s="472"/>
      <c r="C469" s="472"/>
    </row>
    <row r="470" spans="1:3" ht="12.75">
      <c r="A470" s="472"/>
      <c r="B470" s="472"/>
      <c r="C470" s="472"/>
    </row>
    <row r="471" spans="1:3" ht="12.75">
      <c r="A471" s="472"/>
      <c r="B471" s="472"/>
      <c r="C471" s="472"/>
    </row>
    <row r="472" spans="1:3" ht="12.75">
      <c r="A472" s="472"/>
      <c r="B472" s="492"/>
      <c r="C472" s="472"/>
    </row>
    <row r="473" spans="1:3" ht="12.75">
      <c r="A473" s="493"/>
      <c r="B473" s="492"/>
      <c r="C473" s="492"/>
    </row>
    <row r="474" spans="1:3" ht="12.75">
      <c r="A474" s="493"/>
      <c r="B474" s="492"/>
      <c r="C474" s="492"/>
    </row>
    <row r="475" spans="1:3" ht="12.75">
      <c r="A475" s="493"/>
      <c r="B475" s="492"/>
      <c r="C475" s="492"/>
    </row>
    <row r="476" spans="1:3" ht="12.75">
      <c r="A476" s="493"/>
      <c r="B476" s="492"/>
      <c r="C476" s="492"/>
    </row>
    <row r="477" spans="1:3" ht="12.75">
      <c r="A477" s="493"/>
      <c r="B477" s="492"/>
      <c r="C477" s="492"/>
    </row>
    <row r="478" spans="1:3" ht="12.75">
      <c r="A478" s="493"/>
      <c r="B478" s="492"/>
      <c r="C478" s="492"/>
    </row>
    <row r="479" spans="1:3" ht="12.75">
      <c r="A479" s="493"/>
      <c r="B479" s="492"/>
      <c r="C479" s="492"/>
    </row>
    <row r="480" spans="1:3" ht="12.75">
      <c r="A480" s="493"/>
      <c r="B480" s="492"/>
      <c r="C480" s="492"/>
    </row>
    <row r="481" spans="1:3" ht="12.75">
      <c r="A481" s="493"/>
      <c r="B481" s="492"/>
      <c r="C481" s="492"/>
    </row>
    <row r="482" spans="1:3" ht="12.75">
      <c r="A482" s="493"/>
      <c r="B482" s="494"/>
      <c r="C482" s="492"/>
    </row>
    <row r="483" spans="1:3" ht="12.75">
      <c r="A483" s="495"/>
      <c r="B483" s="494"/>
      <c r="C483" s="494"/>
    </row>
    <row r="484" spans="1:3" ht="12.75">
      <c r="A484" s="495"/>
      <c r="B484" s="494"/>
      <c r="C484" s="494"/>
    </row>
    <row r="485" spans="1:3" ht="12.75">
      <c r="A485" s="495"/>
      <c r="B485" s="494"/>
      <c r="C485" s="494"/>
    </row>
    <row r="486" spans="1:3" ht="12.75">
      <c r="A486" s="495"/>
      <c r="B486" s="494"/>
      <c r="C486" s="494"/>
    </row>
    <row r="487" spans="1:3" ht="12.75">
      <c r="A487" s="495"/>
      <c r="B487" s="494"/>
      <c r="C487" s="494"/>
    </row>
    <row r="488" spans="1:3" ht="12.75">
      <c r="A488" s="495"/>
      <c r="B488" s="494"/>
      <c r="C488" s="494"/>
    </row>
    <row r="489" spans="1:3" ht="12.75">
      <c r="A489" s="495"/>
      <c r="B489" s="494"/>
      <c r="C489" s="494"/>
    </row>
    <row r="490" spans="1:3" ht="12.75">
      <c r="A490" s="495"/>
      <c r="B490" s="494"/>
      <c r="C490" s="494"/>
    </row>
    <row r="491" spans="1:3" ht="12.75">
      <c r="A491" s="495"/>
      <c r="B491" s="494"/>
      <c r="C491" s="494"/>
    </row>
    <row r="492" spans="1:3" ht="12.75">
      <c r="A492" s="495"/>
      <c r="B492" s="494"/>
      <c r="C492" s="494"/>
    </row>
    <row r="493" spans="1:3" ht="12.75">
      <c r="A493" s="495"/>
      <c r="B493" s="494"/>
      <c r="C493" s="494"/>
    </row>
    <row r="494" spans="1:3" ht="12.75">
      <c r="A494" s="495"/>
      <c r="B494" s="494"/>
      <c r="C494" s="494"/>
    </row>
    <row r="495" spans="1:3" ht="12.75">
      <c r="A495" s="495"/>
      <c r="B495" s="494"/>
      <c r="C495" s="494"/>
    </row>
    <row r="496" spans="1:3" ht="12.75">
      <c r="A496" s="495"/>
      <c r="B496" s="494"/>
      <c r="C496" s="494"/>
    </row>
    <row r="497" spans="1:3" ht="12.75">
      <c r="A497" s="495"/>
      <c r="B497" s="494"/>
      <c r="C497" s="494"/>
    </row>
    <row r="498" spans="1:3" ht="12.75">
      <c r="A498" s="495"/>
      <c r="B498" s="494"/>
      <c r="C498" s="494"/>
    </row>
    <row r="499" spans="1:3" ht="12.75">
      <c r="A499" s="495"/>
      <c r="B499" s="494"/>
      <c r="C499" s="494"/>
    </row>
    <row r="500" spans="1:3" ht="12.75">
      <c r="A500" s="495"/>
      <c r="B500" s="494"/>
      <c r="C500" s="494"/>
    </row>
    <row r="501" spans="1:3" ht="12.75">
      <c r="A501" s="495"/>
      <c r="B501" s="494"/>
      <c r="C501" s="494"/>
    </row>
    <row r="502" spans="1:3" ht="12.75">
      <c r="A502" s="495"/>
      <c r="B502" s="494"/>
      <c r="C502" s="494"/>
    </row>
    <row r="503" spans="1:3" ht="12.75">
      <c r="A503" s="495"/>
      <c r="B503" s="494"/>
      <c r="C503" s="494"/>
    </row>
    <row r="504" spans="1:3" ht="12.75">
      <c r="A504" s="495"/>
      <c r="B504" s="492"/>
      <c r="C504" s="494"/>
    </row>
    <row r="505" spans="1:2" ht="12.75">
      <c r="A505" s="493"/>
      <c r="B505" s="494"/>
    </row>
    <row r="506" spans="1:3" ht="12.75">
      <c r="A506" s="495"/>
      <c r="B506" s="492"/>
      <c r="C506" s="494"/>
    </row>
    <row r="507" spans="1:2" ht="12.75">
      <c r="A507" s="493"/>
      <c r="B507" s="258"/>
    </row>
    <row r="508" spans="1:2" ht="12.75">
      <c r="A508" s="7"/>
      <c r="B508" s="492"/>
    </row>
    <row r="509" spans="1:2" ht="12.75">
      <c r="A509" s="493"/>
      <c r="B509" s="258"/>
    </row>
    <row r="510" spans="1:2" ht="12.75">
      <c r="A510" s="7"/>
      <c r="B510" s="492"/>
    </row>
    <row r="511" spans="1:2" ht="12.75">
      <c r="A511" s="493"/>
      <c r="B511" s="258"/>
    </row>
    <row r="512" spans="1:2" ht="12.75">
      <c r="A512" s="7"/>
      <c r="B512" s="492"/>
    </row>
    <row r="513" spans="1:2" ht="12.75">
      <c r="A513" s="493"/>
      <c r="B513" s="258"/>
    </row>
    <row r="514" spans="1:3" ht="12.75">
      <c r="A514" s="7"/>
      <c r="B514" s="492"/>
      <c r="C514" s="7"/>
    </row>
    <row r="515" spans="1:2" ht="12.75">
      <c r="A515" s="493"/>
      <c r="B515" s="258"/>
    </row>
    <row r="516" spans="1:3" ht="12.75">
      <c r="A516" s="258"/>
      <c r="B516" s="492"/>
      <c r="C516" s="258"/>
    </row>
    <row r="517" spans="1:2" ht="12.75">
      <c r="A517" s="493"/>
      <c r="B517" s="258"/>
    </row>
    <row r="518" spans="1:3" ht="12.75">
      <c r="A518" s="7"/>
      <c r="B518" s="492"/>
      <c r="C518" s="7"/>
    </row>
    <row r="519" spans="1:2" ht="12.75">
      <c r="A519" s="493"/>
      <c r="B519" s="258"/>
    </row>
    <row r="520" spans="1:3" ht="12.75">
      <c r="A520" s="7"/>
      <c r="B520" s="492"/>
      <c r="C520" s="7"/>
    </row>
    <row r="521" spans="1:2" ht="12.75">
      <c r="A521" s="493"/>
      <c r="B521" s="7"/>
    </row>
    <row r="522" spans="1:3" ht="12.75">
      <c r="A522" s="492"/>
      <c r="B522" s="492"/>
      <c r="C522" s="7"/>
    </row>
    <row r="523" spans="1:2" ht="12.75">
      <c r="A523" s="493"/>
      <c r="B523" s="7"/>
    </row>
    <row r="524" spans="1:3" ht="12.75">
      <c r="A524" s="492"/>
      <c r="B524" s="492"/>
      <c r="C524" s="7"/>
    </row>
    <row r="525" spans="1:2" ht="12.75">
      <c r="A525" s="493"/>
      <c r="B525" s="7"/>
    </row>
    <row r="526" spans="1:3" ht="12.75">
      <c r="A526" s="7"/>
      <c r="B526" s="7"/>
      <c r="C526" s="7"/>
    </row>
    <row r="527" spans="1:3" ht="12.75">
      <c r="A527" s="7"/>
      <c r="B527" s="7"/>
      <c r="C527" s="7"/>
    </row>
    <row r="528" spans="1:3" ht="12.75">
      <c r="A528" s="492"/>
      <c r="B528" s="7"/>
      <c r="C528" s="7"/>
    </row>
    <row r="529" spans="1:3" ht="12.75">
      <c r="A529" s="492"/>
      <c r="B529" s="7"/>
      <c r="C529" s="7"/>
    </row>
    <row r="530" spans="1:3" ht="12.75">
      <c r="A530" s="492"/>
      <c r="B530" s="7"/>
      <c r="C530" s="7"/>
    </row>
    <row r="531" spans="1:3" ht="12.75">
      <c r="A531" s="492"/>
      <c r="B531" s="7"/>
      <c r="C531" s="7"/>
    </row>
    <row r="532" spans="1:3" ht="12.75">
      <c r="A532" s="492"/>
      <c r="B532" s="7"/>
      <c r="C532" s="7"/>
    </row>
    <row r="533" spans="1:3" ht="12.75">
      <c r="A533" s="492"/>
      <c r="B533" s="7"/>
      <c r="C533" s="7"/>
    </row>
    <row r="534" spans="1:3" ht="12.75">
      <c r="A534" s="494"/>
      <c r="B534" s="7"/>
      <c r="C534" s="7"/>
    </row>
    <row r="535" spans="1:3" ht="12.75">
      <c r="A535" s="494"/>
      <c r="B535" s="7"/>
      <c r="C535" s="7"/>
    </row>
    <row r="536" spans="1:3" ht="12.75">
      <c r="A536" s="494"/>
      <c r="B536" s="7"/>
      <c r="C536" s="7"/>
    </row>
    <row r="537" spans="1:3" ht="12.75">
      <c r="A537" s="8"/>
      <c r="B537" s="7"/>
      <c r="C537" s="7"/>
    </row>
    <row r="538" spans="1:3" ht="12.75">
      <c r="A538" s="8"/>
      <c r="B538" s="7"/>
      <c r="C538" s="7"/>
    </row>
    <row r="539" spans="1:3" ht="12.75">
      <c r="A539" s="8"/>
      <c r="B539" s="7"/>
      <c r="C539" s="7"/>
    </row>
    <row r="540" spans="1:3" ht="12.75">
      <c r="A540" s="8"/>
      <c r="B540" s="7"/>
      <c r="C540" s="7"/>
    </row>
    <row r="541" spans="1:3" ht="12.75">
      <c r="A541" s="8"/>
      <c r="B541" s="7"/>
      <c r="C541" s="7"/>
    </row>
    <row r="542" spans="1:3" ht="12.75">
      <c r="A542" s="8"/>
      <c r="B542" s="7"/>
      <c r="C542" s="7"/>
    </row>
    <row r="543" spans="1:3" ht="12.75">
      <c r="A543" s="8"/>
      <c r="B543" s="7"/>
      <c r="C543" s="7"/>
    </row>
    <row r="544" spans="1:3" ht="12.75">
      <c r="A544" s="8"/>
      <c r="B544" s="7"/>
      <c r="C544" s="7"/>
    </row>
    <row r="545" spans="1:3" ht="12.75">
      <c r="A545" s="8"/>
      <c r="B545" s="472"/>
      <c r="C545" s="7"/>
    </row>
    <row r="546" spans="1:3" ht="12.75">
      <c r="A546"/>
      <c r="B546" s="472"/>
      <c r="C546" s="7"/>
    </row>
    <row r="547" spans="1:3" ht="12.75">
      <c r="A547"/>
      <c r="B547" s="491"/>
      <c r="C547" s="7"/>
    </row>
    <row r="548" spans="1:3" ht="12.75">
      <c r="A548" s="490"/>
      <c r="B548" s="491"/>
      <c r="C548" s="490"/>
    </row>
    <row r="549" spans="1:3" ht="12.75">
      <c r="A549" s="490"/>
      <c r="B549" s="472"/>
      <c r="C549" s="490"/>
    </row>
    <row r="550" spans="1:3" ht="12.75">
      <c r="A550" s="7"/>
      <c r="B550" s="472"/>
      <c r="C550" s="7"/>
    </row>
    <row r="551" spans="1:3" ht="12.75">
      <c r="A551" s="7"/>
      <c r="B551" s="472"/>
      <c r="C551" s="7"/>
    </row>
    <row r="552" spans="1:3" ht="12.75">
      <c r="A552" s="7"/>
      <c r="B552" s="472"/>
      <c r="C552" s="7"/>
    </row>
    <row r="553" spans="1:3" ht="12.75">
      <c r="A553" s="7"/>
      <c r="B553" s="472"/>
      <c r="C553" s="7"/>
    </row>
    <row r="554" spans="1:3" ht="12.75">
      <c r="A554" s="7"/>
      <c r="B554" s="482"/>
      <c r="C554" s="7"/>
    </row>
    <row r="555" spans="1:3" ht="12.75">
      <c r="A555" s="481"/>
      <c r="B555" s="482"/>
      <c r="C555" s="472"/>
    </row>
    <row r="556" spans="1:3" ht="12.75">
      <c r="A556" s="481"/>
      <c r="B556" s="482"/>
      <c r="C556" s="472"/>
    </row>
    <row r="557" spans="1:3" ht="12.75">
      <c r="A557" s="481"/>
      <c r="B557" s="482"/>
      <c r="C557" s="472"/>
    </row>
    <row r="558" spans="1:3" ht="12.75">
      <c r="A558" s="481"/>
      <c r="B558" s="482"/>
      <c r="C558" s="472"/>
    </row>
    <row r="559" spans="1:3" ht="12.75">
      <c r="A559" s="481"/>
      <c r="B559" s="482"/>
      <c r="C559" s="472"/>
    </row>
    <row r="560" spans="1:3" ht="12.75">
      <c r="A560" s="481"/>
      <c r="B560" s="482"/>
      <c r="C560" s="472"/>
    </row>
    <row r="561" spans="1:3" ht="12.75">
      <c r="A561" s="481"/>
      <c r="B561" s="482"/>
      <c r="C561" s="472"/>
    </row>
    <row r="562" spans="1:3" ht="12.75">
      <c r="A562" s="481"/>
      <c r="B562" s="482"/>
      <c r="C562" s="472"/>
    </row>
    <row r="563" spans="1:3" ht="12.75">
      <c r="A563" s="481"/>
      <c r="B563" s="482"/>
      <c r="C563" s="472"/>
    </row>
    <row r="564" spans="1:3" ht="12.75">
      <c r="A564" s="481"/>
      <c r="B564" s="482"/>
      <c r="C564" s="472"/>
    </row>
    <row r="565" spans="1:3" ht="12.75">
      <c r="A565" s="481"/>
      <c r="B565" s="482"/>
      <c r="C565" s="472"/>
    </row>
    <row r="566" spans="1:3" ht="12.75">
      <c r="A566" s="481"/>
      <c r="B566" s="482"/>
      <c r="C566" s="472"/>
    </row>
    <row r="567" spans="1:3" ht="12.75">
      <c r="A567" s="481"/>
      <c r="B567" s="482"/>
      <c r="C567" s="472"/>
    </row>
    <row r="568" spans="1:3" ht="12.75">
      <c r="A568" s="481"/>
      <c r="B568" s="482"/>
      <c r="C568" s="472"/>
    </row>
    <row r="569" spans="1:3" ht="12.75">
      <c r="A569" s="481"/>
      <c r="B569" s="482"/>
      <c r="C569" s="472"/>
    </row>
    <row r="570" spans="1:3" ht="12.75">
      <c r="A570" s="481"/>
      <c r="B570" s="482"/>
      <c r="C570" s="472"/>
    </row>
    <row r="571" spans="1:3" ht="12.75">
      <c r="A571" s="481"/>
      <c r="B571" s="482"/>
      <c r="C571" s="472"/>
    </row>
    <row r="572" spans="1:3" ht="12.75">
      <c r="A572" s="481"/>
      <c r="B572" s="482"/>
      <c r="C572" s="472"/>
    </row>
    <row r="573" spans="1:3" ht="12.75">
      <c r="A573" s="481"/>
      <c r="B573" s="482"/>
      <c r="C573" s="472"/>
    </row>
    <row r="574" spans="1:3" ht="12.75">
      <c r="A574" s="481"/>
      <c r="B574" s="482"/>
      <c r="C574" s="472"/>
    </row>
    <row r="575" spans="1:3" ht="12.75">
      <c r="A575" s="481"/>
      <c r="B575" s="482"/>
      <c r="C575" s="472"/>
    </row>
    <row r="576" spans="1:3" ht="12.75">
      <c r="A576" s="481"/>
      <c r="B576" s="482"/>
      <c r="C576" s="472"/>
    </row>
    <row r="577" spans="1:3" ht="12.75">
      <c r="A577" s="481"/>
      <c r="B577" s="482"/>
      <c r="C577" s="472"/>
    </row>
    <row r="578" spans="1:3" ht="12.75">
      <c r="A578" s="481"/>
      <c r="B578" s="482"/>
      <c r="C578" s="472"/>
    </row>
    <row r="579" spans="1:3" ht="12.75">
      <c r="A579" s="481"/>
      <c r="B579" s="482"/>
      <c r="C579" s="472"/>
    </row>
    <row r="580" spans="1:3" ht="12.75">
      <c r="A580" s="481"/>
      <c r="B580" s="482"/>
      <c r="C580" s="472"/>
    </row>
    <row r="581" spans="1:3" ht="12.75">
      <c r="A581" s="481"/>
      <c r="B581" s="482"/>
      <c r="C581" s="472"/>
    </row>
    <row r="582" spans="1:3" ht="12.75">
      <c r="A582" s="481"/>
      <c r="B582" s="482"/>
      <c r="C582" s="472"/>
    </row>
    <row r="583" spans="1:3" ht="12.75">
      <c r="A583" s="481"/>
      <c r="B583" s="482"/>
      <c r="C583" s="472"/>
    </row>
    <row r="584" spans="1:3" ht="12.75">
      <c r="A584" s="481"/>
      <c r="B584" s="482"/>
      <c r="C584" s="472"/>
    </row>
    <row r="585" spans="1:3" ht="12.75">
      <c r="A585" s="481"/>
      <c r="B585" s="482"/>
      <c r="C585" s="472"/>
    </row>
    <row r="586" spans="1:3" ht="12.75">
      <c r="A586" s="481"/>
      <c r="B586" s="482"/>
      <c r="C586" s="472"/>
    </row>
    <row r="587" spans="1:3" ht="12.75">
      <c r="A587" s="481"/>
      <c r="B587" s="482"/>
      <c r="C587" s="472"/>
    </row>
    <row r="588" spans="1:3" ht="12.75">
      <c r="A588" s="481"/>
      <c r="B588" s="482"/>
      <c r="C588" s="472"/>
    </row>
    <row r="589" spans="1:3" ht="12.75">
      <c r="A589" s="481"/>
      <c r="B589" s="482"/>
      <c r="C589" s="472"/>
    </row>
    <row r="590" spans="1:3" ht="12.75">
      <c r="A590" s="481"/>
      <c r="B590" s="301"/>
      <c r="C590" s="472"/>
    </row>
    <row r="591" spans="1:3" ht="12.75">
      <c r="A591" s="451"/>
      <c r="B591" s="301"/>
      <c r="C591" s="301"/>
    </row>
    <row r="592" spans="1:3" ht="12.75">
      <c r="A592" s="451"/>
      <c r="B592" s="301"/>
      <c r="C592" s="301"/>
    </row>
    <row r="593" spans="1:3" ht="12.75">
      <c r="A593" s="451"/>
      <c r="B593" s="301"/>
      <c r="C593" s="301"/>
    </row>
    <row r="594" spans="1:3" ht="12.75">
      <c r="A594" s="451"/>
      <c r="B594" s="474"/>
      <c r="C594" s="301"/>
    </row>
    <row r="595" spans="1:3" ht="12.75">
      <c r="A595" s="451"/>
      <c r="B595" s="474"/>
      <c r="C595" s="471"/>
    </row>
    <row r="596" spans="1:3" ht="12.75">
      <c r="A596" s="473"/>
      <c r="B596" s="474"/>
      <c r="C596" s="471"/>
    </row>
    <row r="597" spans="1:3" ht="12.75">
      <c r="A597" s="473"/>
      <c r="B597" s="474"/>
      <c r="C597" s="471"/>
    </row>
    <row r="598" spans="1:3" ht="12.75">
      <c r="A598" s="473"/>
      <c r="B598" s="474"/>
      <c r="C598" s="471"/>
    </row>
    <row r="599" spans="1:3" ht="12.75">
      <c r="A599" s="473"/>
      <c r="B599" s="474"/>
      <c r="C599" s="471"/>
    </row>
    <row r="600" spans="1:3" ht="12.75">
      <c r="A600" s="473"/>
      <c r="B600" s="474"/>
      <c r="C600" s="471"/>
    </row>
    <row r="601" spans="1:3" ht="12.75">
      <c r="A601" s="473"/>
      <c r="B601" s="474"/>
      <c r="C601" s="471"/>
    </row>
    <row r="602" spans="1:3" ht="12.75">
      <c r="A602" s="473"/>
      <c r="B602" s="474"/>
      <c r="C602" s="471"/>
    </row>
    <row r="603" spans="1:3" ht="12.75">
      <c r="A603" s="473"/>
      <c r="B603" s="474"/>
      <c r="C603" s="471"/>
    </row>
    <row r="604" spans="1:3" ht="12.75">
      <c r="A604" s="473"/>
      <c r="B604" s="474"/>
      <c r="C604" s="471"/>
    </row>
    <row r="605" spans="1:3" ht="12.75">
      <c r="A605" s="473"/>
      <c r="B605" s="474"/>
      <c r="C605" s="471"/>
    </row>
    <row r="606" spans="1:3" ht="12.75">
      <c r="A606" s="473"/>
      <c r="B606" s="474"/>
      <c r="C606" s="471"/>
    </row>
    <row r="607" spans="1:3" ht="12.75">
      <c r="A607" s="473"/>
      <c r="B607" s="474"/>
      <c r="C607" s="471"/>
    </row>
    <row r="608" spans="1:3" ht="12.75">
      <c r="A608" s="473"/>
      <c r="B608" s="474"/>
      <c r="C608" s="471"/>
    </row>
    <row r="609" spans="1:3" ht="12.75">
      <c r="A609" s="473"/>
      <c r="B609" s="474"/>
      <c r="C609" s="471"/>
    </row>
    <row r="610" spans="1:3" ht="12.75">
      <c r="A610" s="473"/>
      <c r="B610" s="474"/>
      <c r="C610" s="471"/>
    </row>
    <row r="611" spans="1:3" ht="12.75">
      <c r="A611" s="473"/>
      <c r="B611" s="474"/>
      <c r="C611" s="471"/>
    </row>
    <row r="612" spans="1:3" ht="12.75">
      <c r="A612" s="473"/>
      <c r="B612" s="474"/>
      <c r="C612" s="471"/>
    </row>
    <row r="613" spans="1:3" ht="12.75">
      <c r="A613" s="473"/>
      <c r="B613" s="474"/>
      <c r="C613" s="471"/>
    </row>
    <row r="614" spans="1:3" ht="12.75">
      <c r="A614" s="473"/>
      <c r="B614" s="474"/>
      <c r="C614" s="471"/>
    </row>
    <row r="615" spans="1:3" ht="12.75">
      <c r="A615" s="473"/>
      <c r="B615" s="474"/>
      <c r="C615" s="471"/>
    </row>
    <row r="616" spans="1:3" ht="12.75">
      <c r="A616" s="473"/>
      <c r="B616" s="474"/>
      <c r="C616" s="471"/>
    </row>
    <row r="617" spans="1:3" ht="12.75">
      <c r="A617" s="473"/>
      <c r="B617" s="474"/>
      <c r="C617" s="471"/>
    </row>
    <row r="618" spans="1:3" ht="12.75">
      <c r="A618" s="473"/>
      <c r="B618" s="474"/>
      <c r="C618" s="471"/>
    </row>
    <row r="619" spans="1:3" ht="12.75">
      <c r="A619" s="473"/>
      <c r="B619" s="474"/>
      <c r="C619" s="471"/>
    </row>
    <row r="620" spans="1:3" ht="12.75">
      <c r="A620" s="473"/>
      <c r="B620" s="474"/>
      <c r="C620" s="471"/>
    </row>
    <row r="621" spans="1:3" ht="12.75">
      <c r="A621" s="473"/>
      <c r="B621" s="474"/>
      <c r="C621" s="471"/>
    </row>
    <row r="622" spans="1:3" ht="12.75">
      <c r="A622" s="473"/>
      <c r="B622" s="474"/>
      <c r="C622" s="471"/>
    </row>
    <row r="623" spans="1:3" ht="12.75">
      <c r="A623" s="473"/>
      <c r="B623" s="474"/>
      <c r="C623" s="471"/>
    </row>
    <row r="624" spans="1:3" ht="12.75">
      <c r="A624" s="473"/>
      <c r="B624" s="474"/>
      <c r="C624" s="471"/>
    </row>
    <row r="625" spans="1:3" ht="12.75">
      <c r="A625" s="473"/>
      <c r="B625" s="474"/>
      <c r="C625" s="471"/>
    </row>
    <row r="626" spans="1:3" ht="12.75">
      <c r="A626" s="473"/>
      <c r="B626" s="474"/>
      <c r="C626" s="471"/>
    </row>
    <row r="627" spans="1:3" ht="12.75">
      <c r="A627" s="473"/>
      <c r="B627" s="474"/>
      <c r="C627" s="471"/>
    </row>
    <row r="628" spans="1:3" ht="12.75">
      <c r="A628" s="473"/>
      <c r="B628" s="474"/>
      <c r="C628" s="471"/>
    </row>
    <row r="629" spans="1:3" ht="12.75">
      <c r="A629" s="473"/>
      <c r="B629" s="474"/>
      <c r="C629" s="471"/>
    </row>
    <row r="630" spans="1:3" ht="12.75">
      <c r="A630" s="473"/>
      <c r="B630" s="474"/>
      <c r="C630" s="471"/>
    </row>
    <row r="631" spans="1:3" ht="12.75">
      <c r="A631" s="473"/>
      <c r="B631" s="474"/>
      <c r="C631" s="471"/>
    </row>
    <row r="632" spans="1:3" ht="12.75">
      <c r="A632" s="473"/>
      <c r="B632" s="474"/>
      <c r="C632" s="471"/>
    </row>
    <row r="633" spans="1:3" ht="12.75">
      <c r="A633" s="473"/>
      <c r="B633" s="474"/>
      <c r="C633" s="471"/>
    </row>
    <row r="634" spans="1:3" ht="12.75">
      <c r="A634" s="473"/>
      <c r="B634" s="474"/>
      <c r="C634" s="471"/>
    </row>
    <row r="635" spans="1:3" ht="12.75">
      <c r="A635" s="473"/>
      <c r="B635" s="474"/>
      <c r="C635" s="471"/>
    </row>
    <row r="636" spans="1:3" ht="12.75">
      <c r="A636" s="473"/>
      <c r="B636" s="474"/>
      <c r="C636" s="471"/>
    </row>
    <row r="637" spans="1:3" ht="12.75">
      <c r="A637" s="473"/>
      <c r="B637" s="474"/>
      <c r="C637" s="471"/>
    </row>
    <row r="638" spans="1:3" ht="12.75">
      <c r="A638" s="473"/>
      <c r="B638" s="474"/>
      <c r="C638" s="471"/>
    </row>
    <row r="639" spans="1:3" ht="12.75">
      <c r="A639" s="473"/>
      <c r="B639" s="474"/>
      <c r="C639" s="471"/>
    </row>
    <row r="640" spans="1:3" ht="12.75">
      <c r="A640" s="473"/>
      <c r="B640" s="474"/>
      <c r="C640" s="471"/>
    </row>
    <row r="641" spans="1:3" ht="12.75">
      <c r="A641" s="473"/>
      <c r="B641" s="474"/>
      <c r="C641" s="471"/>
    </row>
    <row r="642" spans="1:3" ht="12.75">
      <c r="A642" s="473"/>
      <c r="B642" s="474"/>
      <c r="C642" s="471"/>
    </row>
    <row r="643" spans="1:3" ht="12.75">
      <c r="A643" s="473"/>
      <c r="B643" s="474"/>
      <c r="C643" s="471"/>
    </row>
    <row r="644" spans="1:3" ht="12.75">
      <c r="A644" s="473"/>
      <c r="B644" s="474"/>
      <c r="C644" s="471"/>
    </row>
    <row r="645" spans="1:3" ht="12.75">
      <c r="A645" s="473"/>
      <c r="B645" s="474"/>
      <c r="C645" s="471"/>
    </row>
    <row r="646" spans="1:3" ht="12.75">
      <c r="A646" s="473"/>
      <c r="B646" s="474"/>
      <c r="C646" s="471"/>
    </row>
    <row r="647" spans="1:3" ht="12.75">
      <c r="A647" s="473"/>
      <c r="B647" s="474"/>
      <c r="C647" s="471"/>
    </row>
    <row r="648" spans="1:3" ht="12.75">
      <c r="A648" s="473"/>
      <c r="B648" s="474"/>
      <c r="C648" s="471"/>
    </row>
    <row r="649" spans="1:3" ht="12.75">
      <c r="A649" s="473"/>
      <c r="B649" s="474"/>
      <c r="C649" s="471"/>
    </row>
    <row r="650" spans="1:3" ht="12.75">
      <c r="A650" s="473"/>
      <c r="B650" s="474"/>
      <c r="C650" s="471"/>
    </row>
    <row r="651" spans="1:3" ht="12.75">
      <c r="A651" s="473"/>
      <c r="B651" s="474"/>
      <c r="C651" s="471"/>
    </row>
    <row r="652" spans="1:3" ht="12.75">
      <c r="A652" s="473"/>
      <c r="B652" s="474"/>
      <c r="C652" s="471"/>
    </row>
    <row r="653" spans="1:3" ht="12.75">
      <c r="A653" s="473"/>
      <c r="B653" s="474"/>
      <c r="C653" s="471"/>
    </row>
    <row r="654" spans="1:3" ht="12.75">
      <c r="A654" s="473"/>
      <c r="B654" s="474"/>
      <c r="C654" s="471"/>
    </row>
    <row r="655" spans="1:3" ht="12.75">
      <c r="A655" s="473"/>
      <c r="B655" s="474"/>
      <c r="C655" s="471"/>
    </row>
    <row r="656" spans="1:3" ht="12.75">
      <c r="A656" s="473"/>
      <c r="B656" s="474"/>
      <c r="C656" s="471"/>
    </row>
    <row r="657" spans="1:3" ht="12.75">
      <c r="A657" s="473"/>
      <c r="B657" s="474"/>
      <c r="C657" s="471"/>
    </row>
    <row r="658" spans="1:3" ht="12.75">
      <c r="A658" s="473"/>
      <c r="B658" s="474"/>
      <c r="C658" s="471"/>
    </row>
    <row r="659" spans="1:3" ht="12.75">
      <c r="A659" s="473"/>
      <c r="B659" s="474"/>
      <c r="C659" s="471"/>
    </row>
    <row r="660" spans="1:3" ht="12.75">
      <c r="A660" s="473"/>
      <c r="B660" s="474"/>
      <c r="C660" s="471"/>
    </row>
    <row r="661" spans="1:3" ht="12.75">
      <c r="A661" s="473"/>
      <c r="B661" s="474"/>
      <c r="C661" s="471"/>
    </row>
    <row r="662" spans="1:3" ht="12.75">
      <c r="A662" s="473"/>
      <c r="B662" s="474"/>
      <c r="C662" s="471"/>
    </row>
    <row r="663" spans="1:3" ht="12.75">
      <c r="A663" s="473"/>
      <c r="B663" s="474"/>
      <c r="C663" s="471"/>
    </row>
    <row r="664" spans="1:3" ht="12.75">
      <c r="A664" s="473"/>
      <c r="B664" s="474"/>
      <c r="C664" s="471"/>
    </row>
    <row r="665" spans="1:3" ht="12.75">
      <c r="A665" s="473"/>
      <c r="B665" s="474"/>
      <c r="C665" s="471"/>
    </row>
    <row r="666" spans="1:3" ht="12.75">
      <c r="A666" s="473"/>
      <c r="B666" s="474"/>
      <c r="C666" s="471"/>
    </row>
    <row r="667" spans="1:3" ht="12.75">
      <c r="A667" s="473"/>
      <c r="B667" s="474"/>
      <c r="C667" s="471"/>
    </row>
    <row r="668" spans="1:3" ht="12.75">
      <c r="A668" s="473"/>
      <c r="B668" s="474"/>
      <c r="C668" s="471"/>
    </row>
    <row r="669" spans="1:3" ht="12.75">
      <c r="A669" s="473"/>
      <c r="B669" s="474"/>
      <c r="C669" s="471"/>
    </row>
    <row r="670" spans="1:3" ht="12.75">
      <c r="A670" s="473"/>
      <c r="B670" s="474"/>
      <c r="C670" s="471"/>
    </row>
    <row r="671" spans="1:3" ht="12.75">
      <c r="A671" s="473"/>
      <c r="B671" s="474"/>
      <c r="C671" s="471"/>
    </row>
    <row r="672" spans="1:3" ht="12.75">
      <c r="A672" s="473"/>
      <c r="B672" s="474"/>
      <c r="C672" s="471"/>
    </row>
    <row r="673" spans="1:3" ht="12.75">
      <c r="A673" s="473"/>
      <c r="B673" s="474"/>
      <c r="C673" s="471"/>
    </row>
    <row r="674" spans="1:3" ht="12.75">
      <c r="A674" s="473"/>
      <c r="B674" s="474"/>
      <c r="C674" s="471"/>
    </row>
    <row r="675" spans="1:3" ht="12.75">
      <c r="A675" s="473"/>
      <c r="B675" s="474"/>
      <c r="C675" s="471"/>
    </row>
    <row r="676" spans="1:3" ht="12.75">
      <c r="A676" s="473"/>
      <c r="B676" s="474"/>
      <c r="C676" s="471"/>
    </row>
    <row r="677" spans="1:3" ht="12.75">
      <c r="A677" s="473"/>
      <c r="B677" s="474"/>
      <c r="C677" s="471"/>
    </row>
    <row r="678" spans="1:3" ht="12.75">
      <c r="A678" s="473"/>
      <c r="B678" s="474"/>
      <c r="C678" s="471"/>
    </row>
    <row r="679" spans="1:3" ht="12.75">
      <c r="A679" s="473"/>
      <c r="B679" s="474"/>
      <c r="C679" s="471"/>
    </row>
    <row r="680" spans="1:3" ht="12.75">
      <c r="A680" s="473"/>
      <c r="B680" s="474"/>
      <c r="C680" s="471"/>
    </row>
    <row r="681" spans="1:3" ht="12.75">
      <c r="A681" s="473"/>
      <c r="B681" s="474"/>
      <c r="C681" s="471"/>
    </row>
    <row r="682" spans="1:3" ht="12.75">
      <c r="A682" s="473"/>
      <c r="B682" s="474"/>
      <c r="C682" s="471"/>
    </row>
    <row r="683" spans="1:3" ht="12.75">
      <c r="A683" s="473"/>
      <c r="B683" s="474"/>
      <c r="C683" s="471"/>
    </row>
    <row r="684" spans="1:3" ht="12.75">
      <c r="A684" s="473"/>
      <c r="B684" s="474"/>
      <c r="C684" s="471"/>
    </row>
    <row r="685" spans="1:3" ht="12.75">
      <c r="A685" s="473"/>
      <c r="B685" s="474"/>
      <c r="C685" s="471"/>
    </row>
    <row r="686" spans="1:3" ht="12.75">
      <c r="A686" s="473"/>
      <c r="B686" s="474"/>
      <c r="C686" s="471"/>
    </row>
    <row r="687" spans="1:3" ht="12.75">
      <c r="A687" s="473"/>
      <c r="B687" s="474"/>
      <c r="C687" s="471"/>
    </row>
    <row r="688" spans="1:3" ht="12.75">
      <c r="A688" s="473"/>
      <c r="B688" s="474"/>
      <c r="C688" s="471"/>
    </row>
    <row r="689" spans="1:3" ht="12.75">
      <c r="A689" s="473"/>
      <c r="B689" s="474"/>
      <c r="C689" s="471"/>
    </row>
    <row r="690" spans="1:3" ht="12.75">
      <c r="A690" s="473"/>
      <c r="B690" s="474"/>
      <c r="C690" s="471"/>
    </row>
    <row r="691" spans="1:3" ht="12.75">
      <c r="A691" s="473"/>
      <c r="B691" s="474"/>
      <c r="C691" s="471"/>
    </row>
    <row r="692" spans="1:3" ht="12.75">
      <c r="A692" s="473"/>
      <c r="B692" s="474"/>
      <c r="C692" s="471"/>
    </row>
    <row r="693" spans="1:3" ht="12.75">
      <c r="A693" s="473"/>
      <c r="B693" s="474"/>
      <c r="C693" s="471"/>
    </row>
    <row r="694" spans="1:3" ht="12.75">
      <c r="A694" s="473"/>
      <c r="B694" s="474"/>
      <c r="C694" s="471"/>
    </row>
    <row r="695" spans="1:3" ht="12.75">
      <c r="A695" s="473"/>
      <c r="B695" s="474"/>
      <c r="C695" s="471"/>
    </row>
    <row r="696" spans="1:3" ht="12.75">
      <c r="A696" s="473"/>
      <c r="B696" s="474"/>
      <c r="C696" s="471"/>
    </row>
    <row r="697" spans="1:3" ht="12.75">
      <c r="A697" s="473"/>
      <c r="B697" s="474"/>
      <c r="C697" s="471"/>
    </row>
    <row r="698" spans="1:3" ht="12.75">
      <c r="A698" s="473"/>
      <c r="B698" s="474"/>
      <c r="C698" s="471"/>
    </row>
    <row r="699" spans="1:3" ht="12.75">
      <c r="A699" s="473"/>
      <c r="B699" s="474"/>
      <c r="C699" s="471"/>
    </row>
    <row r="700" spans="1:3" ht="12.75">
      <c r="A700" s="473"/>
      <c r="B700" s="474"/>
      <c r="C700" s="471"/>
    </row>
    <row r="701" spans="1:3" ht="12.75">
      <c r="A701" s="473"/>
      <c r="B701" s="474"/>
      <c r="C701" s="471"/>
    </row>
    <row r="702" spans="1:3" ht="12.75">
      <c r="A702" s="473"/>
      <c r="B702" s="474"/>
      <c r="C702" s="471"/>
    </row>
    <row r="703" spans="1:3" ht="12.75">
      <c r="A703" s="473"/>
      <c r="B703" s="474"/>
      <c r="C703" s="471"/>
    </row>
    <row r="704" spans="1:3" ht="12.75">
      <c r="A704" s="473"/>
      <c r="B704" s="474"/>
      <c r="C704" s="471"/>
    </row>
    <row r="705" spans="1:3" ht="12.75">
      <c r="A705" s="473"/>
      <c r="B705" s="474"/>
      <c r="C705" s="471"/>
    </row>
    <row r="706" spans="1:3" ht="12.75">
      <c r="A706" s="473"/>
      <c r="B706" s="474"/>
      <c r="C706" s="471"/>
    </row>
    <row r="707" spans="1:3" ht="12.75">
      <c r="A707" s="473"/>
      <c r="B707" s="474"/>
      <c r="C707" s="471"/>
    </row>
    <row r="708" spans="1:3" ht="12.75">
      <c r="A708" s="473"/>
      <c r="B708" s="474"/>
      <c r="C708" s="471"/>
    </row>
    <row r="709" spans="1:3" ht="12.75">
      <c r="A709" s="473"/>
      <c r="B709" s="474"/>
      <c r="C709" s="471"/>
    </row>
    <row r="710" spans="1:3" ht="12.75">
      <c r="A710" s="473"/>
      <c r="B710" s="474"/>
      <c r="C710" s="471"/>
    </row>
    <row r="711" spans="1:3" ht="12.75">
      <c r="A711" s="473"/>
      <c r="B711" s="474"/>
      <c r="C711" s="471"/>
    </row>
    <row r="712" spans="1:3" ht="12.75">
      <c r="A712" s="473"/>
      <c r="B712" s="474"/>
      <c r="C712" s="471"/>
    </row>
    <row r="713" spans="1:3" ht="12.75">
      <c r="A713" s="473"/>
      <c r="B713" s="474"/>
      <c r="C713" s="471"/>
    </row>
    <row r="714" spans="1:3" ht="12.75">
      <c r="A714" s="473"/>
      <c r="B714" s="474"/>
      <c r="C714" s="471"/>
    </row>
    <row r="715" spans="1:3" ht="12.75">
      <c r="A715" s="473"/>
      <c r="B715" s="474"/>
      <c r="C715" s="471"/>
    </row>
    <row r="716" spans="1:3" ht="12.75">
      <c r="A716" s="473"/>
      <c r="B716" s="474"/>
      <c r="C716" s="471"/>
    </row>
    <row r="717" spans="1:3" ht="12.75">
      <c r="A717" s="473"/>
      <c r="B717" s="474"/>
      <c r="C717" s="471"/>
    </row>
    <row r="718" spans="1:3" ht="12.75">
      <c r="A718" s="473"/>
      <c r="B718" s="474"/>
      <c r="C718" s="471"/>
    </row>
    <row r="719" spans="1:3" ht="12.75">
      <c r="A719" s="473"/>
      <c r="B719" s="474"/>
      <c r="C719" s="471"/>
    </row>
    <row r="720" spans="1:3" ht="12.75">
      <c r="A720" s="473"/>
      <c r="B720" s="474"/>
      <c r="C720" s="471"/>
    </row>
    <row r="721" spans="1:3" ht="12.75">
      <c r="A721" s="473"/>
      <c r="B721" s="474"/>
      <c r="C721" s="471"/>
    </row>
    <row r="722" spans="1:3" ht="12.75">
      <c r="A722" s="473"/>
      <c r="B722" s="474"/>
      <c r="C722" s="471"/>
    </row>
    <row r="723" spans="1:3" ht="12.75">
      <c r="A723" s="473"/>
      <c r="B723" s="474"/>
      <c r="C723" s="471"/>
    </row>
    <row r="724" spans="1:3" ht="12.75">
      <c r="A724" s="473"/>
      <c r="B724" s="474"/>
      <c r="C724" s="471"/>
    </row>
    <row r="725" spans="1:3" ht="12.75">
      <c r="A725" s="473"/>
      <c r="B725" s="474"/>
      <c r="C725" s="471"/>
    </row>
    <row r="726" spans="1:3" ht="12.75">
      <c r="A726" s="473"/>
      <c r="B726" s="474"/>
      <c r="C726" s="471"/>
    </row>
    <row r="727" spans="1:3" ht="12.75">
      <c r="A727" s="473"/>
      <c r="B727" s="474"/>
      <c r="C727" s="471"/>
    </row>
    <row r="728" spans="1:3" ht="12.75">
      <c r="A728" s="473"/>
      <c r="B728" s="474"/>
      <c r="C728" s="471"/>
    </row>
    <row r="729" spans="1:3" ht="12.75">
      <c r="A729" s="473"/>
      <c r="B729" s="474"/>
      <c r="C729" s="471"/>
    </row>
    <row r="730" spans="1:3" ht="12.75">
      <c r="A730" s="473"/>
      <c r="B730" s="474"/>
      <c r="C730" s="471"/>
    </row>
    <row r="731" spans="1:3" ht="12.75">
      <c r="A731" s="473"/>
      <c r="B731" s="474"/>
      <c r="C731" s="471"/>
    </row>
    <row r="732" spans="1:3" ht="12.75">
      <c r="A732" s="473"/>
      <c r="B732" s="474"/>
      <c r="C732" s="471"/>
    </row>
    <row r="733" spans="1:3" ht="12.75">
      <c r="A733" s="473"/>
      <c r="B733" s="474"/>
      <c r="C733" s="471"/>
    </row>
    <row r="734" spans="1:3" ht="12.75">
      <c r="A734" s="473"/>
      <c r="B734" s="474"/>
      <c r="C734" s="471"/>
    </row>
    <row r="735" spans="1:3" ht="12.75">
      <c r="A735" s="473"/>
      <c r="B735" s="474"/>
      <c r="C735" s="471"/>
    </row>
    <row r="736" spans="1:3" ht="12.75">
      <c r="A736" s="473"/>
      <c r="B736" s="474"/>
      <c r="C736" s="471"/>
    </row>
    <row r="737" spans="1:3" ht="12.75">
      <c r="A737" s="473"/>
      <c r="B737" s="474"/>
      <c r="C737" s="471"/>
    </row>
    <row r="738" spans="1:3" ht="12.75">
      <c r="A738" s="473"/>
      <c r="B738" s="474"/>
      <c r="C738" s="471"/>
    </row>
    <row r="739" spans="1:3" ht="12.75">
      <c r="A739" s="473"/>
      <c r="B739" s="474"/>
      <c r="C739" s="471"/>
    </row>
    <row r="740" spans="1:3" ht="12.75">
      <c r="A740" s="473"/>
      <c r="B740" s="474"/>
      <c r="C740" s="471"/>
    </row>
    <row r="741" spans="1:3" ht="12.75">
      <c r="A741" s="473"/>
      <c r="B741" s="474"/>
      <c r="C741" s="471"/>
    </row>
    <row r="742" spans="1:3" ht="12.75">
      <c r="A742" s="473"/>
      <c r="B742" s="474"/>
      <c r="C742" s="471"/>
    </row>
    <row r="743" spans="1:3" ht="12.75">
      <c r="A743" s="473"/>
      <c r="B743" s="474"/>
      <c r="C743" s="471"/>
    </row>
    <row r="744" spans="1:3" ht="12.75">
      <c r="A744" s="473"/>
      <c r="B744" s="474"/>
      <c r="C744" s="471"/>
    </row>
    <row r="745" spans="1:3" ht="12.75">
      <c r="A745" s="473"/>
      <c r="B745" s="474"/>
      <c r="C745" s="471"/>
    </row>
    <row r="746" spans="1:3" ht="12.75">
      <c r="A746" s="473"/>
      <c r="B746" s="474"/>
      <c r="C746" s="471"/>
    </row>
    <row r="747" spans="1:3" ht="12.75">
      <c r="A747" s="473"/>
      <c r="B747" s="474"/>
      <c r="C747" s="471"/>
    </row>
    <row r="748" spans="1:3" ht="12.75">
      <c r="A748" s="473"/>
      <c r="B748" s="474"/>
      <c r="C748" s="471"/>
    </row>
    <row r="749" spans="1:3" ht="12.75">
      <c r="A749" s="473"/>
      <c r="B749" s="474"/>
      <c r="C749" s="471"/>
    </row>
    <row r="750" spans="1:3" ht="12.75">
      <c r="A750" s="473"/>
      <c r="B750" s="474"/>
      <c r="C750" s="471"/>
    </row>
    <row r="751" spans="1:3" ht="12.75">
      <c r="A751" s="473"/>
      <c r="B751" s="474"/>
      <c r="C751" s="471"/>
    </row>
    <row r="752" spans="1:3" ht="12.75">
      <c r="A752" s="473"/>
      <c r="B752" s="474"/>
      <c r="C752" s="471"/>
    </row>
    <row r="753" spans="1:3" ht="12.75">
      <c r="A753" s="473"/>
      <c r="B753" s="474"/>
      <c r="C753" s="471"/>
    </row>
    <row r="754" spans="1:3" ht="12.75">
      <c r="A754" s="473"/>
      <c r="B754" s="474"/>
      <c r="C754" s="471"/>
    </row>
    <row r="755" spans="1:3" ht="12.75">
      <c r="A755" s="473"/>
      <c r="B755" s="474"/>
      <c r="C755" s="471"/>
    </row>
    <row r="756" spans="1:3" ht="12.75">
      <c r="A756" s="473"/>
      <c r="B756" s="474"/>
      <c r="C756" s="471"/>
    </row>
    <row r="757" spans="1:3" ht="12.75">
      <c r="A757" s="473"/>
      <c r="B757" s="474"/>
      <c r="C757" s="471"/>
    </row>
    <row r="758" spans="1:3" ht="12.75">
      <c r="A758" s="473"/>
      <c r="B758" s="474"/>
      <c r="C758" s="471"/>
    </row>
    <row r="759" spans="1:3" ht="12.75">
      <c r="A759" s="473"/>
      <c r="B759" s="474"/>
      <c r="C759" s="471"/>
    </row>
    <row r="760" spans="1:3" ht="12.75">
      <c r="A760" s="473"/>
      <c r="B760" s="474"/>
      <c r="C760" s="471"/>
    </row>
    <row r="761" spans="1:3" ht="12.75">
      <c r="A761" s="473"/>
      <c r="B761" s="474"/>
      <c r="C761" s="471"/>
    </row>
    <row r="762" spans="1:3" ht="12.75">
      <c r="A762" s="473"/>
      <c r="B762" s="474"/>
      <c r="C762" s="471"/>
    </row>
    <row r="763" spans="1:3" ht="12.75">
      <c r="A763" s="473"/>
      <c r="B763" s="474"/>
      <c r="C763" s="471"/>
    </row>
    <row r="764" spans="1:3" ht="12.75">
      <c r="A764" s="473"/>
      <c r="B764" s="474"/>
      <c r="C764" s="471"/>
    </row>
    <row r="765" spans="1:3" ht="12.75">
      <c r="A765" s="473"/>
      <c r="B765" s="474"/>
      <c r="C765" s="471"/>
    </row>
    <row r="766" spans="1:3" ht="12.75">
      <c r="A766" s="473"/>
      <c r="B766" s="474"/>
      <c r="C766" s="471"/>
    </row>
    <row r="767" spans="1:3" ht="12.75">
      <c r="A767" s="473"/>
      <c r="B767" s="474"/>
      <c r="C767" s="471"/>
    </row>
    <row r="768" spans="1:3" ht="12.75">
      <c r="A768" s="473"/>
      <c r="B768" s="474"/>
      <c r="C768" s="471"/>
    </row>
    <row r="769" spans="1:3" ht="12.75">
      <c r="A769" s="473"/>
      <c r="B769" s="474"/>
      <c r="C769" s="471"/>
    </row>
    <row r="770" spans="1:3" ht="12.75">
      <c r="A770" s="473"/>
      <c r="B770" s="474"/>
      <c r="C770" s="471"/>
    </row>
    <row r="771" spans="1:3" ht="12.75">
      <c r="A771" s="473"/>
      <c r="B771" s="474"/>
      <c r="C771" s="471"/>
    </row>
    <row r="772" spans="1:3" ht="12.75">
      <c r="A772" s="473"/>
      <c r="B772" s="474"/>
      <c r="C772" s="471"/>
    </row>
    <row r="773" spans="1:3" ht="12.75">
      <c r="A773" s="473"/>
      <c r="B773" s="474"/>
      <c r="C773" s="471"/>
    </row>
    <row r="774" spans="1:3" ht="12.75">
      <c r="A774" s="473"/>
      <c r="B774" s="474"/>
      <c r="C774" s="471"/>
    </row>
    <row r="775" spans="1:3" ht="12.75">
      <c r="A775" s="473"/>
      <c r="B775" s="474"/>
      <c r="C775" s="471"/>
    </row>
    <row r="776" spans="1:3" ht="12.75">
      <c r="A776" s="473"/>
      <c r="B776" s="474"/>
      <c r="C776" s="471"/>
    </row>
    <row r="777" spans="1:3" ht="12.75">
      <c r="A777" s="473"/>
      <c r="B777" s="474"/>
      <c r="C777" s="471"/>
    </row>
    <row r="778" spans="1:3" ht="12.75">
      <c r="A778" s="473"/>
      <c r="B778" s="474"/>
      <c r="C778" s="471"/>
    </row>
    <row r="779" spans="1:3" ht="12.75">
      <c r="A779" s="473"/>
      <c r="B779" s="474"/>
      <c r="C779" s="471"/>
    </row>
    <row r="780" spans="1:3" ht="12.75">
      <c r="A780" s="473"/>
      <c r="B780" s="474"/>
      <c r="C780" s="471"/>
    </row>
    <row r="781" spans="1:3" ht="12.75">
      <c r="A781" s="473"/>
      <c r="B781" s="474"/>
      <c r="C781" s="471"/>
    </row>
    <row r="782" spans="1:3" ht="12.75">
      <c r="A782" s="473"/>
      <c r="B782" s="474"/>
      <c r="C782" s="471"/>
    </row>
    <row r="783" spans="1:3" ht="12.75">
      <c r="A783" s="473"/>
      <c r="B783" s="474"/>
      <c r="C783" s="471"/>
    </row>
    <row r="784" spans="1:3" ht="12.75">
      <c r="A784" s="473"/>
      <c r="B784" s="474"/>
      <c r="C784" s="471"/>
    </row>
    <row r="785" spans="1:3" ht="12.75">
      <c r="A785" s="473"/>
      <c r="B785" s="474"/>
      <c r="C785" s="471"/>
    </row>
    <row r="786" spans="1:3" ht="12.75">
      <c r="A786" s="473"/>
      <c r="B786" s="474"/>
      <c r="C786" s="471"/>
    </row>
    <row r="787" spans="1:3" ht="12.75">
      <c r="A787" s="473"/>
      <c r="B787" s="474"/>
      <c r="C787" s="471"/>
    </row>
    <row r="788" spans="1:3" ht="12.75">
      <c r="A788" s="473"/>
      <c r="B788" s="474"/>
      <c r="C788" s="471"/>
    </row>
    <row r="789" spans="1:3" ht="12.75">
      <c r="A789" s="473"/>
      <c r="B789" s="474"/>
      <c r="C789" s="471"/>
    </row>
    <row r="790" spans="1:3" ht="12.75">
      <c r="A790" s="473"/>
      <c r="B790" s="474"/>
      <c r="C790" s="471"/>
    </row>
    <row r="791" spans="1:3" ht="12.75">
      <c r="A791" s="473"/>
      <c r="B791" s="474"/>
      <c r="C791" s="471"/>
    </row>
    <row r="792" spans="1:3" ht="12.75">
      <c r="A792" s="473"/>
      <c r="B792" s="474"/>
      <c r="C792" s="471"/>
    </row>
    <row r="793" spans="1:3" ht="12.75">
      <c r="A793" s="473"/>
      <c r="B793" s="474"/>
      <c r="C793" s="471"/>
    </row>
    <row r="794" spans="1:3" ht="12.75">
      <c r="A794" s="473"/>
      <c r="B794" s="474"/>
      <c r="C794" s="471"/>
    </row>
    <row r="795" spans="1:3" ht="12.75">
      <c r="A795" s="473"/>
      <c r="B795" s="474"/>
      <c r="C795" s="471"/>
    </row>
    <row r="796" spans="1:3" ht="12.75">
      <c r="A796" s="473"/>
      <c r="B796" s="474"/>
      <c r="C796" s="471"/>
    </row>
    <row r="797" spans="1:3" ht="12.75">
      <c r="A797" s="473"/>
      <c r="B797" s="474"/>
      <c r="C797" s="471"/>
    </row>
    <row r="798" spans="1:3" ht="12.75">
      <c r="A798" s="473"/>
      <c r="B798" s="474"/>
      <c r="C798" s="471"/>
    </row>
    <row r="799" spans="1:3" ht="12.75">
      <c r="A799" s="473"/>
      <c r="B799" s="474"/>
      <c r="C799" s="471"/>
    </row>
    <row r="800" spans="1:3" ht="12.75">
      <c r="A800" s="473"/>
      <c r="B800" s="474"/>
      <c r="C800" s="471"/>
    </row>
    <row r="801" spans="1:3" ht="12.75">
      <c r="A801" s="473"/>
      <c r="B801" s="474"/>
      <c r="C801" s="471"/>
    </row>
    <row r="802" spans="1:3" ht="12.75">
      <c r="A802" s="473"/>
      <c r="B802" s="474"/>
      <c r="C802" s="471"/>
    </row>
    <row r="803" spans="1:3" ht="12.75">
      <c r="A803" s="473"/>
      <c r="B803" s="474"/>
      <c r="C803" s="471"/>
    </row>
    <row r="804" spans="1:3" ht="12.75">
      <c r="A804" s="473"/>
      <c r="B804" s="474"/>
      <c r="C804" s="471"/>
    </row>
    <row r="805" spans="1:3" ht="12.75">
      <c r="A805" s="473"/>
      <c r="B805" s="474"/>
      <c r="C805" s="471"/>
    </row>
    <row r="806" spans="1:3" ht="12.75">
      <c r="A806" s="473"/>
      <c r="B806" s="474"/>
      <c r="C806" s="471"/>
    </row>
    <row r="807" spans="1:3" ht="12.75">
      <c r="A807" s="473"/>
      <c r="B807" s="474"/>
      <c r="C807" s="471"/>
    </row>
    <row r="808" spans="1:3" ht="12.75">
      <c r="A808" s="473"/>
      <c r="B808" s="474"/>
      <c r="C808" s="471"/>
    </row>
    <row r="809" spans="1:3" ht="12.75">
      <c r="A809" s="473"/>
      <c r="B809" s="474"/>
      <c r="C809" s="471"/>
    </row>
    <row r="810" spans="1:3" ht="12.75">
      <c r="A810" s="473"/>
      <c r="B810" s="474"/>
      <c r="C810" s="471"/>
    </row>
    <row r="811" spans="1:3" ht="12.75">
      <c r="A811" s="473"/>
      <c r="B811" s="474"/>
      <c r="C811" s="471"/>
    </row>
    <row r="812" spans="1:3" ht="12.75">
      <c r="A812" s="473"/>
      <c r="B812" s="474"/>
      <c r="C812" s="471"/>
    </row>
    <row r="813" spans="1:3" ht="12.75">
      <c r="A813" s="473"/>
      <c r="B813" s="474"/>
      <c r="C813" s="471"/>
    </row>
    <row r="814" spans="1:3" ht="12.75">
      <c r="A814" s="473"/>
      <c r="B814" s="474"/>
      <c r="C814" s="471"/>
    </row>
    <row r="815" spans="1:3" ht="12.75">
      <c r="A815" s="473"/>
      <c r="B815" s="474"/>
      <c r="C815" s="471"/>
    </row>
    <row r="816" spans="1:3" ht="12.75">
      <c r="A816" s="473"/>
      <c r="B816" s="474"/>
      <c r="C816" s="471"/>
    </row>
    <row r="817" spans="1:3" ht="12.75">
      <c r="A817" s="473"/>
      <c r="B817" s="474"/>
      <c r="C817" s="471"/>
    </row>
    <row r="818" spans="1:3" ht="12.75">
      <c r="A818" s="473"/>
      <c r="B818" s="474"/>
      <c r="C818" s="471"/>
    </row>
    <row r="819" spans="1:3" ht="12.75">
      <c r="A819" s="473"/>
      <c r="B819" s="474"/>
      <c r="C819" s="471"/>
    </row>
    <row r="820" spans="1:3" ht="12.75">
      <c r="A820" s="473"/>
      <c r="B820" s="474"/>
      <c r="C820" s="471"/>
    </row>
    <row r="821" spans="1:3" ht="12.75">
      <c r="A821" s="473"/>
      <c r="B821" s="474"/>
      <c r="C821" s="471"/>
    </row>
    <row r="822" spans="1:3" ht="12.75">
      <c r="A822" s="473"/>
      <c r="B822" s="474"/>
      <c r="C822" s="471"/>
    </row>
    <row r="823" spans="1:3" ht="12.75">
      <c r="A823" s="473"/>
      <c r="B823" s="474"/>
      <c r="C823" s="471"/>
    </row>
    <row r="824" spans="1:3" ht="12.75">
      <c r="A824" s="473"/>
      <c r="B824" s="474"/>
      <c r="C824" s="471"/>
    </row>
    <row r="825" spans="1:3" ht="12.75">
      <c r="A825" s="473"/>
      <c r="B825" s="474"/>
      <c r="C825" s="471"/>
    </row>
    <row r="826" spans="1:3" ht="12.75">
      <c r="A826" s="473"/>
      <c r="B826" s="474"/>
      <c r="C826" s="471"/>
    </row>
    <row r="827" spans="1:3" ht="12.75">
      <c r="A827" s="473"/>
      <c r="B827" s="474"/>
      <c r="C827" s="471"/>
    </row>
    <row r="828" spans="1:3" ht="12.75">
      <c r="A828" s="473"/>
      <c r="B828" s="474"/>
      <c r="C828" s="471"/>
    </row>
    <row r="829" spans="1:3" ht="12.75">
      <c r="A829" s="473"/>
      <c r="B829" s="474"/>
      <c r="C829" s="471"/>
    </row>
    <row r="830" spans="1:3" ht="12.75">
      <c r="A830" s="473"/>
      <c r="B830" s="474"/>
      <c r="C830" s="471"/>
    </row>
    <row r="831" spans="1:3" ht="12.75">
      <c r="A831" s="473"/>
      <c r="B831" s="474"/>
      <c r="C831" s="471"/>
    </row>
    <row r="832" spans="1:3" ht="12.75">
      <c r="A832" s="473"/>
      <c r="B832" s="474"/>
      <c r="C832" s="471"/>
    </row>
    <row r="833" spans="1:3" ht="12.75">
      <c r="A833" s="473"/>
      <c r="B833" s="474"/>
      <c r="C833" s="471"/>
    </row>
    <row r="834" spans="1:3" ht="12.75">
      <c r="A834" s="473"/>
      <c r="B834" s="474"/>
      <c r="C834" s="471"/>
    </row>
    <row r="835" spans="1:3" ht="12.75">
      <c r="A835" s="473"/>
      <c r="B835" s="474"/>
      <c r="C835" s="471"/>
    </row>
    <row r="836" spans="1:3" ht="12.75">
      <c r="A836" s="473"/>
      <c r="B836" s="474"/>
      <c r="C836" s="471"/>
    </row>
    <row r="837" spans="1:3" ht="12.75">
      <c r="A837" s="473"/>
      <c r="B837" s="474"/>
      <c r="C837" s="471"/>
    </row>
    <row r="838" spans="1:3" ht="12.75">
      <c r="A838" s="473"/>
      <c r="B838" s="474"/>
      <c r="C838" s="471"/>
    </row>
    <row r="839" spans="1:3" ht="12.75">
      <c r="A839" s="473"/>
      <c r="B839" s="474"/>
      <c r="C839" s="471"/>
    </row>
    <row r="840" spans="1:3" ht="12.75">
      <c r="A840" s="473"/>
      <c r="B840" s="474"/>
      <c r="C840" s="471"/>
    </row>
    <row r="841" spans="1:3" ht="12.75">
      <c r="A841" s="473"/>
      <c r="B841" s="474"/>
      <c r="C841" s="471"/>
    </row>
    <row r="842" spans="1:3" ht="12.75">
      <c r="A842" s="473"/>
      <c r="B842" s="474"/>
      <c r="C842" s="471"/>
    </row>
    <row r="843" spans="1:3" ht="12.75">
      <c r="A843" s="473"/>
      <c r="B843" s="474"/>
      <c r="C843" s="471"/>
    </row>
    <row r="844" spans="1:3" ht="12.75">
      <c r="A844" s="473"/>
      <c r="B844" s="474"/>
      <c r="C844" s="471"/>
    </row>
    <row r="845" spans="1:3" ht="12.75">
      <c r="A845" s="473"/>
      <c r="B845" s="474"/>
      <c r="C845" s="471"/>
    </row>
    <row r="846" spans="1:3" ht="12.75">
      <c r="A846" s="473"/>
      <c r="B846" s="474"/>
      <c r="C846" s="471"/>
    </row>
    <row r="847" spans="1:3" ht="12.75">
      <c r="A847" s="473"/>
      <c r="B847" s="474"/>
      <c r="C847" s="471"/>
    </row>
    <row r="848" spans="1:3" ht="12.75">
      <c r="A848" s="473"/>
      <c r="B848" s="474"/>
      <c r="C848" s="471"/>
    </row>
    <row r="849" spans="1:3" ht="12.75">
      <c r="A849" s="473"/>
      <c r="B849" s="474"/>
      <c r="C849" s="471"/>
    </row>
    <row r="850" spans="1:3" ht="12.75">
      <c r="A850" s="473"/>
      <c r="B850" s="474"/>
      <c r="C850" s="471"/>
    </row>
    <row r="851" spans="1:3" ht="12.75">
      <c r="A851" s="473"/>
      <c r="B851" s="474"/>
      <c r="C851" s="471"/>
    </row>
    <row r="852" spans="1:3" ht="12.75">
      <c r="A852" s="473"/>
      <c r="B852" s="474"/>
      <c r="C852" s="471"/>
    </row>
    <row r="853" spans="1:3" ht="12.75">
      <c r="A853" s="473"/>
      <c r="B853" s="474"/>
      <c r="C853" s="471"/>
    </row>
    <row r="854" spans="1:3" ht="12.75">
      <c r="A854" s="473"/>
      <c r="B854" s="474"/>
      <c r="C854" s="471"/>
    </row>
    <row r="855" spans="1:3" ht="12.75">
      <c r="A855" s="473"/>
      <c r="B855" s="474"/>
      <c r="C855" s="471"/>
    </row>
    <row r="856" spans="1:3" ht="12.75">
      <c r="A856" s="473"/>
      <c r="B856" s="474"/>
      <c r="C856" s="471"/>
    </row>
    <row r="857" spans="1:3" ht="12.75">
      <c r="A857" s="473"/>
      <c r="B857" s="474"/>
      <c r="C857" s="471"/>
    </row>
    <row r="858" spans="1:3" ht="12.75">
      <c r="A858" s="473"/>
      <c r="B858" s="474"/>
      <c r="C858" s="471"/>
    </row>
    <row r="859" spans="1:3" ht="12.75">
      <c r="A859" s="473"/>
      <c r="B859" s="474"/>
      <c r="C859" s="471"/>
    </row>
    <row r="860" spans="1:3" ht="12.75">
      <c r="A860" s="473"/>
      <c r="B860" s="474"/>
      <c r="C860" s="471"/>
    </row>
    <row r="861" spans="1:3" ht="12.75">
      <c r="A861" s="473"/>
      <c r="B861" s="474"/>
      <c r="C861" s="471"/>
    </row>
    <row r="862" spans="1:3" ht="12.75">
      <c r="A862" s="473"/>
      <c r="B862" s="474"/>
      <c r="C862" s="471"/>
    </row>
    <row r="863" spans="1:3" ht="12.75">
      <c r="A863" s="473"/>
      <c r="B863" s="474"/>
      <c r="C863" s="471"/>
    </row>
    <row r="864" spans="1:3" ht="12.75">
      <c r="A864" s="473"/>
      <c r="B864" s="474"/>
      <c r="C864" s="471"/>
    </row>
    <row r="865" spans="1:3" ht="12.75">
      <c r="A865" s="473"/>
      <c r="B865" s="474"/>
      <c r="C865" s="471"/>
    </row>
    <row r="866" spans="1:3" ht="12.75">
      <c r="A866" s="473"/>
      <c r="B866" s="474"/>
      <c r="C866" s="471"/>
    </row>
    <row r="867" spans="1:3" ht="12.75">
      <c r="A867" s="473"/>
      <c r="B867" s="474"/>
      <c r="C867" s="471"/>
    </row>
    <row r="868" spans="1:3" ht="12.75">
      <c r="A868" s="473"/>
      <c r="B868" s="474"/>
      <c r="C868" s="471"/>
    </row>
    <row r="869" spans="1:3" ht="12.75">
      <c r="A869" s="473"/>
      <c r="B869" s="474"/>
      <c r="C869" s="471"/>
    </row>
    <row r="870" spans="1:3" ht="12.75">
      <c r="A870" s="473"/>
      <c r="B870" s="474"/>
      <c r="C870" s="471"/>
    </row>
    <row r="871" spans="1:3" ht="12.75">
      <c r="A871" s="473"/>
      <c r="B871" s="474"/>
      <c r="C871" s="471"/>
    </row>
    <row r="872" spans="1:3" ht="12.75">
      <c r="A872" s="473"/>
      <c r="B872" s="474"/>
      <c r="C872" s="471"/>
    </row>
    <row r="873" spans="1:3" ht="12.75">
      <c r="A873" s="473"/>
      <c r="B873" s="474"/>
      <c r="C873" s="471"/>
    </row>
    <row r="874" spans="1:3" ht="12.75">
      <c r="A874" s="473"/>
      <c r="B874" s="474"/>
      <c r="C874" s="471"/>
    </row>
    <row r="875" spans="1:3" ht="12.75">
      <c r="A875" s="473"/>
      <c r="B875" s="474"/>
      <c r="C875" s="471"/>
    </row>
    <row r="876" spans="1:3" ht="12.75">
      <c r="A876" s="473"/>
      <c r="B876" s="474"/>
      <c r="C876" s="471"/>
    </row>
    <row r="877" spans="1:3" ht="12.75">
      <c r="A877" s="473"/>
      <c r="B877" s="474"/>
      <c r="C877" s="471"/>
    </row>
    <row r="878" spans="1:3" ht="12.75">
      <c r="A878" s="473"/>
      <c r="B878" s="474"/>
      <c r="C878" s="471"/>
    </row>
    <row r="879" spans="1:3" ht="12.75">
      <c r="A879" s="473"/>
      <c r="B879" s="474"/>
      <c r="C879" s="471"/>
    </row>
    <row r="880" spans="1:3" ht="12.75">
      <c r="A880" s="473"/>
      <c r="B880" s="474"/>
      <c r="C880" s="471"/>
    </row>
    <row r="881" spans="1:3" ht="12.75">
      <c r="A881" s="473"/>
      <c r="B881" s="474"/>
      <c r="C881" s="471"/>
    </row>
    <row r="882" spans="1:3" ht="12.75">
      <c r="A882" s="473"/>
      <c r="B882" s="474"/>
      <c r="C882" s="471"/>
    </row>
    <row r="883" spans="1:3" ht="12.75">
      <c r="A883" s="473"/>
      <c r="B883" s="474"/>
      <c r="C883" s="471"/>
    </row>
    <row r="884" spans="1:3" ht="12.75">
      <c r="A884" s="473"/>
      <c r="B884" s="474"/>
      <c r="C884" s="471"/>
    </row>
    <row r="885" spans="1:3" ht="12.75">
      <c r="A885" s="473"/>
      <c r="B885" s="474"/>
      <c r="C885" s="471"/>
    </row>
    <row r="886" spans="1:3" ht="12.75">
      <c r="A886" s="473"/>
      <c r="B886" s="474"/>
      <c r="C886" s="471"/>
    </row>
    <row r="887" spans="1:3" ht="12.75">
      <c r="A887" s="473"/>
      <c r="B887" s="474"/>
      <c r="C887" s="471"/>
    </row>
    <row r="888" spans="1:3" ht="12.75">
      <c r="A888" s="473"/>
      <c r="B888" s="474"/>
      <c r="C888" s="471"/>
    </row>
    <row r="889" spans="1:3" ht="12.75">
      <c r="A889" s="473"/>
      <c r="B889" s="474"/>
      <c r="C889" s="471"/>
    </row>
    <row r="890" spans="1:3" ht="12.75">
      <c r="A890" s="473"/>
      <c r="B890" s="474"/>
      <c r="C890" s="471"/>
    </row>
    <row r="891" spans="1:3" ht="12.75">
      <c r="A891" s="473"/>
      <c r="B891" s="474"/>
      <c r="C891" s="471"/>
    </row>
    <row r="892" spans="1:3" ht="12.75">
      <c r="A892" s="473"/>
      <c r="B892" s="474"/>
      <c r="C892" s="471"/>
    </row>
    <row r="893" spans="1:3" ht="12.75">
      <c r="A893" s="473"/>
      <c r="B893" s="474"/>
      <c r="C893" s="471"/>
    </row>
    <row r="894" spans="1:3" ht="12.75">
      <c r="A894" s="473"/>
      <c r="B894" s="474"/>
      <c r="C894" s="471"/>
    </row>
    <row r="895" spans="1:3" ht="12.75">
      <c r="A895" s="473"/>
      <c r="B895" s="474"/>
      <c r="C895" s="471"/>
    </row>
    <row r="896" spans="1:3" ht="12.75">
      <c r="A896" s="473"/>
      <c r="B896" s="474"/>
      <c r="C896" s="471"/>
    </row>
    <row r="897" spans="1:3" ht="12.75">
      <c r="A897" s="473"/>
      <c r="B897" s="474"/>
      <c r="C897" s="471"/>
    </row>
    <row r="898" spans="1:3" ht="12.75">
      <c r="A898" s="473"/>
      <c r="B898" s="474"/>
      <c r="C898" s="471"/>
    </row>
    <row r="899" spans="1:3" ht="12.75">
      <c r="A899" s="473"/>
      <c r="B899" s="474"/>
      <c r="C899" s="471"/>
    </row>
    <row r="900" spans="1:3" ht="12.75">
      <c r="A900" s="473"/>
      <c r="B900" s="474"/>
      <c r="C900" s="471"/>
    </row>
    <row r="901" spans="1:3" ht="12.75">
      <c r="A901" s="473"/>
      <c r="B901" s="474"/>
      <c r="C901" s="471"/>
    </row>
    <row r="902" spans="1:3" ht="12.75">
      <c r="A902" s="473"/>
      <c r="B902" s="474"/>
      <c r="C902" s="471"/>
    </row>
    <row r="903" spans="1:3" ht="12.75">
      <c r="A903" s="473"/>
      <c r="B903" s="474"/>
      <c r="C903" s="471"/>
    </row>
    <row r="904" spans="1:3" ht="12.75">
      <c r="A904" s="473"/>
      <c r="B904" s="474"/>
      <c r="C904" s="471"/>
    </row>
    <row r="905" spans="1:3" ht="12.75">
      <c r="A905" s="473"/>
      <c r="B905" s="474"/>
      <c r="C905" s="471"/>
    </row>
    <row r="906" spans="1:3" ht="12.75">
      <c r="A906" s="473"/>
      <c r="B906" s="474"/>
      <c r="C906" s="471"/>
    </row>
    <row r="907" spans="1:3" ht="12.75">
      <c r="A907" s="473"/>
      <c r="B907" s="474"/>
      <c r="C907" s="471"/>
    </row>
    <row r="908" spans="1:3" ht="12.75">
      <c r="A908" s="473"/>
      <c r="B908" s="474"/>
      <c r="C908" s="471"/>
    </row>
    <row r="909" spans="1:3" ht="12.75">
      <c r="A909" s="473"/>
      <c r="B909" s="474"/>
      <c r="C909" s="471"/>
    </row>
    <row r="910" spans="1:3" ht="12.75">
      <c r="A910" s="473"/>
      <c r="B910" s="474"/>
      <c r="C910" s="471"/>
    </row>
    <row r="911" spans="1:3" ht="12.75">
      <c r="A911" s="473"/>
      <c r="B911" s="474"/>
      <c r="C911" s="471"/>
    </row>
    <row r="912" spans="1:3" ht="12.75">
      <c r="A912" s="473"/>
      <c r="B912" s="474"/>
      <c r="C912" s="471"/>
    </row>
    <row r="913" spans="1:3" ht="12.75">
      <c r="A913" s="473"/>
      <c r="B913" s="474"/>
      <c r="C913" s="471"/>
    </row>
    <row r="914" spans="1:3" ht="12.75">
      <c r="A914" s="473"/>
      <c r="B914" s="474"/>
      <c r="C914" s="471"/>
    </row>
    <row r="915" spans="1:3" ht="12.75">
      <c r="A915" s="473"/>
      <c r="B915" s="474"/>
      <c r="C915" s="471"/>
    </row>
    <row r="916" spans="1:3" ht="12.75">
      <c r="A916" s="473"/>
      <c r="B916" s="474"/>
      <c r="C916" s="471"/>
    </row>
    <row r="917" spans="1:3" ht="12.75">
      <c r="A917" s="473"/>
      <c r="B917" s="474"/>
      <c r="C917" s="471"/>
    </row>
    <row r="918" spans="1:3" ht="12.75">
      <c r="A918" s="473"/>
      <c r="B918" s="474"/>
      <c r="C918" s="471"/>
    </row>
    <row r="919" spans="1:3" ht="12.75">
      <c r="A919" s="473"/>
      <c r="B919" s="474"/>
      <c r="C919" s="471"/>
    </row>
    <row r="920" spans="1:3" ht="12.75">
      <c r="A920" s="473"/>
      <c r="B920" s="474"/>
      <c r="C920" s="471"/>
    </row>
    <row r="921" spans="1:3" ht="12.75">
      <c r="A921" s="473"/>
      <c r="B921" s="474"/>
      <c r="C921" s="471"/>
    </row>
    <row r="922" spans="1:3" ht="12.75">
      <c r="A922" s="473"/>
      <c r="B922" s="474"/>
      <c r="C922" s="471"/>
    </row>
    <row r="923" spans="1:3" ht="12.75">
      <c r="A923" s="473"/>
      <c r="B923" s="474"/>
      <c r="C923" s="471"/>
    </row>
    <row r="924" spans="1:3" ht="12.75">
      <c r="A924" s="473"/>
      <c r="B924" s="474"/>
      <c r="C924" s="471"/>
    </row>
    <row r="925" spans="1:3" ht="12.75">
      <c r="A925" s="473"/>
      <c r="B925" s="474"/>
      <c r="C925" s="471"/>
    </row>
    <row r="926" spans="1:3" ht="12.75">
      <c r="A926" s="473"/>
      <c r="B926" s="474"/>
      <c r="C926" s="471"/>
    </row>
    <row r="927" spans="1:3" ht="12.75">
      <c r="A927" s="473"/>
      <c r="B927" s="474"/>
      <c r="C927" s="471"/>
    </row>
    <row r="928" spans="1:3" ht="12.75">
      <c r="A928" s="473"/>
      <c r="B928" s="474"/>
      <c r="C928" s="471"/>
    </row>
    <row r="929" spans="1:3" ht="12.75">
      <c r="A929" s="473"/>
      <c r="B929" s="474"/>
      <c r="C929" s="471"/>
    </row>
    <row r="930" spans="1:3" ht="12.75">
      <c r="A930" s="473"/>
      <c r="B930" s="474"/>
      <c r="C930" s="471"/>
    </row>
    <row r="931" spans="1:3" ht="12.75">
      <c r="A931" s="473"/>
      <c r="B931" s="474"/>
      <c r="C931" s="471"/>
    </row>
    <row r="932" spans="1:3" ht="12.75">
      <c r="A932" s="473"/>
      <c r="B932" s="474"/>
      <c r="C932" s="471"/>
    </row>
    <row r="933" spans="1:3" ht="12.75">
      <c r="A933" s="473"/>
      <c r="B933" s="474"/>
      <c r="C933" s="471"/>
    </row>
    <row r="934" spans="1:3" ht="12.75">
      <c r="A934" s="473"/>
      <c r="B934" s="474"/>
      <c r="C934" s="471"/>
    </row>
    <row r="935" spans="1:3" ht="12.75">
      <c r="A935" s="473"/>
      <c r="B935" s="474"/>
      <c r="C935" s="471"/>
    </row>
    <row r="936" spans="1:3" ht="12.75">
      <c r="A936" s="473"/>
      <c r="B936" s="474"/>
      <c r="C936" s="471"/>
    </row>
    <row r="937" spans="1:3" ht="12.75">
      <c r="A937" s="473"/>
      <c r="B937" s="474"/>
      <c r="C937" s="471"/>
    </row>
    <row r="938" spans="1:3" ht="12.75">
      <c r="A938" s="473"/>
      <c r="B938" s="474"/>
      <c r="C938" s="471"/>
    </row>
    <row r="939" spans="1:3" ht="12.75">
      <c r="A939" s="473"/>
      <c r="B939" s="474"/>
      <c r="C939" s="471"/>
    </row>
    <row r="940" spans="1:3" ht="12.75">
      <c r="A940" s="473"/>
      <c r="B940" s="474"/>
      <c r="C940" s="471"/>
    </row>
    <row r="941" spans="1:3" ht="12.75">
      <c r="A941" s="473"/>
      <c r="B941" s="474"/>
      <c r="C941" s="471"/>
    </row>
    <row r="942" spans="1:3" ht="12.75">
      <c r="A942" s="473"/>
      <c r="B942" s="474"/>
      <c r="C942" s="471"/>
    </row>
    <row r="943" spans="1:3" ht="12.75">
      <c r="A943" s="473"/>
      <c r="B943" s="474"/>
      <c r="C943" s="471"/>
    </row>
    <row r="944" spans="1:3" ht="12.75">
      <c r="A944" s="473"/>
      <c r="B944" s="474"/>
      <c r="C944" s="471"/>
    </row>
    <row r="945" spans="1:3" ht="12.75">
      <c r="A945" s="473"/>
      <c r="B945" s="474"/>
      <c r="C945" s="471"/>
    </row>
    <row r="946" spans="1:3" ht="12.75">
      <c r="A946" s="473"/>
      <c r="B946" s="474"/>
      <c r="C946" s="471"/>
    </row>
    <row r="947" spans="1:3" ht="12.75">
      <c r="A947" s="473"/>
      <c r="B947" s="474"/>
      <c r="C947" s="471"/>
    </row>
    <row r="948" spans="1:3" ht="12.75">
      <c r="A948" s="473"/>
      <c r="B948" s="474"/>
      <c r="C948" s="471"/>
    </row>
    <row r="949" spans="1:3" ht="12.75">
      <c r="A949" s="473"/>
      <c r="B949" s="474"/>
      <c r="C949" s="471"/>
    </row>
    <row r="950" spans="1:3" ht="12.75">
      <c r="A950" s="473"/>
      <c r="B950" s="474"/>
      <c r="C950" s="471"/>
    </row>
    <row r="951" spans="1:3" ht="12.75">
      <c r="A951" s="473"/>
      <c r="B951" s="474"/>
      <c r="C951" s="471"/>
    </row>
    <row r="952" spans="1:3" ht="12.75">
      <c r="A952" s="473"/>
      <c r="B952" s="474"/>
      <c r="C952" s="471"/>
    </row>
    <row r="953" spans="1:3" ht="12.75">
      <c r="A953" s="473"/>
      <c r="B953" s="474"/>
      <c r="C953" s="471"/>
    </row>
    <row r="954" spans="1:3" ht="12.75">
      <c r="A954" s="473"/>
      <c r="B954" s="474"/>
      <c r="C954" s="471"/>
    </row>
    <row r="955" spans="1:3" ht="12.75">
      <c r="A955" s="473"/>
      <c r="B955" s="474"/>
      <c r="C955" s="471"/>
    </row>
    <row r="956" spans="1:3" ht="12.75">
      <c r="A956" s="473"/>
      <c r="B956" s="474"/>
      <c r="C956" s="471"/>
    </row>
    <row r="957" spans="1:3" ht="12.75">
      <c r="A957" s="473"/>
      <c r="B957" s="474"/>
      <c r="C957" s="471"/>
    </row>
    <row r="958" spans="1:3" ht="12.75">
      <c r="A958" s="473"/>
      <c r="B958" s="474"/>
      <c r="C958" s="471"/>
    </row>
    <row r="959" spans="1:3" ht="12.75">
      <c r="A959" s="473"/>
      <c r="B959" s="474"/>
      <c r="C959" s="471"/>
    </row>
    <row r="960" spans="1:3" ht="12.75">
      <c r="A960" s="473"/>
      <c r="B960" s="474"/>
      <c r="C960" s="471"/>
    </row>
    <row r="961" spans="1:3" ht="12.75">
      <c r="A961" s="473"/>
      <c r="B961" s="474"/>
      <c r="C961" s="471"/>
    </row>
    <row r="962" spans="1:3" ht="12.75">
      <c r="A962" s="473"/>
      <c r="B962" s="474"/>
      <c r="C962" s="471"/>
    </row>
    <row r="963" spans="1:3" ht="12.75">
      <c r="A963" s="473"/>
      <c r="B963" s="474"/>
      <c r="C963" s="471"/>
    </row>
    <row r="964" spans="1:3" ht="12.75">
      <c r="A964" s="473"/>
      <c r="B964" s="474"/>
      <c r="C964" s="471"/>
    </row>
    <row r="965" spans="1:3" ht="12.75">
      <c r="A965" s="473"/>
      <c r="B965" s="474"/>
      <c r="C965" s="471"/>
    </row>
    <row r="966" spans="1:3" ht="12.75">
      <c r="A966" s="473"/>
      <c r="B966" s="474"/>
      <c r="C966" s="471"/>
    </row>
    <row r="967" spans="1:3" ht="12.75">
      <c r="A967" s="473"/>
      <c r="B967" s="474"/>
      <c r="C967" s="471"/>
    </row>
    <row r="968" spans="1:3" ht="12.75">
      <c r="A968" s="473"/>
      <c r="B968" s="474"/>
      <c r="C968" s="471"/>
    </row>
    <row r="969" spans="1:3" ht="12.75">
      <c r="A969" s="473"/>
      <c r="B969" s="474"/>
      <c r="C969" s="471"/>
    </row>
    <row r="970" spans="1:3" ht="12.75">
      <c r="A970" s="473"/>
      <c r="B970" s="474"/>
      <c r="C970" s="471"/>
    </row>
    <row r="971" spans="1:3" ht="12.75">
      <c r="A971" s="473"/>
      <c r="B971" s="474"/>
      <c r="C971" s="471"/>
    </row>
    <row r="972" spans="1:3" ht="12.75">
      <c r="A972" s="473"/>
      <c r="B972" s="474"/>
      <c r="C972" s="471"/>
    </row>
    <row r="973" spans="1:3" ht="12.75">
      <c r="A973" s="473"/>
      <c r="B973" s="474"/>
      <c r="C973" s="471"/>
    </row>
    <row r="974" spans="1:3" ht="12.75">
      <c r="A974" s="473"/>
      <c r="B974" s="474"/>
      <c r="C974" s="471"/>
    </row>
    <row r="975" spans="1:3" ht="12.75">
      <c r="A975" s="473"/>
      <c r="B975" s="474"/>
      <c r="C975" s="471"/>
    </row>
    <row r="976" spans="1:3" ht="12.75">
      <c r="A976" s="473"/>
      <c r="B976" s="474"/>
      <c r="C976" s="471"/>
    </row>
    <row r="977" spans="1:3" ht="12.75">
      <c r="A977" s="473"/>
      <c r="B977" s="474"/>
      <c r="C977" s="471"/>
    </row>
    <row r="978" spans="1:3" ht="12.75">
      <c r="A978" s="473"/>
      <c r="B978" s="474"/>
      <c r="C978" s="471"/>
    </row>
    <row r="979" spans="1:3" ht="12.75">
      <c r="A979" s="473"/>
      <c r="B979" s="474"/>
      <c r="C979" s="471"/>
    </row>
    <row r="980" spans="1:3" ht="12.75">
      <c r="A980" s="473"/>
      <c r="B980" s="474"/>
      <c r="C980" s="471"/>
    </row>
    <row r="981" spans="1:3" ht="12.75">
      <c r="A981" s="473"/>
      <c r="B981" s="474"/>
      <c r="C981" s="471"/>
    </row>
    <row r="982" spans="1:3" ht="12.75">
      <c r="A982" s="473"/>
      <c r="B982" s="474"/>
      <c r="C982" s="471"/>
    </row>
    <row r="983" spans="1:3" ht="12.75">
      <c r="A983" s="473"/>
      <c r="B983" s="474"/>
      <c r="C983" s="471"/>
    </row>
    <row r="984" spans="1:3" ht="12.75">
      <c r="A984" s="473"/>
      <c r="B984" s="474"/>
      <c r="C984" s="471"/>
    </row>
    <row r="985" spans="1:3" ht="12.75">
      <c r="A985" s="473"/>
      <c r="B985" s="474"/>
      <c r="C985" s="471"/>
    </row>
    <row r="986" spans="1:3" ht="12.75">
      <c r="A986" s="473"/>
      <c r="B986" s="474"/>
      <c r="C986" s="471"/>
    </row>
    <row r="987" spans="1:3" ht="12.75">
      <c r="A987" s="473"/>
      <c r="B987" s="474"/>
      <c r="C987" s="471"/>
    </row>
    <row r="988" spans="1:3" ht="12.75">
      <c r="A988" s="473"/>
      <c r="B988" s="474"/>
      <c r="C988" s="471"/>
    </row>
    <row r="989" spans="1:3" ht="12.75">
      <c r="A989" s="473"/>
      <c r="B989" s="474"/>
      <c r="C989" s="471"/>
    </row>
    <row r="990" spans="1:3" ht="12.75">
      <c r="A990" s="473"/>
      <c r="B990" s="474"/>
      <c r="C990" s="471"/>
    </row>
    <row r="991" spans="1:3" ht="12.75">
      <c r="A991" s="473"/>
      <c r="B991" s="474"/>
      <c r="C991" s="471"/>
    </row>
    <row r="992" spans="1:3" ht="12.75">
      <c r="A992" s="473"/>
      <c r="B992" s="474"/>
      <c r="C992" s="471"/>
    </row>
    <row r="993" spans="1:3" ht="12.75">
      <c r="A993" s="473"/>
      <c r="B993" s="474"/>
      <c r="C993" s="471"/>
    </row>
    <row r="994" spans="1:3" ht="12.75">
      <c r="A994" s="473"/>
      <c r="B994" s="474"/>
      <c r="C994" s="471"/>
    </row>
    <row r="995" spans="1:3" ht="12.75">
      <c r="A995" s="473"/>
      <c r="B995" s="474"/>
      <c r="C995" s="471"/>
    </row>
    <row r="996" spans="1:3" ht="12.75">
      <c r="A996" s="473"/>
      <c r="B996" s="474"/>
      <c r="C996" s="471"/>
    </row>
    <row r="997" spans="1:3" ht="12.75">
      <c r="A997" s="473"/>
      <c r="B997" s="474"/>
      <c r="C997" s="471"/>
    </row>
    <row r="998" spans="1:3" ht="12.75">
      <c r="A998" s="473"/>
      <c r="B998" s="474"/>
      <c r="C998" s="471"/>
    </row>
    <row r="999" spans="1:3" ht="12.75">
      <c r="A999" s="473"/>
      <c r="B999" s="474"/>
      <c r="C999" s="471"/>
    </row>
    <row r="1000" spans="1:3" ht="12.75">
      <c r="A1000" s="473"/>
      <c r="B1000" s="474"/>
      <c r="C1000" s="471"/>
    </row>
    <row r="1001" spans="1:3" ht="12.75">
      <c r="A1001" s="473"/>
      <c r="B1001" s="474"/>
      <c r="C1001" s="471"/>
    </row>
    <row r="1002" spans="1:3" ht="12.75">
      <c r="A1002" s="473"/>
      <c r="B1002" s="474"/>
      <c r="C1002" s="471"/>
    </row>
    <row r="1003" spans="1:3" ht="12.75">
      <c r="A1003" s="473"/>
      <c r="B1003" s="474"/>
      <c r="C1003" s="471"/>
    </row>
    <row r="1004" spans="1:3" ht="12.75">
      <c r="A1004" s="473"/>
      <c r="B1004" s="474"/>
      <c r="C1004" s="471"/>
    </row>
    <row r="1005" spans="1:3" ht="12.75">
      <c r="A1005" s="473"/>
      <c r="B1005" s="474"/>
      <c r="C1005" s="471"/>
    </row>
    <row r="1006" spans="1:3" ht="12.75">
      <c r="A1006" s="473"/>
      <c r="B1006" s="474"/>
      <c r="C1006" s="471"/>
    </row>
    <row r="1007" spans="1:3" ht="12.75">
      <c r="A1007" s="473"/>
      <c r="B1007" s="474"/>
      <c r="C1007" s="471"/>
    </row>
    <row r="1008" spans="1:3" ht="12.75">
      <c r="A1008" s="473"/>
      <c r="B1008" s="474"/>
      <c r="C1008" s="471"/>
    </row>
    <row r="1009" spans="1:3" ht="12.75">
      <c r="A1009" s="473"/>
      <c r="B1009" s="474"/>
      <c r="C1009" s="471"/>
    </row>
    <row r="1010" spans="1:3" ht="12.75">
      <c r="A1010" s="473"/>
      <c r="B1010" s="474"/>
      <c r="C1010" s="471"/>
    </row>
    <row r="1011" spans="1:3" ht="12.75">
      <c r="A1011" s="473"/>
      <c r="B1011" s="474"/>
      <c r="C1011" s="471"/>
    </row>
    <row r="1012" spans="1:3" ht="12.75">
      <c r="A1012" s="473"/>
      <c r="B1012" s="474"/>
      <c r="C1012" s="471"/>
    </row>
    <row r="1013" spans="1:3" ht="12.75">
      <c r="A1013" s="473"/>
      <c r="B1013" s="474"/>
      <c r="C1013" s="471"/>
    </row>
    <row r="1014" spans="1:3" ht="12.75">
      <c r="A1014" s="473"/>
      <c r="B1014" s="474"/>
      <c r="C1014" s="471"/>
    </row>
    <row r="1015" spans="1:3" ht="12.75">
      <c r="A1015" s="473"/>
      <c r="B1015" s="474"/>
      <c r="C1015" s="471"/>
    </row>
    <row r="1016" spans="1:3" ht="12.75">
      <c r="A1016" s="473"/>
      <c r="B1016" s="474"/>
      <c r="C1016" s="471"/>
    </row>
    <row r="1017" spans="1:3" ht="12.75">
      <c r="A1017" s="473"/>
      <c r="B1017" s="474"/>
      <c r="C1017" s="471"/>
    </row>
    <row r="1018" spans="1:3" ht="12.75">
      <c r="A1018" s="473"/>
      <c r="B1018" s="474"/>
      <c r="C1018" s="471"/>
    </row>
    <row r="1019" spans="1:3" ht="12.75">
      <c r="A1019" s="473"/>
      <c r="B1019" s="474"/>
      <c r="C1019" s="471"/>
    </row>
    <row r="1020" spans="1:3" ht="12.75">
      <c r="A1020" s="473"/>
      <c r="B1020" s="474"/>
      <c r="C1020" s="471"/>
    </row>
    <row r="1021" spans="1:3" ht="12.75">
      <c r="A1021" s="473"/>
      <c r="B1021" s="474"/>
      <c r="C1021" s="471"/>
    </row>
    <row r="1022" spans="1:3" ht="12.75">
      <c r="A1022" s="473"/>
      <c r="B1022" s="474"/>
      <c r="C1022" s="471"/>
    </row>
    <row r="1023" spans="1:3" ht="12.75">
      <c r="A1023" s="473"/>
      <c r="B1023" s="474"/>
      <c r="C1023" s="471"/>
    </row>
    <row r="1024" spans="1:3" ht="12.75">
      <c r="A1024" s="473"/>
      <c r="B1024" s="474"/>
      <c r="C1024" s="471"/>
    </row>
    <row r="1025" spans="1:3" ht="12.75">
      <c r="A1025" s="473"/>
      <c r="B1025" s="474"/>
      <c r="C1025" s="471"/>
    </row>
    <row r="1026" spans="1:3" ht="12.75">
      <c r="A1026" s="473"/>
      <c r="B1026" s="474"/>
      <c r="C1026" s="471"/>
    </row>
    <row r="1027" spans="1:3" ht="12.75">
      <c r="A1027" s="473"/>
      <c r="B1027" s="474"/>
      <c r="C1027" s="471"/>
    </row>
    <row r="1028" spans="1:3" ht="12.75">
      <c r="A1028" s="473"/>
      <c r="B1028" s="474"/>
      <c r="C1028" s="471"/>
    </row>
    <row r="1029" spans="1:3" ht="12.75">
      <c r="A1029" s="473"/>
      <c r="B1029" s="474"/>
      <c r="C1029" s="471"/>
    </row>
    <row r="1030" spans="1:3" ht="12.75">
      <c r="A1030" s="473"/>
      <c r="B1030" s="474"/>
      <c r="C1030" s="471"/>
    </row>
    <row r="1031" spans="1:3" ht="12.75">
      <c r="A1031" s="473"/>
      <c r="B1031" s="474"/>
      <c r="C1031" s="471"/>
    </row>
    <row r="1032" spans="1:3" ht="12.75">
      <c r="A1032" s="473"/>
      <c r="B1032" s="474"/>
      <c r="C1032" s="471"/>
    </row>
    <row r="1033" spans="1:3" ht="12.75">
      <c r="A1033" s="473"/>
      <c r="B1033" s="474"/>
      <c r="C1033" s="471"/>
    </row>
    <row r="1034" spans="1:3" ht="12.75">
      <c r="A1034" s="473"/>
      <c r="B1034" s="474"/>
      <c r="C1034" s="471"/>
    </row>
    <row r="1035" spans="1:3" ht="12.75">
      <c r="A1035" s="473"/>
      <c r="B1035" s="474"/>
      <c r="C1035" s="471"/>
    </row>
    <row r="1036" spans="1:3" ht="12.75">
      <c r="A1036" s="473"/>
      <c r="B1036" s="474"/>
      <c r="C1036" s="471"/>
    </row>
    <row r="1037" spans="1:3" ht="12.75">
      <c r="A1037" s="473"/>
      <c r="B1037" s="474"/>
      <c r="C1037" s="471"/>
    </row>
    <row r="1038" spans="1:3" ht="12.75">
      <c r="A1038" s="473"/>
      <c r="B1038" s="474"/>
      <c r="C1038" s="471"/>
    </row>
    <row r="1039" spans="1:3" ht="12.75">
      <c r="A1039" s="473"/>
      <c r="B1039" s="474"/>
      <c r="C1039" s="471"/>
    </row>
    <row r="1040" spans="1:3" ht="12.75">
      <c r="A1040" s="473"/>
      <c r="B1040" s="474"/>
      <c r="C1040" s="471"/>
    </row>
    <row r="1041" spans="1:3" ht="12.75">
      <c r="A1041" s="473"/>
      <c r="B1041" s="474"/>
      <c r="C1041" s="471"/>
    </row>
    <row r="1042" spans="1:3" ht="12.75">
      <c r="A1042" s="473"/>
      <c r="B1042" s="474"/>
      <c r="C1042" s="471"/>
    </row>
    <row r="1043" spans="1:3" ht="12.75">
      <c r="A1043" s="473"/>
      <c r="B1043" s="474"/>
      <c r="C1043" s="471"/>
    </row>
    <row r="1044" spans="1:3" ht="12.75">
      <c r="A1044" s="473"/>
      <c r="B1044" s="474"/>
      <c r="C1044" s="471"/>
    </row>
    <row r="1045" spans="1:3" ht="12.75">
      <c r="A1045" s="473"/>
      <c r="B1045" s="474"/>
      <c r="C1045" s="471"/>
    </row>
    <row r="1046" spans="1:3" ht="12.75">
      <c r="A1046" s="473"/>
      <c r="B1046" s="474"/>
      <c r="C1046" s="471"/>
    </row>
    <row r="1047" spans="1:3" ht="12.75">
      <c r="A1047" s="473"/>
      <c r="B1047" s="474"/>
      <c r="C1047" s="471"/>
    </row>
    <row r="1048" spans="1:3" ht="12.75">
      <c r="A1048" s="473"/>
      <c r="B1048" s="474"/>
      <c r="C1048" s="471"/>
    </row>
    <row r="1049" spans="1:3" ht="12.75">
      <c r="A1049" s="473"/>
      <c r="B1049" s="474"/>
      <c r="C1049" s="471"/>
    </row>
    <row r="1050" spans="1:3" ht="12.75">
      <c r="A1050" s="473"/>
      <c r="B1050" s="474"/>
      <c r="C1050" s="471"/>
    </row>
    <row r="1051" spans="1:3" ht="12.75">
      <c r="A1051" s="473"/>
      <c r="B1051" s="474"/>
      <c r="C1051" s="471"/>
    </row>
    <row r="1052" spans="1:3" ht="12.75">
      <c r="A1052" s="473"/>
      <c r="B1052" s="474"/>
      <c r="C1052" s="471"/>
    </row>
    <row r="1053" spans="1:3" ht="12.75">
      <c r="A1053" s="473"/>
      <c r="B1053" s="474"/>
      <c r="C1053" s="471"/>
    </row>
    <row r="1054" spans="1:3" ht="12.75">
      <c r="A1054" s="473"/>
      <c r="B1054" s="474"/>
      <c r="C1054" s="471"/>
    </row>
    <row r="1055" spans="1:3" ht="12.75">
      <c r="A1055" s="473"/>
      <c r="B1055" s="474"/>
      <c r="C1055" s="471"/>
    </row>
    <row r="1056" spans="1:3" ht="12.75">
      <c r="A1056" s="473"/>
      <c r="B1056" s="474"/>
      <c r="C1056" s="471"/>
    </row>
    <row r="1057" spans="1:3" ht="12.75">
      <c r="A1057" s="473"/>
      <c r="B1057" s="474"/>
      <c r="C1057" s="471"/>
    </row>
    <row r="1058" spans="1:3" ht="12.75">
      <c r="A1058" s="473"/>
      <c r="B1058" s="474"/>
      <c r="C1058" s="471"/>
    </row>
    <row r="1059" spans="1:3" ht="12.75">
      <c r="A1059" s="473"/>
      <c r="B1059" s="474"/>
      <c r="C1059" s="471"/>
    </row>
    <row r="1060" spans="1:3" ht="12.75">
      <c r="A1060" s="473"/>
      <c r="B1060" s="474"/>
      <c r="C1060" s="471"/>
    </row>
    <row r="1061" spans="1:3" ht="12.75">
      <c r="A1061" s="473"/>
      <c r="B1061" s="474"/>
      <c r="C1061" s="471"/>
    </row>
    <row r="1062" spans="1:3" ht="12.75">
      <c r="A1062" s="473"/>
      <c r="B1062" s="474"/>
      <c r="C1062" s="471"/>
    </row>
    <row r="1063" spans="1:3" ht="12.75">
      <c r="A1063" s="473"/>
      <c r="B1063" s="474"/>
      <c r="C1063" s="471"/>
    </row>
    <row r="1064" spans="1:3" ht="12.75">
      <c r="A1064" s="473"/>
      <c r="B1064" s="474"/>
      <c r="C1064" s="471"/>
    </row>
    <row r="1065" spans="1:3" ht="12.75">
      <c r="A1065" s="473"/>
      <c r="B1065" s="474"/>
      <c r="C1065" s="471"/>
    </row>
    <row r="1066" spans="1:3" ht="12.75">
      <c r="A1066" s="473"/>
      <c r="B1066" s="474"/>
      <c r="C1066" s="471"/>
    </row>
    <row r="1067" spans="1:3" ht="12.75">
      <c r="A1067" s="473"/>
      <c r="B1067" s="474"/>
      <c r="C1067" s="471"/>
    </row>
    <row r="1068" spans="1:3" ht="12.75">
      <c r="A1068" s="473"/>
      <c r="B1068" s="474"/>
      <c r="C1068" s="471"/>
    </row>
    <row r="1069" spans="1:3" ht="12.75">
      <c r="A1069" s="473"/>
      <c r="B1069" s="474"/>
      <c r="C1069" s="471"/>
    </row>
    <row r="1070" spans="1:3" ht="12.75">
      <c r="A1070" s="473"/>
      <c r="B1070" s="474"/>
      <c r="C1070" s="471"/>
    </row>
    <row r="1071" spans="1:3" ht="12.75">
      <c r="A1071" s="473"/>
      <c r="B1071" s="474"/>
      <c r="C1071" s="471"/>
    </row>
    <row r="1072" spans="1:3" ht="12.75">
      <c r="A1072" s="473"/>
      <c r="B1072" s="474"/>
      <c r="C1072" s="471"/>
    </row>
    <row r="1073" spans="1:3" ht="12.75">
      <c r="A1073" s="473"/>
      <c r="B1073" s="474"/>
      <c r="C1073" s="471"/>
    </row>
    <row r="1074" spans="1:3" ht="12.75">
      <c r="A1074" s="473"/>
      <c r="B1074" s="474"/>
      <c r="C1074" s="471"/>
    </row>
    <row r="1075" spans="1:3" ht="12.75">
      <c r="A1075" s="473"/>
      <c r="B1075" s="474"/>
      <c r="C1075" s="471"/>
    </row>
    <row r="1076" spans="1:3" ht="12.75">
      <c r="A1076" s="473"/>
      <c r="B1076" s="474"/>
      <c r="C1076" s="471"/>
    </row>
    <row r="1077" spans="1:3" ht="12.75">
      <c r="A1077" s="473"/>
      <c r="B1077" s="474"/>
      <c r="C1077" s="471"/>
    </row>
    <row r="1078" spans="1:3" ht="12.75">
      <c r="A1078" s="473"/>
      <c r="B1078" s="474"/>
      <c r="C1078" s="471"/>
    </row>
    <row r="1079" spans="1:3" ht="12.75">
      <c r="A1079" s="473"/>
      <c r="B1079" s="474"/>
      <c r="C1079" s="471"/>
    </row>
    <row r="1080" spans="1:3" ht="12.75">
      <c r="A1080" s="473"/>
      <c r="B1080" s="474"/>
      <c r="C1080" s="471"/>
    </row>
    <row r="1081" spans="1:3" ht="12.75">
      <c r="A1081" s="473"/>
      <c r="B1081" s="474"/>
      <c r="C1081" s="471"/>
    </row>
    <row r="1082" spans="1:3" ht="12.75">
      <c r="A1082" s="473"/>
      <c r="B1082" s="474"/>
      <c r="C1082" s="471"/>
    </row>
    <row r="1083" spans="1:3" ht="12.75">
      <c r="A1083" s="473"/>
      <c r="B1083" s="474"/>
      <c r="C1083" s="471"/>
    </row>
    <row r="1084" spans="1:3" ht="12.75">
      <c r="A1084" s="473"/>
      <c r="B1084" s="474"/>
      <c r="C1084" s="471"/>
    </row>
    <row r="1085" spans="1:3" ht="12.75">
      <c r="A1085" s="473"/>
      <c r="B1085" s="474"/>
      <c r="C1085" s="471"/>
    </row>
    <row r="1086" spans="1:3" ht="12.75">
      <c r="A1086" s="473"/>
      <c r="B1086" s="474"/>
      <c r="C1086" s="471"/>
    </row>
    <row r="1087" spans="1:3" ht="12.75">
      <c r="A1087" s="473"/>
      <c r="B1087" s="474"/>
      <c r="C1087" s="471"/>
    </row>
    <row r="1088" spans="1:3" ht="12.75">
      <c r="A1088" s="473"/>
      <c r="B1088" s="474"/>
      <c r="C1088" s="471"/>
    </row>
    <row r="1089" spans="1:3" ht="12.75">
      <c r="A1089" s="473"/>
      <c r="B1089" s="474"/>
      <c r="C1089" s="471"/>
    </row>
    <row r="1090" spans="1:3" ht="12.75">
      <c r="A1090" s="473"/>
      <c r="B1090" s="474"/>
      <c r="C1090" s="471"/>
    </row>
    <row r="1091" spans="1:3" ht="12.75">
      <c r="A1091" s="473"/>
      <c r="B1091" s="474"/>
      <c r="C1091" s="471"/>
    </row>
    <row r="1092" spans="1:3" ht="12.75">
      <c r="A1092" s="473"/>
      <c r="B1092" s="474"/>
      <c r="C1092" s="471"/>
    </row>
    <row r="1093" spans="1:3" ht="12.75">
      <c r="A1093" s="473"/>
      <c r="B1093" s="474"/>
      <c r="C1093" s="471"/>
    </row>
    <row r="1094" spans="1:3" ht="12.75">
      <c r="A1094" s="473"/>
      <c r="B1094" s="474"/>
      <c r="C1094" s="471"/>
    </row>
    <row r="1095" spans="1:3" ht="12.75">
      <c r="A1095" s="473"/>
      <c r="B1095" s="474"/>
      <c r="C1095" s="471"/>
    </row>
    <row r="1096" spans="1:3" ht="12.75">
      <c r="A1096" s="473"/>
      <c r="B1096" s="474"/>
      <c r="C1096" s="471"/>
    </row>
    <row r="1097" spans="1:3" ht="12.75">
      <c r="A1097" s="473"/>
      <c r="B1097" s="474"/>
      <c r="C1097" s="471"/>
    </row>
    <row r="1098" spans="1:3" ht="12.75">
      <c r="A1098" s="473"/>
      <c r="B1098" s="474"/>
      <c r="C1098" s="471"/>
    </row>
    <row r="1099" spans="1:3" ht="12.75">
      <c r="A1099" s="473"/>
      <c r="B1099" s="474"/>
      <c r="C1099" s="471"/>
    </row>
    <row r="1100" spans="1:3" ht="12.75">
      <c r="A1100" s="473"/>
      <c r="B1100" s="474"/>
      <c r="C1100" s="471"/>
    </row>
    <row r="1101" spans="1:3" ht="12.75">
      <c r="A1101" s="473"/>
      <c r="B1101" s="474"/>
      <c r="C1101" s="471"/>
    </row>
    <row r="1102" spans="1:3" ht="12.75">
      <c r="A1102" s="473"/>
      <c r="B1102" s="474"/>
      <c r="C1102" s="471"/>
    </row>
    <row r="1103" spans="1:3" ht="12.75">
      <c r="A1103" s="473"/>
      <c r="B1103" s="474"/>
      <c r="C1103" s="471"/>
    </row>
    <row r="1104" spans="1:3" ht="12.75">
      <c r="A1104" s="473"/>
      <c r="B1104" s="474"/>
      <c r="C1104" s="471"/>
    </row>
    <row r="1105" spans="1:3" ht="12.75">
      <c r="A1105" s="473"/>
      <c r="B1105" s="474"/>
      <c r="C1105" s="471"/>
    </row>
    <row r="1106" spans="1:3" ht="12.75">
      <c r="A1106" s="473"/>
      <c r="B1106" s="474"/>
      <c r="C1106" s="471"/>
    </row>
    <row r="1107" spans="1:3" ht="12.75">
      <c r="A1107" s="473"/>
      <c r="B1107" s="474"/>
      <c r="C1107" s="471"/>
    </row>
    <row r="1108" spans="1:3" ht="12.75">
      <c r="A1108" s="473"/>
      <c r="B1108" s="474"/>
      <c r="C1108" s="471"/>
    </row>
    <row r="1109" spans="1:3" ht="12.75">
      <c r="A1109" s="473"/>
      <c r="B1109" s="474"/>
      <c r="C1109" s="471"/>
    </row>
    <row r="1110" spans="1:3" ht="12.75">
      <c r="A1110" s="473"/>
      <c r="B1110" s="474"/>
      <c r="C1110" s="471"/>
    </row>
    <row r="1111" spans="1:3" ht="12.75">
      <c r="A1111" s="473"/>
      <c r="B1111" s="474"/>
      <c r="C1111" s="471"/>
    </row>
    <row r="1112" spans="1:3" ht="12.75">
      <c r="A1112" s="473"/>
      <c r="B1112" s="474"/>
      <c r="C1112" s="471"/>
    </row>
    <row r="1113" spans="1:3" ht="12.75">
      <c r="A1113" s="473"/>
      <c r="B1113" s="474"/>
      <c r="C1113" s="471"/>
    </row>
    <row r="1114" spans="1:3" ht="12.75">
      <c r="A1114" s="473"/>
      <c r="B1114" s="474"/>
      <c r="C1114" s="471"/>
    </row>
    <row r="1115" spans="1:3" ht="12.75">
      <c r="A1115" s="473"/>
      <c r="B1115" s="474"/>
      <c r="C1115" s="471"/>
    </row>
    <row r="1116" spans="1:3" ht="12.75">
      <c r="A1116" s="473"/>
      <c r="B1116" s="474"/>
      <c r="C1116" s="471"/>
    </row>
    <row r="1117" spans="1:3" ht="12.75">
      <c r="A1117" s="473"/>
      <c r="B1117" s="474"/>
      <c r="C1117" s="471"/>
    </row>
    <row r="1118" spans="1:3" ht="12.75">
      <c r="A1118" s="473"/>
      <c r="B1118" s="474"/>
      <c r="C1118" s="471"/>
    </row>
    <row r="1119" spans="1:3" ht="12.75">
      <c r="A1119" s="473"/>
      <c r="B1119" s="474"/>
      <c r="C1119" s="471"/>
    </row>
    <row r="1120" spans="1:3" ht="12.75">
      <c r="A1120" s="473"/>
      <c r="B1120" s="474"/>
      <c r="C1120" s="471"/>
    </row>
    <row r="1121" spans="1:3" ht="12.75">
      <c r="A1121" s="473"/>
      <c r="B1121" s="474"/>
      <c r="C1121" s="471"/>
    </row>
    <row r="1122" spans="1:3" ht="12.75">
      <c r="A1122" s="473"/>
      <c r="B1122" s="474"/>
      <c r="C1122" s="471"/>
    </row>
    <row r="1123" spans="1:3" ht="12.75">
      <c r="A1123" s="473"/>
      <c r="B1123" s="474"/>
      <c r="C1123" s="471"/>
    </row>
    <row r="1124" spans="1:3" ht="12.75">
      <c r="A1124" s="473"/>
      <c r="B1124" s="474"/>
      <c r="C1124" s="471"/>
    </row>
    <row r="1125" spans="1:3" ht="12.75">
      <c r="A1125" s="473"/>
      <c r="B1125" s="474"/>
      <c r="C1125" s="471"/>
    </row>
    <row r="1126" spans="1:3" ht="12.75">
      <c r="A1126" s="473"/>
      <c r="B1126" s="474"/>
      <c r="C1126" s="471"/>
    </row>
    <row r="1127" spans="1:3" ht="12.75">
      <c r="A1127" s="473"/>
      <c r="B1127" s="474"/>
      <c r="C1127" s="471"/>
    </row>
    <row r="1128" spans="1:3" ht="12.75">
      <c r="A1128" s="473"/>
      <c r="B1128" s="474"/>
      <c r="C1128" s="471"/>
    </row>
    <row r="1129" spans="1:3" ht="12.75">
      <c r="A1129" s="473"/>
      <c r="B1129" s="474"/>
      <c r="C1129" s="471"/>
    </row>
    <row r="1130" spans="1:2" ht="12.75">
      <c r="A1130" s="473"/>
      <c r="B1130" s="474"/>
    </row>
    <row r="1131" spans="1:2" ht="12.75">
      <c r="A1131" s="473"/>
      <c r="B1131" s="474"/>
    </row>
    <row r="1132" spans="1:2" ht="12.75">
      <c r="A1132" s="473"/>
      <c r="B1132" s="474"/>
    </row>
    <row r="1133" spans="1:2" ht="12.75">
      <c r="A1133" s="473"/>
      <c r="B1133" s="474"/>
    </row>
    <row r="1134" spans="1:2" ht="12.75">
      <c r="A1134" s="473"/>
      <c r="B1134" s="474"/>
    </row>
    <row r="1135" spans="1:2" ht="12.75">
      <c r="A1135" s="473"/>
      <c r="B1135" s="474"/>
    </row>
    <row r="1136" spans="1:2" ht="12.75">
      <c r="A1136" s="473"/>
      <c r="B1136" s="474"/>
    </row>
    <row r="1137" spans="1:2" ht="12.75">
      <c r="A1137" s="473"/>
      <c r="B1137" s="474"/>
    </row>
    <row r="1138" spans="1:2" ht="12.75">
      <c r="A1138" s="473"/>
      <c r="B1138" s="474"/>
    </row>
    <row r="1139" spans="1:2" ht="12.75">
      <c r="A1139" s="473"/>
      <c r="B1139" s="474"/>
    </row>
    <row r="1140" spans="1:2" ht="12.75">
      <c r="A1140" s="473"/>
      <c r="B1140" s="474"/>
    </row>
    <row r="1141" spans="1:2" ht="12.75">
      <c r="A1141" s="473"/>
      <c r="B1141" s="474"/>
    </row>
    <row r="1142" spans="1:2" ht="12.75">
      <c r="A1142" s="473"/>
      <c r="B1142" s="474"/>
    </row>
    <row r="1143" spans="1:2" ht="12.75">
      <c r="A1143" s="473"/>
      <c r="B1143" s="474"/>
    </row>
    <row r="1144" spans="1:2" ht="12.75">
      <c r="A1144" s="473"/>
      <c r="B1144" s="474"/>
    </row>
    <row r="1145" spans="1:2" ht="12.75">
      <c r="A1145" s="473"/>
      <c r="B1145" s="474"/>
    </row>
    <row r="1146" spans="1:2" ht="12.75">
      <c r="A1146" s="473"/>
      <c r="B1146" s="474"/>
    </row>
    <row r="1147" spans="1:2" ht="12.75">
      <c r="A1147" s="473"/>
      <c r="B1147" s="474"/>
    </row>
    <row r="1148" spans="1:2" ht="12.75">
      <c r="A1148" s="473"/>
      <c r="B1148" s="474"/>
    </row>
    <row r="1149" spans="1:2" ht="12.75">
      <c r="A1149" s="473"/>
      <c r="B1149" s="474"/>
    </row>
    <row r="1150" spans="1:2" ht="12.75">
      <c r="A1150" s="473"/>
      <c r="B1150" s="474"/>
    </row>
    <row r="1151" spans="1:2" ht="12.75">
      <c r="A1151" s="473"/>
      <c r="B1151" s="474"/>
    </row>
    <row r="1152" spans="1:2" ht="12.75">
      <c r="A1152" s="473"/>
      <c r="B1152" s="474"/>
    </row>
    <row r="1153" spans="1:2" ht="12.75">
      <c r="A1153" s="473"/>
      <c r="B1153" s="474"/>
    </row>
    <row r="1154" spans="1:2" ht="12.75">
      <c r="A1154" s="473"/>
      <c r="B1154" s="474"/>
    </row>
    <row r="1155" spans="1:2" ht="12.75">
      <c r="A1155" s="473"/>
      <c r="B1155" s="474"/>
    </row>
    <row r="1156" spans="1:2" ht="12.75">
      <c r="A1156" s="473"/>
      <c r="B1156" s="474"/>
    </row>
    <row r="1157" spans="1:2" ht="12.75">
      <c r="A1157" s="473"/>
      <c r="B1157" s="474"/>
    </row>
    <row r="1158" spans="1:2" ht="12.75">
      <c r="A1158" s="473"/>
      <c r="B1158" s="474"/>
    </row>
    <row r="1159" spans="1:2" ht="12.75">
      <c r="A1159" s="473"/>
      <c r="B1159" s="474"/>
    </row>
    <row r="1160" spans="1:2" ht="12.75">
      <c r="A1160" s="473"/>
      <c r="B1160" s="474"/>
    </row>
    <row r="1161" spans="1:2" ht="12.75">
      <c r="A1161" s="473"/>
      <c r="B1161" s="474"/>
    </row>
    <row r="1162" spans="1:2" ht="12.75">
      <c r="A1162" s="473"/>
      <c r="B1162" s="474"/>
    </row>
    <row r="1163" spans="1:2" ht="12.75">
      <c r="A1163" s="473"/>
      <c r="B1163" s="474"/>
    </row>
    <row r="1164" spans="1:2" ht="12.75">
      <c r="A1164" s="473"/>
      <c r="B1164" s="474"/>
    </row>
    <row r="1165" spans="1:2" ht="12.75">
      <c r="A1165" s="473"/>
      <c r="B1165" s="474"/>
    </row>
    <row r="1166" spans="1:2" ht="12.75">
      <c r="A1166" s="473"/>
      <c r="B1166" s="474"/>
    </row>
    <row r="1167" spans="1:2" ht="12.75">
      <c r="A1167" s="473"/>
      <c r="B1167" s="474"/>
    </row>
    <row r="1168" spans="1:2" ht="12.75">
      <c r="A1168" s="473"/>
      <c r="B1168" s="474"/>
    </row>
    <row r="1169" spans="1:2" ht="12.75">
      <c r="A1169" s="473"/>
      <c r="B1169" s="474"/>
    </row>
    <row r="1170" spans="1:2" ht="12.75">
      <c r="A1170" s="473"/>
      <c r="B1170" s="474"/>
    </row>
    <row r="1171" spans="1:2" ht="12.75">
      <c r="A1171" s="473"/>
      <c r="B1171" s="474"/>
    </row>
    <row r="1172" spans="1:2" ht="12.75">
      <c r="A1172" s="473"/>
      <c r="B1172" s="474"/>
    </row>
    <row r="1173" spans="1:2" ht="12.75">
      <c r="A1173" s="473"/>
      <c r="B1173" s="474"/>
    </row>
    <row r="1174" spans="1:2" ht="12.75">
      <c r="A1174" s="473"/>
      <c r="B1174" s="474"/>
    </row>
    <row r="1175" spans="1:2" ht="12.75">
      <c r="A1175" s="473"/>
      <c r="B1175" s="474"/>
    </row>
    <row r="1176" spans="1:2" ht="12.75">
      <c r="A1176" s="473"/>
      <c r="B1176" s="474"/>
    </row>
    <row r="1177" spans="1:2" ht="12.75">
      <c r="A1177" s="473"/>
      <c r="B1177" s="474"/>
    </row>
    <row r="1178" spans="1:2" ht="12.75">
      <c r="A1178" s="473"/>
      <c r="B1178" s="474"/>
    </row>
    <row r="1179" spans="1:2" ht="12.75">
      <c r="A1179" s="473"/>
      <c r="B1179" s="474"/>
    </row>
    <row r="1180" spans="1:2" ht="12.75">
      <c r="A1180" s="473"/>
      <c r="B1180" s="474"/>
    </row>
    <row r="1181" spans="1:2" ht="12.75">
      <c r="A1181" s="473"/>
      <c r="B1181" s="474"/>
    </row>
    <row r="1182" spans="1:2" ht="12.75">
      <c r="A1182" s="473"/>
      <c r="B1182" s="474"/>
    </row>
    <row r="1183" spans="1:2" ht="12.75">
      <c r="A1183" s="473"/>
      <c r="B1183" s="474"/>
    </row>
    <row r="1184" spans="1:2" ht="12.75">
      <c r="A1184" s="473"/>
      <c r="B1184" s="474"/>
    </row>
    <row r="1185" spans="1:2" ht="12.75">
      <c r="A1185" s="473"/>
      <c r="B1185" s="474"/>
    </row>
    <row r="1186" spans="1:2" ht="12.75">
      <c r="A1186" s="473"/>
      <c r="B1186" s="474"/>
    </row>
    <row r="1187" spans="1:2" ht="12.75">
      <c r="A1187" s="473"/>
      <c r="B1187" s="474"/>
    </row>
    <row r="1188" spans="1:2" ht="12.75">
      <c r="A1188" s="473"/>
      <c r="B1188" s="474"/>
    </row>
    <row r="1189" spans="1:2" ht="12.75">
      <c r="A1189" s="473"/>
      <c r="B1189" s="474"/>
    </row>
    <row r="1190" spans="1:2" ht="12.75">
      <c r="A1190" s="473"/>
      <c r="B1190" s="474"/>
    </row>
    <row r="1191" spans="1:2" ht="12.75">
      <c r="A1191" s="473"/>
      <c r="B1191" s="474"/>
    </row>
    <row r="1192" spans="1:2" ht="12.75">
      <c r="A1192" s="473"/>
      <c r="B1192" s="474"/>
    </row>
    <row r="1193" spans="1:2" ht="12.75">
      <c r="A1193" s="473"/>
      <c r="B1193" s="474"/>
    </row>
    <row r="1194" spans="1:2" ht="12.75">
      <c r="A1194" s="473"/>
      <c r="B1194" s="474"/>
    </row>
    <row r="1195" spans="1:2" ht="12.75">
      <c r="A1195" s="473"/>
      <c r="B1195" s="474"/>
    </row>
    <row r="1196" spans="1:2" ht="12.75">
      <c r="A1196" s="473"/>
      <c r="B1196" s="474"/>
    </row>
    <row r="1197" spans="1:2" ht="12.75">
      <c r="A1197" s="473"/>
      <c r="B1197" s="474"/>
    </row>
    <row r="1198" spans="1:2" ht="12.75">
      <c r="A1198" s="473"/>
      <c r="B1198" s="474"/>
    </row>
    <row r="1199" spans="1:2" ht="12.75">
      <c r="A1199" s="473"/>
      <c r="B1199" s="474"/>
    </row>
    <row r="1200" spans="1:2" ht="12.75">
      <c r="A1200" s="473"/>
      <c r="B1200" s="474"/>
    </row>
    <row r="1201" spans="1:2" ht="12.75">
      <c r="A1201" s="473"/>
      <c r="B1201" s="474"/>
    </row>
    <row r="1202" spans="1:2" ht="12.75">
      <c r="A1202" s="473"/>
      <c r="B1202" s="474"/>
    </row>
    <row r="1203" spans="1:2" ht="12.75">
      <c r="A1203" s="473"/>
      <c r="B1203" s="474"/>
    </row>
    <row r="1204" spans="1:2" ht="12.75">
      <c r="A1204" s="473"/>
      <c r="B1204" s="474"/>
    </row>
    <row r="1205" spans="1:2" ht="12.75">
      <c r="A1205" s="473"/>
      <c r="B1205" s="474"/>
    </row>
    <row r="1206" spans="1:2" ht="12.75">
      <c r="A1206" s="473"/>
      <c r="B1206" s="474"/>
    </row>
    <row r="1207" spans="1:2" ht="12.75">
      <c r="A1207" s="473"/>
      <c r="B1207" s="474"/>
    </row>
    <row r="1208" spans="1:2" ht="12.75">
      <c r="A1208" s="473"/>
      <c r="B1208" s="474"/>
    </row>
    <row r="1209" spans="1:2" ht="12.75">
      <c r="A1209" s="473"/>
      <c r="B1209" s="474"/>
    </row>
    <row r="1210" spans="1:2" ht="12.75">
      <c r="A1210" s="473"/>
      <c r="B1210" s="474"/>
    </row>
    <row r="1211" spans="1:2" ht="12.75">
      <c r="A1211" s="473"/>
      <c r="B1211" s="474"/>
    </row>
    <row r="1212" spans="1:2" ht="12.75">
      <c r="A1212" s="473"/>
      <c r="B1212" s="474"/>
    </row>
    <row r="1213" spans="1:2" ht="12.75">
      <c r="A1213" s="473"/>
      <c r="B1213" s="474"/>
    </row>
    <row r="1214" spans="1:2" ht="12.75">
      <c r="A1214" s="473"/>
      <c r="B1214" s="474"/>
    </row>
    <row r="1215" spans="1:2" ht="12.75">
      <c r="A1215" s="473"/>
      <c r="B1215" s="474"/>
    </row>
    <row r="1216" spans="1:2" ht="12.75">
      <c r="A1216" s="473"/>
      <c r="B1216" s="474"/>
    </row>
    <row r="1217" spans="1:2" ht="12.75">
      <c r="A1217" s="473"/>
      <c r="B1217" s="474"/>
    </row>
    <row r="1218" spans="1:2" ht="12.75">
      <c r="A1218" s="473"/>
      <c r="B1218" s="474"/>
    </row>
    <row r="1219" spans="1:2" ht="12.75">
      <c r="A1219" s="473"/>
      <c r="B1219" s="474"/>
    </row>
    <row r="1220" spans="1:2" ht="12.75">
      <c r="A1220" s="473"/>
      <c r="B1220" s="474"/>
    </row>
    <row r="1221" spans="1:2" ht="12.75">
      <c r="A1221" s="473"/>
      <c r="B1221" s="474"/>
    </row>
    <row r="1222" spans="1:2" ht="12.75">
      <c r="A1222" s="473"/>
      <c r="B1222" s="474"/>
    </row>
    <row r="1223" spans="1:2" ht="12.75">
      <c r="A1223" s="473"/>
      <c r="B1223" s="474"/>
    </row>
    <row r="1224" spans="1:2" ht="12.75">
      <c r="A1224" s="473"/>
      <c r="B1224" s="474"/>
    </row>
    <row r="1225" spans="1:2" ht="12.75">
      <c r="A1225" s="473"/>
      <c r="B1225" s="474"/>
    </row>
    <row r="1226" spans="1:2" ht="12.75">
      <c r="A1226" s="473"/>
      <c r="B1226" s="474"/>
    </row>
    <row r="1227" spans="1:2" ht="12.75">
      <c r="A1227" s="473"/>
      <c r="B1227" s="474"/>
    </row>
    <row r="1228" spans="1:2" ht="12.75">
      <c r="A1228" s="473"/>
      <c r="B1228" s="474"/>
    </row>
    <row r="1229" spans="1:2" ht="12.75">
      <c r="A1229" s="473"/>
      <c r="B1229" s="474"/>
    </row>
    <row r="1230" spans="1:2" ht="12.75">
      <c r="A1230" s="473"/>
      <c r="B1230" s="474"/>
    </row>
    <row r="1231" spans="1:2" ht="12.75">
      <c r="A1231" s="473"/>
      <c r="B1231" s="474"/>
    </row>
    <row r="1232" spans="1:2" ht="12.75">
      <c r="A1232" s="473"/>
      <c r="B1232" s="474"/>
    </row>
    <row r="1233" spans="1:2" ht="12.75">
      <c r="A1233" s="473"/>
      <c r="B1233" s="474"/>
    </row>
    <row r="1234" spans="1:2" ht="12.75">
      <c r="A1234" s="473"/>
      <c r="B1234" s="474"/>
    </row>
    <row r="1235" spans="1:2" ht="12.75">
      <c r="A1235" s="473"/>
      <c r="B1235" s="474"/>
    </row>
    <row r="1236" spans="1:2" ht="12.75">
      <c r="A1236" s="473"/>
      <c r="B1236" s="474"/>
    </row>
    <row r="1237" spans="1:2" ht="12.75">
      <c r="A1237" s="473"/>
      <c r="B1237" s="474"/>
    </row>
    <row r="1238" spans="1:2" ht="12.75">
      <c r="A1238" s="473"/>
      <c r="B1238" s="474"/>
    </row>
    <row r="1239" spans="1:2" ht="12.75">
      <c r="A1239" s="473"/>
      <c r="B1239" s="474"/>
    </row>
    <row r="1240" spans="1:2" ht="12.75">
      <c r="A1240" s="473"/>
      <c r="B1240" s="474"/>
    </row>
    <row r="1241" spans="1:2" ht="12.75">
      <c r="A1241" s="473"/>
      <c r="B1241" s="474"/>
    </row>
    <row r="1242" spans="1:2" ht="12.75">
      <c r="A1242" s="473"/>
      <c r="B1242" s="474"/>
    </row>
    <row r="1243" spans="1:2" ht="12.75">
      <c r="A1243" s="473"/>
      <c r="B1243" s="474"/>
    </row>
    <row r="1244" spans="1:2" ht="12.75">
      <c r="A1244" s="473"/>
      <c r="B1244" s="474"/>
    </row>
    <row r="1245" spans="1:2" ht="12.75">
      <c r="A1245" s="473"/>
      <c r="B1245" s="474"/>
    </row>
    <row r="1246" spans="1:2" ht="12.75">
      <c r="A1246" s="473"/>
      <c r="B1246" s="474"/>
    </row>
    <row r="1247" spans="1:2" ht="12.75">
      <c r="A1247" s="473"/>
      <c r="B1247" s="474"/>
    </row>
    <row r="1248" spans="1:2" ht="12.75">
      <c r="A1248" s="473"/>
      <c r="B1248" s="474"/>
    </row>
    <row r="1249" spans="1:2" ht="12.75">
      <c r="A1249" s="473"/>
      <c r="B1249" s="474"/>
    </row>
    <row r="1250" spans="1:2" ht="12.75">
      <c r="A1250" s="473"/>
      <c r="B1250" s="474"/>
    </row>
    <row r="1251" spans="1:2" ht="12.75">
      <c r="A1251" s="473"/>
      <c r="B1251" s="474"/>
    </row>
    <row r="1252" spans="1:2" ht="12.75">
      <c r="A1252" s="473"/>
      <c r="B1252" s="474"/>
    </row>
    <row r="1253" spans="1:2" ht="12.75">
      <c r="A1253" s="473"/>
      <c r="B1253" s="474"/>
    </row>
    <row r="1254" spans="1:2" ht="12.75">
      <c r="A1254" s="473"/>
      <c r="B1254" s="474"/>
    </row>
    <row r="1255" spans="1:2" ht="12.75">
      <c r="A1255" s="473"/>
      <c r="B1255" s="474"/>
    </row>
    <row r="1256" spans="1:2" ht="12.75">
      <c r="A1256" s="473"/>
      <c r="B1256" s="474"/>
    </row>
    <row r="1257" spans="1:2" ht="12.75">
      <c r="A1257" s="473"/>
      <c r="B1257" s="474"/>
    </row>
    <row r="1258" spans="1:2" ht="12.75">
      <c r="A1258" s="473"/>
      <c r="B1258" s="474"/>
    </row>
    <row r="1259" spans="1:2" ht="12.75">
      <c r="A1259" s="473"/>
      <c r="B1259" s="474"/>
    </row>
    <row r="1260" spans="1:2" ht="12.75">
      <c r="A1260" s="473"/>
      <c r="B1260" s="474"/>
    </row>
    <row r="1261" spans="1:2" ht="12.75">
      <c r="A1261" s="473"/>
      <c r="B1261" s="474"/>
    </row>
    <row r="1262" spans="1:2" ht="12.75">
      <c r="A1262" s="473"/>
      <c r="B1262" s="474"/>
    </row>
    <row r="1263" spans="1:2" ht="12.75">
      <c r="A1263" s="473"/>
      <c r="B1263" s="474"/>
    </row>
    <row r="1264" spans="1:2" ht="12.75">
      <c r="A1264" s="473"/>
      <c r="B1264" s="474"/>
    </row>
    <row r="1265" spans="1:2" ht="12.75">
      <c r="A1265" s="473"/>
      <c r="B1265" s="474"/>
    </row>
    <row r="1266" spans="1:2" ht="12.75">
      <c r="A1266" s="473"/>
      <c r="B1266" s="474"/>
    </row>
    <row r="1267" spans="1:2" ht="12.75">
      <c r="A1267" s="473"/>
      <c r="B1267" s="474"/>
    </row>
    <row r="1268" spans="1:2" ht="12.75">
      <c r="A1268" s="473"/>
      <c r="B1268" s="474"/>
    </row>
    <row r="1269" spans="1:2" ht="12.75">
      <c r="A1269" s="473"/>
      <c r="B1269" s="474"/>
    </row>
    <row r="1270" spans="1:2" ht="12.75">
      <c r="A1270" s="473"/>
      <c r="B1270" s="474"/>
    </row>
    <row r="1271" spans="1:2" ht="12.75">
      <c r="A1271" s="473"/>
      <c r="B1271" s="474"/>
    </row>
    <row r="1272" spans="1:2" ht="12.75">
      <c r="A1272" s="473"/>
      <c r="B1272" s="474"/>
    </row>
    <row r="1273" spans="1:2" ht="12.75">
      <c r="A1273" s="473"/>
      <c r="B1273" s="474"/>
    </row>
    <row r="1274" spans="1:2" ht="12.75">
      <c r="A1274" s="473"/>
      <c r="B1274" s="474"/>
    </row>
    <row r="1275" spans="1:2" ht="12.75">
      <c r="A1275" s="473"/>
      <c r="B1275" s="474"/>
    </row>
    <row r="1276" spans="1:2" ht="12.75">
      <c r="A1276" s="473"/>
      <c r="B1276" s="474"/>
    </row>
    <row r="1277" spans="1:2" ht="12.75">
      <c r="A1277" s="473"/>
      <c r="B1277" s="474"/>
    </row>
    <row r="1278" spans="1:2" ht="12.75">
      <c r="A1278" s="473"/>
      <c r="B1278" s="474"/>
    </row>
    <row r="1279" spans="1:2" ht="12.75">
      <c r="A1279" s="473"/>
      <c r="B1279" s="474"/>
    </row>
    <row r="1280" spans="1:2" ht="12.75">
      <c r="A1280" s="473"/>
      <c r="B1280" s="474"/>
    </row>
    <row r="1281" spans="1:2" ht="12.75">
      <c r="A1281" s="473"/>
      <c r="B1281" s="474"/>
    </row>
    <row r="1282" spans="1:2" ht="12.75">
      <c r="A1282" s="473"/>
      <c r="B1282" s="474"/>
    </row>
    <row r="1283" spans="1:2" ht="12.75">
      <c r="A1283" s="473"/>
      <c r="B1283" s="474"/>
    </row>
    <row r="1284" spans="1:2" ht="12.75">
      <c r="A1284" s="473"/>
      <c r="B1284" s="474"/>
    </row>
    <row r="1285" spans="1:2" ht="12.75">
      <c r="A1285" s="473"/>
      <c r="B1285" s="474"/>
    </row>
    <row r="1286" spans="1:2" ht="12.75">
      <c r="A1286" s="473"/>
      <c r="B1286" s="474"/>
    </row>
    <row r="1287" spans="1:2" ht="12.75">
      <c r="A1287" s="473"/>
      <c r="B1287" s="474"/>
    </row>
    <row r="1288" spans="1:2" ht="12.75">
      <c r="A1288" s="473"/>
      <c r="B1288" s="474"/>
    </row>
    <row r="1289" spans="1:2" ht="12.75">
      <c r="A1289" s="473"/>
      <c r="B1289" s="474"/>
    </row>
    <row r="1290" spans="1:2" ht="12.75">
      <c r="A1290" s="473"/>
      <c r="B1290" s="474"/>
    </row>
    <row r="1291" spans="1:2" ht="12.75">
      <c r="A1291" s="473"/>
      <c r="B1291" s="474"/>
    </row>
    <row r="1292" spans="1:2" ht="12.75">
      <c r="A1292" s="473"/>
      <c r="B1292" s="474"/>
    </row>
    <row r="1293" spans="1:2" ht="12.75">
      <c r="A1293" s="473"/>
      <c r="B1293" s="474"/>
    </row>
    <row r="1294" spans="1:2" ht="12.75">
      <c r="A1294" s="473"/>
      <c r="B1294" s="474"/>
    </row>
    <row r="1295" spans="1:2" ht="12.75">
      <c r="A1295" s="473"/>
      <c r="B1295" s="474"/>
    </row>
    <row r="1296" spans="1:2" ht="12.75">
      <c r="A1296" s="473"/>
      <c r="B1296" s="474"/>
    </row>
    <row r="1297" spans="1:2" ht="12.75">
      <c r="A1297" s="473"/>
      <c r="B1297" s="474"/>
    </row>
    <row r="1298" spans="1:2" ht="12.75">
      <c r="A1298" s="473"/>
      <c r="B1298" s="474"/>
    </row>
    <row r="1299" spans="1:2" ht="12.75">
      <c r="A1299" s="473"/>
      <c r="B1299" s="474"/>
    </row>
    <row r="1300" spans="1:2" ht="12.75">
      <c r="A1300" s="473"/>
      <c r="B1300" s="474"/>
    </row>
    <row r="1301" spans="1:2" ht="12.75">
      <c r="A1301" s="473"/>
      <c r="B1301" s="474"/>
    </row>
    <row r="1302" spans="1:2" ht="12.75">
      <c r="A1302" s="473"/>
      <c r="B1302" s="474"/>
    </row>
    <row r="1303" spans="1:2" ht="12.75">
      <c r="A1303" s="473"/>
      <c r="B1303" s="474"/>
    </row>
    <row r="1304" spans="1:2" ht="12.75">
      <c r="A1304" s="473"/>
      <c r="B1304" s="474"/>
    </row>
    <row r="1305" spans="1:2" ht="12.75">
      <c r="A1305" s="473"/>
      <c r="B1305" s="474"/>
    </row>
    <row r="1306" spans="1:2" ht="12.75">
      <c r="A1306" s="473"/>
      <c r="B1306" s="474"/>
    </row>
    <row r="1307" spans="1:2" ht="12.75">
      <c r="A1307" s="473"/>
      <c r="B1307" s="474"/>
    </row>
    <row r="1308" spans="1:2" ht="12.75">
      <c r="A1308" s="473"/>
      <c r="B1308" s="474"/>
    </row>
    <row r="1309" spans="1:2" ht="12.75">
      <c r="A1309" s="473"/>
      <c r="B1309" s="474"/>
    </row>
    <row r="1310" spans="1:2" ht="12.75">
      <c r="A1310" s="473"/>
      <c r="B1310" s="474"/>
    </row>
    <row r="1311" spans="1:2" ht="12.75">
      <c r="A1311" s="473"/>
      <c r="B1311" s="474"/>
    </row>
    <row r="1312" spans="1:2" ht="12.75">
      <c r="A1312" s="473"/>
      <c r="B1312" s="474"/>
    </row>
    <row r="1313" spans="1:2" ht="12.75">
      <c r="A1313" s="473"/>
      <c r="B1313" s="474"/>
    </row>
    <row r="1314" spans="1:2" ht="12.75">
      <c r="A1314" s="473"/>
      <c r="B1314" s="474"/>
    </row>
    <row r="1315" spans="1:2" ht="12.75">
      <c r="A1315" s="471"/>
      <c r="B1315" s="474"/>
    </row>
    <row r="1316" spans="1:2" ht="12.75">
      <c r="A1316" s="471"/>
      <c r="B1316" s="474"/>
    </row>
    <row r="1317" spans="1:2" ht="12.75">
      <c r="A1317" s="471"/>
      <c r="B1317" s="474"/>
    </row>
    <row r="1318" spans="1:2" ht="12.75">
      <c r="A1318" s="471"/>
      <c r="B1318" s="474"/>
    </row>
    <row r="1319" spans="1:2" ht="12.75">
      <c r="A1319" s="471"/>
      <c r="B1319" s="474"/>
    </row>
    <row r="1320" spans="1:2" ht="12.75">
      <c r="A1320" s="471"/>
      <c r="B1320" s="474"/>
    </row>
    <row r="1321" spans="1:2" ht="12.75">
      <c r="A1321" s="471"/>
      <c r="B1321" s="474"/>
    </row>
    <row r="1322" spans="1:2" ht="12.75">
      <c r="A1322" s="471"/>
      <c r="B1322" s="474"/>
    </row>
    <row r="1323" spans="1:2" ht="12.75">
      <c r="A1323" s="471"/>
      <c r="B1323" s="474"/>
    </row>
    <row r="1324" spans="1:2" ht="12.75">
      <c r="A1324" s="471"/>
      <c r="B1324" s="474"/>
    </row>
    <row r="1325" spans="1:2" ht="12.75">
      <c r="A1325" s="471"/>
      <c r="B1325" s="474"/>
    </row>
    <row r="1326" spans="1:2" ht="12.75">
      <c r="A1326" s="471"/>
      <c r="B1326" s="474"/>
    </row>
    <row r="1327" spans="1:2" ht="12.75">
      <c r="A1327" s="471"/>
      <c r="B1327" s="474"/>
    </row>
    <row r="1328" spans="1:2" ht="12.75">
      <c r="A1328" s="471"/>
      <c r="B1328" s="474"/>
    </row>
    <row r="1329" spans="1:2" ht="12.75">
      <c r="A1329" s="471"/>
      <c r="B1329" s="474"/>
    </row>
    <row r="1330" spans="1:2" ht="12.75">
      <c r="A1330" s="471"/>
      <c r="B1330" s="474"/>
    </row>
    <row r="1331" spans="1:2" ht="12.75">
      <c r="A1331" s="471"/>
      <c r="B1331" s="474"/>
    </row>
    <row r="1332" spans="1:2" ht="12.75">
      <c r="A1332" s="471"/>
      <c r="B1332" s="474"/>
    </row>
    <row r="1333" spans="1:2" ht="12.75">
      <c r="A1333" s="471"/>
      <c r="B1333" s="474"/>
    </row>
    <row r="1334" spans="1:2" ht="12.75">
      <c r="A1334" s="471"/>
      <c r="B1334" s="474"/>
    </row>
    <row r="1335" spans="1:2" ht="12.75">
      <c r="A1335" s="471"/>
      <c r="B1335" s="474"/>
    </row>
    <row r="1336" spans="1:2" ht="12.75">
      <c r="A1336" s="471"/>
      <c r="B1336" s="474"/>
    </row>
    <row r="1337" spans="1:2" ht="12.75">
      <c r="A1337" s="471"/>
      <c r="B1337" s="474"/>
    </row>
    <row r="1338" spans="1:2" ht="12.75">
      <c r="A1338" s="471"/>
      <c r="B1338" s="474"/>
    </row>
    <row r="1339" spans="1:2" ht="12.75">
      <c r="A1339" s="471"/>
      <c r="B1339" s="474"/>
    </row>
    <row r="1340" spans="1:2" ht="12.75">
      <c r="A1340" s="471"/>
      <c r="B1340" s="474"/>
    </row>
    <row r="1341" spans="1:2" ht="12.75">
      <c r="A1341" s="471"/>
      <c r="B1341" s="474"/>
    </row>
    <row r="1342" spans="1:2" ht="12.75">
      <c r="A1342" s="471"/>
      <c r="B1342" s="474"/>
    </row>
    <row r="1343" spans="1:2" ht="12.75">
      <c r="A1343" s="471"/>
      <c r="B1343" s="474"/>
    </row>
    <row r="1344" spans="1:2" ht="12.75">
      <c r="A1344" s="471"/>
      <c r="B1344" s="474"/>
    </row>
    <row r="1345" spans="1:2" ht="12.75">
      <c r="A1345" s="471"/>
      <c r="B1345" s="474"/>
    </row>
    <row r="1346" spans="1:2" ht="12.75">
      <c r="A1346" s="471"/>
      <c r="B1346" s="474"/>
    </row>
    <row r="1347" spans="1:2" ht="12.75">
      <c r="A1347" s="471"/>
      <c r="B1347" s="474"/>
    </row>
    <row r="1348" spans="1:2" ht="12.75">
      <c r="A1348" s="471"/>
      <c r="B1348" s="474"/>
    </row>
    <row r="1349" spans="1:2" ht="12.75">
      <c r="A1349" s="471"/>
      <c r="B1349" s="474"/>
    </row>
    <row r="1350" spans="1:2" ht="12.75">
      <c r="A1350" s="471"/>
      <c r="B1350" s="474"/>
    </row>
    <row r="1351" spans="1:2" ht="12.75">
      <c r="A1351" s="471"/>
      <c r="B1351" s="474"/>
    </row>
    <row r="1352" spans="1:2" ht="12.75">
      <c r="A1352" s="471"/>
      <c r="B1352" s="474"/>
    </row>
    <row r="1353" spans="1:2" ht="12.75">
      <c r="A1353" s="471"/>
      <c r="B1353" s="474"/>
    </row>
    <row r="1354" spans="1:2" ht="12.75">
      <c r="A1354" s="471"/>
      <c r="B1354" s="474"/>
    </row>
    <row r="1355" spans="1:2" ht="12.75">
      <c r="A1355" s="471"/>
      <c r="B1355" s="474"/>
    </row>
    <row r="1356" spans="1:2" ht="12.75">
      <c r="A1356" s="471"/>
      <c r="B1356" s="474"/>
    </row>
    <row r="1357" spans="1:2" ht="12.75">
      <c r="A1357" s="471"/>
      <c r="B1357" s="474"/>
    </row>
    <row r="1358" spans="1:2" ht="12.75">
      <c r="A1358" s="471"/>
      <c r="B1358" s="474"/>
    </row>
    <row r="1359" spans="1:2" ht="12.75">
      <c r="A1359" s="471"/>
      <c r="B1359" s="474"/>
    </row>
    <row r="1360" spans="1:2" ht="12.75">
      <c r="A1360" s="471"/>
      <c r="B1360" s="474"/>
    </row>
    <row r="1361" spans="1:2" ht="12.75">
      <c r="A1361" s="471"/>
      <c r="B1361" s="474"/>
    </row>
    <row r="1362" spans="1:2" ht="12.75">
      <c r="A1362" s="471"/>
      <c r="B1362" s="474"/>
    </row>
    <row r="1363" spans="1:2" ht="12.75">
      <c r="A1363" s="471"/>
      <c r="B1363" s="474"/>
    </row>
    <row r="1364" spans="1:2" ht="12.75">
      <c r="A1364" s="471"/>
      <c r="B1364" s="474"/>
    </row>
    <row r="1365" spans="1:2" ht="12.75">
      <c r="A1365" s="471"/>
      <c r="B1365" s="474"/>
    </row>
    <row r="1366" spans="1:2" ht="12.75">
      <c r="A1366" s="471"/>
      <c r="B1366" s="474"/>
    </row>
    <row r="1367" spans="1:2" ht="12.75">
      <c r="A1367" s="471"/>
      <c r="B1367" s="474"/>
    </row>
    <row r="1368" spans="1:2" ht="12.75">
      <c r="A1368" s="471"/>
      <c r="B1368" s="474"/>
    </row>
    <row r="1369" spans="1:2" ht="12.75">
      <c r="A1369" s="471"/>
      <c r="B1369" s="474"/>
    </row>
    <row r="1370" spans="1:2" ht="12.75">
      <c r="A1370" s="471"/>
      <c r="B1370" s="474"/>
    </row>
    <row r="1371" spans="1:2" ht="12.75">
      <c r="A1371" s="471"/>
      <c r="B1371" s="474"/>
    </row>
    <row r="1372" spans="1:2" ht="12.75">
      <c r="A1372" s="471"/>
      <c r="B1372" s="474"/>
    </row>
    <row r="1373" spans="1:2" ht="12.75">
      <c r="A1373" s="471"/>
      <c r="B1373" s="474"/>
    </row>
    <row r="1374" spans="1:2" ht="12.75">
      <c r="A1374" s="471"/>
      <c r="B1374" s="474"/>
    </row>
    <row r="1375" spans="1:2" ht="12.75">
      <c r="A1375" s="471"/>
      <c r="B1375" s="474"/>
    </row>
    <row r="1376" spans="1:2" ht="12.75">
      <c r="A1376" s="471"/>
      <c r="B1376" s="474"/>
    </row>
    <row r="1377" spans="1:2" ht="12.75">
      <c r="A1377" s="471"/>
      <c r="B1377" s="474"/>
    </row>
    <row r="1378" spans="1:2" ht="12.75">
      <c r="A1378" s="471"/>
      <c r="B1378" s="474"/>
    </row>
    <row r="1379" spans="1:2" ht="12.75">
      <c r="A1379" s="471"/>
      <c r="B1379" s="474"/>
    </row>
    <row r="1380" spans="1:2" ht="12.75">
      <c r="A1380" s="471"/>
      <c r="B1380" s="474"/>
    </row>
    <row r="1381" spans="1:2" ht="12.75">
      <c r="A1381" s="471"/>
      <c r="B1381" s="474"/>
    </row>
    <row r="1382" spans="1:2" ht="12.75">
      <c r="A1382" s="471"/>
      <c r="B1382" s="474"/>
    </row>
    <row r="1383" spans="1:2" ht="12.75">
      <c r="A1383" s="471"/>
      <c r="B1383" s="474"/>
    </row>
    <row r="1384" spans="1:2" ht="12.75">
      <c r="A1384" s="471"/>
      <c r="B1384" s="474"/>
    </row>
    <row r="1385" spans="1:2" ht="12.75">
      <c r="A1385" s="471"/>
      <c r="B1385" s="474"/>
    </row>
    <row r="1386" spans="1:2" ht="12.75">
      <c r="A1386" s="471"/>
      <c r="B1386" s="474"/>
    </row>
    <row r="1387" spans="1:2" ht="12.75">
      <c r="A1387" s="471"/>
      <c r="B1387" s="474"/>
    </row>
    <row r="1388" spans="1:2" ht="12.75">
      <c r="A1388" s="471"/>
      <c r="B1388" s="474"/>
    </row>
    <row r="1389" spans="1:2" ht="12.75">
      <c r="A1389" s="471"/>
      <c r="B1389" s="474"/>
    </row>
    <row r="1390" spans="1:2" ht="12.75">
      <c r="A1390" s="471"/>
      <c r="B1390" s="474"/>
    </row>
    <row r="1391" spans="1:2" ht="12.75">
      <c r="A1391" s="471"/>
      <c r="B1391" s="474"/>
    </row>
    <row r="1392" spans="1:2" ht="12.75">
      <c r="A1392" s="471"/>
      <c r="B1392" s="474"/>
    </row>
    <row r="1393" spans="1:2" ht="12.75">
      <c r="A1393" s="471"/>
      <c r="B1393" s="474"/>
    </row>
    <row r="1394" spans="1:2" ht="12.75">
      <c r="A1394" s="471"/>
      <c r="B1394" s="474"/>
    </row>
    <row r="1395" spans="1:2" ht="12.75">
      <c r="A1395" s="471"/>
      <c r="B1395" s="474"/>
    </row>
    <row r="1396" spans="1:2" ht="12.75">
      <c r="A1396" s="471"/>
      <c r="B1396" s="474"/>
    </row>
    <row r="1397" spans="1:2" ht="12.75">
      <c r="A1397" s="471"/>
      <c r="B1397" s="474"/>
    </row>
    <row r="1398" spans="1:2" ht="12.75">
      <c r="A1398" s="471"/>
      <c r="B1398" s="474"/>
    </row>
    <row r="1399" spans="1:2" ht="12.75">
      <c r="A1399" s="471"/>
      <c r="B1399" s="474"/>
    </row>
    <row r="1400" spans="1:2" ht="12.75">
      <c r="A1400" s="471"/>
      <c r="B1400" s="474"/>
    </row>
    <row r="1401" spans="1:2" ht="12.75">
      <c r="A1401" s="471"/>
      <c r="B1401" s="474"/>
    </row>
    <row r="1402" spans="1:2" ht="12.75">
      <c r="A1402" s="471"/>
      <c r="B1402" s="474"/>
    </row>
    <row r="1403" spans="1:2" ht="12.75">
      <c r="A1403" s="471"/>
      <c r="B1403" s="474"/>
    </row>
    <row r="1404" spans="1:2" ht="12.75">
      <c r="A1404" s="471"/>
      <c r="B1404" s="474"/>
    </row>
    <row r="1405" spans="1:2" ht="12.75">
      <c r="A1405" s="471"/>
      <c r="B1405" s="474"/>
    </row>
    <row r="1406" spans="1:2" ht="12.75">
      <c r="A1406" s="471"/>
      <c r="B1406" s="474"/>
    </row>
    <row r="1407" spans="1:2" ht="12.75">
      <c r="A1407" s="471"/>
      <c r="B1407" s="474"/>
    </row>
    <row r="1408" spans="1:2" ht="12.75">
      <c r="A1408" s="471"/>
      <c r="B1408" s="474"/>
    </row>
    <row r="1409" spans="1:2" ht="12.75">
      <c r="A1409" s="471"/>
      <c r="B1409" s="474"/>
    </row>
    <row r="1410" spans="1:2" ht="12.75">
      <c r="A1410" s="471"/>
      <c r="B1410" s="474"/>
    </row>
    <row r="1411" spans="1:2" ht="12.75">
      <c r="A1411" s="471"/>
      <c r="B1411" s="474"/>
    </row>
    <row r="1412" spans="1:2" ht="12.75">
      <c r="A1412" s="471"/>
      <c r="B1412" s="474"/>
    </row>
    <row r="1413" spans="1:2" ht="12.75">
      <c r="A1413" s="471"/>
      <c r="B1413" s="474"/>
    </row>
    <row r="1414" spans="1:2" ht="12.75">
      <c r="A1414" s="471"/>
      <c r="B1414" s="474"/>
    </row>
    <row r="1415" spans="1:2" ht="12.75">
      <c r="A1415" s="471"/>
      <c r="B1415" s="474"/>
    </row>
    <row r="1416" spans="1:2" ht="12.75">
      <c r="A1416" s="471"/>
      <c r="B1416" s="474"/>
    </row>
    <row r="1417" spans="1:2" ht="12.75">
      <c r="A1417" s="471"/>
      <c r="B1417" s="474"/>
    </row>
    <row r="1418" spans="1:2" ht="12.75">
      <c r="A1418" s="471"/>
      <c r="B1418" s="474"/>
    </row>
    <row r="1419" spans="1:2" ht="12.75">
      <c r="A1419" s="471"/>
      <c r="B1419" s="474"/>
    </row>
    <row r="1420" spans="1:2" ht="12.75">
      <c r="A1420" s="471"/>
      <c r="B1420" s="474"/>
    </row>
    <row r="1421" spans="1:2" ht="12.75">
      <c r="A1421" s="471"/>
      <c r="B1421" s="474"/>
    </row>
    <row r="1422" spans="1:2" ht="12.75">
      <c r="A1422" s="471"/>
      <c r="B1422" s="474"/>
    </row>
    <row r="1423" spans="1:2" ht="12.75">
      <c r="A1423" s="471"/>
      <c r="B1423" s="474"/>
    </row>
    <row r="1424" spans="1:2" ht="12.75">
      <c r="A1424" s="471"/>
      <c r="B1424" s="474"/>
    </row>
    <row r="1425" spans="1:2" ht="12.75">
      <c r="A1425" s="471"/>
      <c r="B1425" s="474"/>
    </row>
    <row r="1426" spans="1:2" ht="12.75">
      <c r="A1426" s="471"/>
      <c r="B1426" s="474"/>
    </row>
    <row r="1427" spans="1:2" ht="12.75">
      <c r="A1427" s="471"/>
      <c r="B1427" s="474"/>
    </row>
    <row r="1428" spans="1:2" ht="12.75">
      <c r="A1428" s="471"/>
      <c r="B1428" s="474"/>
    </row>
    <row r="1429" spans="1:2" ht="12.75">
      <c r="A1429" s="471"/>
      <c r="B1429" s="474"/>
    </row>
    <row r="1430" spans="1:2" ht="12.75">
      <c r="A1430" s="471"/>
      <c r="B1430" s="474"/>
    </row>
    <row r="1431" spans="1:2" ht="12.75">
      <c r="A1431" s="471"/>
      <c r="B1431" s="474"/>
    </row>
    <row r="1432" spans="1:2" ht="12.75">
      <c r="A1432" s="471"/>
      <c r="B1432" s="474"/>
    </row>
    <row r="1433" spans="1:2" ht="12.75">
      <c r="A1433" s="471"/>
      <c r="B1433" s="474"/>
    </row>
    <row r="1434" spans="1:2" ht="12.75">
      <c r="A1434" s="471"/>
      <c r="B1434" s="474"/>
    </row>
    <row r="1435" spans="1:2" ht="12.75">
      <c r="A1435" s="471"/>
      <c r="B1435" s="474"/>
    </row>
    <row r="1436" spans="1:2" ht="12.75">
      <c r="A1436" s="471"/>
      <c r="B1436" s="474"/>
    </row>
    <row r="1437" spans="1:2" ht="12.75">
      <c r="A1437" s="471"/>
      <c r="B1437" s="474"/>
    </row>
    <row r="1438" spans="1:2" ht="12.75">
      <c r="A1438" s="471"/>
      <c r="B1438" s="474"/>
    </row>
    <row r="1439" spans="1:2" ht="12.75">
      <c r="A1439" s="471"/>
      <c r="B1439" s="474"/>
    </row>
    <row r="1440" spans="1:2" ht="12.75">
      <c r="A1440" s="471"/>
      <c r="B1440" s="474"/>
    </row>
    <row r="1441" spans="1:2" ht="12.75">
      <c r="A1441" s="471"/>
      <c r="B1441" s="474"/>
    </row>
    <row r="1442" spans="1:2" ht="12.75">
      <c r="A1442" s="471"/>
      <c r="B1442" s="474"/>
    </row>
    <row r="1443" spans="1:2" ht="12.75">
      <c r="A1443" s="471"/>
      <c r="B1443" s="474"/>
    </row>
    <row r="1444" spans="1:2" ht="12.75">
      <c r="A1444" s="471"/>
      <c r="B1444" s="474"/>
    </row>
    <row r="1445" spans="1:2" ht="12.75">
      <c r="A1445" s="471"/>
      <c r="B1445" s="474"/>
    </row>
    <row r="1446" spans="1:2" ht="12.75">
      <c r="A1446" s="471"/>
      <c r="B1446" s="474"/>
    </row>
    <row r="1447" spans="1:2" ht="12.75">
      <c r="A1447" s="471"/>
      <c r="B1447" s="474"/>
    </row>
    <row r="1448" spans="1:2" ht="12.75">
      <c r="A1448" s="471"/>
      <c r="B1448" s="474"/>
    </row>
    <row r="1449" spans="1:2" ht="12.75">
      <c r="A1449" s="471"/>
      <c r="B1449" s="474"/>
    </row>
    <row r="1450" spans="1:2" ht="12.75">
      <c r="A1450" s="471"/>
      <c r="B1450" s="474"/>
    </row>
    <row r="1451" spans="1:2" ht="12.75">
      <c r="A1451" s="471"/>
      <c r="B1451" s="474"/>
    </row>
    <row r="1452" spans="1:2" ht="12.75">
      <c r="A1452" s="471"/>
      <c r="B1452" s="474"/>
    </row>
    <row r="1453" spans="1:2" ht="12.75">
      <c r="A1453" s="471"/>
      <c r="B1453" s="474"/>
    </row>
    <row r="1454" spans="1:2" ht="12.75">
      <c r="A1454" s="471"/>
      <c r="B1454" s="474"/>
    </row>
    <row r="1455" spans="1:2" ht="12.75">
      <c r="A1455" s="471"/>
      <c r="B1455" s="474"/>
    </row>
    <row r="1456" spans="1:2" ht="12.75">
      <c r="A1456" s="471"/>
      <c r="B1456" s="474"/>
    </row>
    <row r="1457" spans="1:2" ht="12.75">
      <c r="A1457" s="471"/>
      <c r="B1457" s="474"/>
    </row>
    <row r="1458" spans="1:2" ht="12.75">
      <c r="A1458" s="471"/>
      <c r="B1458" s="474"/>
    </row>
    <row r="1459" spans="1:2" ht="12.75">
      <c r="A1459" s="471"/>
      <c r="B1459" s="474"/>
    </row>
    <row r="1460" spans="1:2" ht="12.75">
      <c r="A1460" s="471"/>
      <c r="B1460" s="474"/>
    </row>
    <row r="1461" spans="1:2" ht="12.75">
      <c r="A1461" s="471"/>
      <c r="B1461" s="474"/>
    </row>
    <row r="1462" spans="1:2" ht="12.75">
      <c r="A1462" s="471"/>
      <c r="B1462" s="474"/>
    </row>
    <row r="1463" spans="1:2" ht="12.75">
      <c r="A1463" s="471"/>
      <c r="B1463" s="474"/>
    </row>
    <row r="1464" spans="1:2" ht="12.75">
      <c r="A1464" s="471"/>
      <c r="B1464" s="474"/>
    </row>
    <row r="1465" spans="1:2" ht="12.75">
      <c r="A1465" s="471"/>
      <c r="B1465" s="474"/>
    </row>
    <row r="1466" spans="1:2" ht="12.75">
      <c r="A1466" s="471"/>
      <c r="B1466" s="474"/>
    </row>
    <row r="1467" spans="1:2" ht="12.75">
      <c r="A1467" s="471"/>
      <c r="B1467" s="474"/>
    </row>
    <row r="1468" spans="1:2" ht="12.75">
      <c r="A1468" s="471"/>
      <c r="B1468" s="474"/>
    </row>
    <row r="1469" spans="1:2" ht="12.75">
      <c r="A1469" s="471"/>
      <c r="B1469" s="474"/>
    </row>
    <row r="1470" spans="1:2" ht="12.75">
      <c r="A1470" s="471"/>
      <c r="B1470" s="474"/>
    </row>
    <row r="1471" spans="1:2" ht="12.75">
      <c r="A1471" s="471"/>
      <c r="B1471" s="474"/>
    </row>
    <row r="1472" spans="1:2" ht="12.75">
      <c r="A1472" s="471"/>
      <c r="B1472" s="474"/>
    </row>
    <row r="1473" spans="1:2" ht="12.75">
      <c r="A1473" s="471"/>
      <c r="B1473" s="474"/>
    </row>
    <row r="1474" spans="1:2" ht="12.75">
      <c r="A1474" s="471"/>
      <c r="B1474" s="474"/>
    </row>
    <row r="1475" spans="1:2" ht="12.75">
      <c r="A1475" s="471"/>
      <c r="B1475" s="474"/>
    </row>
    <row r="1476" spans="1:2" ht="12.75">
      <c r="A1476" s="471"/>
      <c r="B1476" s="474"/>
    </row>
    <row r="1477" spans="1:2" ht="12.75">
      <c r="A1477" s="471"/>
      <c r="B1477" s="474"/>
    </row>
    <row r="1478" spans="1:2" ht="12.75">
      <c r="A1478" s="471"/>
      <c r="B1478" s="474"/>
    </row>
    <row r="1479" spans="1:2" ht="12.75">
      <c r="A1479" s="471"/>
      <c r="B1479" s="474"/>
    </row>
    <row r="1480" spans="1:2" ht="12.75">
      <c r="A1480" s="471"/>
      <c r="B1480" s="474"/>
    </row>
    <row r="1481" spans="1:2" ht="12.75">
      <c r="A1481" s="471"/>
      <c r="B1481" s="474"/>
    </row>
    <row r="1482" spans="1:2" ht="12.75">
      <c r="A1482" s="471"/>
      <c r="B1482" s="474"/>
    </row>
    <row r="1483" spans="1:2" ht="12.75">
      <c r="A1483" s="471"/>
      <c r="B1483" s="474"/>
    </row>
    <row r="1484" spans="1:2" ht="12.75">
      <c r="A1484" s="471"/>
      <c r="B1484" s="474"/>
    </row>
    <row r="1485" spans="1:2" ht="12.75">
      <c r="A1485" s="471"/>
      <c r="B1485" s="474"/>
    </row>
    <row r="1486" spans="1:2" ht="12.75">
      <c r="A1486" s="471"/>
      <c r="B1486" s="474"/>
    </row>
    <row r="1487" spans="1:2" ht="12.75">
      <c r="A1487" s="471"/>
      <c r="B1487" s="474"/>
    </row>
    <row r="1488" spans="1:2" ht="12.75">
      <c r="A1488" s="471"/>
      <c r="B1488" s="474"/>
    </row>
    <row r="1489" spans="1:2" ht="12.75">
      <c r="A1489" s="471"/>
      <c r="B1489" s="474"/>
    </row>
    <row r="1490" spans="1:2" ht="12.75">
      <c r="A1490" s="471"/>
      <c r="B1490" s="474"/>
    </row>
    <row r="1491" spans="1:2" ht="12.75">
      <c r="A1491" s="471"/>
      <c r="B1491" s="474"/>
    </row>
    <row r="1492" spans="1:2" ht="12.75">
      <c r="A1492" s="471"/>
      <c r="B1492" s="474"/>
    </row>
    <row r="1493" spans="1:2" ht="12.75">
      <c r="A1493" s="471"/>
      <c r="B1493" s="474"/>
    </row>
    <row r="1494" spans="1:2" ht="12.75">
      <c r="A1494" s="471"/>
      <c r="B1494" s="474"/>
    </row>
    <row r="1495" spans="1:2" ht="12.75">
      <c r="A1495" s="471"/>
      <c r="B1495" s="474"/>
    </row>
    <row r="1496" spans="1:2" ht="12.75">
      <c r="A1496" s="471"/>
      <c r="B1496" s="474"/>
    </row>
    <row r="1497" spans="1:2" ht="12.75">
      <c r="A1497" s="471"/>
      <c r="B1497" s="474"/>
    </row>
    <row r="1498" spans="1:2" ht="12.75">
      <c r="A1498" s="471"/>
      <c r="B1498" s="474"/>
    </row>
    <row r="1499" spans="1:2" ht="12.75">
      <c r="A1499" s="471"/>
      <c r="B1499" s="474"/>
    </row>
    <row r="1500" spans="1:2" ht="12.75">
      <c r="A1500" s="471"/>
      <c r="B1500" s="474"/>
    </row>
    <row r="1501" spans="1:2" ht="12.75">
      <c r="A1501" s="471"/>
      <c r="B1501" s="474"/>
    </row>
    <row r="1502" spans="1:2" ht="12.75">
      <c r="A1502" s="471"/>
      <c r="B1502" s="474"/>
    </row>
    <row r="1503" spans="1:2" ht="12.75">
      <c r="A1503" s="471"/>
      <c r="B1503" s="474"/>
    </row>
    <row r="1504" spans="1:2" ht="12.75">
      <c r="A1504" s="471"/>
      <c r="B1504" s="474"/>
    </row>
    <row r="1505" spans="1:2" ht="12.75">
      <c r="A1505" s="471"/>
      <c r="B1505" s="474"/>
    </row>
    <row r="1506" spans="1:2" ht="12.75">
      <c r="A1506" s="471"/>
      <c r="B1506" s="474"/>
    </row>
    <row r="1507" spans="1:2" ht="12.75">
      <c r="A1507" s="471"/>
      <c r="B1507" s="474"/>
    </row>
    <row r="1508" spans="1:2" ht="12.75">
      <c r="A1508" s="471"/>
      <c r="B1508" s="474"/>
    </row>
    <row r="1509" spans="1:2" ht="12.75">
      <c r="A1509" s="471"/>
      <c r="B1509" s="474"/>
    </row>
    <row r="1510" spans="1:2" ht="12.75">
      <c r="A1510" s="471"/>
      <c r="B1510" s="474"/>
    </row>
    <row r="1511" spans="1:2" ht="12.75">
      <c r="A1511" s="471"/>
      <c r="B1511" s="474"/>
    </row>
    <row r="1512" spans="1:2" ht="12.75">
      <c r="A1512" s="471"/>
      <c r="B1512" s="474"/>
    </row>
    <row r="1513" spans="1:2" ht="12.75">
      <c r="A1513" s="471"/>
      <c r="B1513" s="474"/>
    </row>
    <row r="1514" spans="1:2" ht="12.75">
      <c r="A1514" s="471"/>
      <c r="B1514" s="474"/>
    </row>
    <row r="1515" spans="1:2" ht="12.75">
      <c r="A1515" s="471"/>
      <c r="B1515" s="474"/>
    </row>
    <row r="1516" spans="1:2" ht="12.75">
      <c r="A1516" s="471"/>
      <c r="B1516" s="474"/>
    </row>
    <row r="1517" spans="1:2" ht="12.75">
      <c r="A1517" s="471"/>
      <c r="B1517" s="474"/>
    </row>
    <row r="1518" spans="1:2" ht="12.75">
      <c r="A1518" s="471"/>
      <c r="B1518" s="474"/>
    </row>
    <row r="1519" spans="1:2" ht="12.75">
      <c r="A1519" s="471"/>
      <c r="B1519" s="474"/>
    </row>
    <row r="1520" spans="1:2" ht="12.75">
      <c r="A1520" s="471"/>
      <c r="B1520" s="474"/>
    </row>
    <row r="1521" spans="1:2" ht="12.75">
      <c r="A1521" s="471"/>
      <c r="B1521" s="474"/>
    </row>
    <row r="1522" spans="1:2" ht="12.75">
      <c r="A1522" s="471"/>
      <c r="B1522" s="474"/>
    </row>
    <row r="1523" spans="1:2" ht="12.75">
      <c r="A1523" s="471"/>
      <c r="B1523" s="474"/>
    </row>
    <row r="1524" spans="1:2" ht="12.75">
      <c r="A1524" s="471"/>
      <c r="B1524" s="474"/>
    </row>
    <row r="1525" spans="1:2" ht="12.75">
      <c r="A1525" s="471"/>
      <c r="B1525" s="474"/>
    </row>
    <row r="1526" spans="1:2" ht="12.75">
      <c r="A1526" s="471"/>
      <c r="B1526" s="474"/>
    </row>
    <row r="1527" spans="1:2" ht="12.75">
      <c r="A1527" s="471"/>
      <c r="B1527" s="474"/>
    </row>
    <row r="1528" spans="1:2" ht="12.75">
      <c r="A1528" s="471"/>
      <c r="B1528" s="474"/>
    </row>
    <row r="1529" spans="1:2" ht="12.75">
      <c r="A1529" s="471"/>
      <c r="B1529" s="474"/>
    </row>
    <row r="1530" spans="1:2" ht="12.75">
      <c r="A1530" s="471"/>
      <c r="B1530" s="474"/>
    </row>
    <row r="1531" spans="1:2" ht="12.75">
      <c r="A1531" s="471"/>
      <c r="B1531" s="474"/>
    </row>
    <row r="1532" spans="1:2" ht="12.75">
      <c r="A1532" s="471"/>
      <c r="B1532" s="474"/>
    </row>
    <row r="1533" spans="1:2" ht="12.75">
      <c r="A1533" s="471"/>
      <c r="B1533" s="474"/>
    </row>
    <row r="1534" spans="1:2" ht="12.75">
      <c r="A1534" s="471"/>
      <c r="B1534" s="474"/>
    </row>
    <row r="1535" spans="1:2" ht="12.75">
      <c r="A1535" s="471"/>
      <c r="B1535" s="474"/>
    </row>
    <row r="1536" spans="1:2" ht="12.75">
      <c r="A1536" s="471"/>
      <c r="B1536" s="474"/>
    </row>
    <row r="1537" spans="1:2" ht="12.75">
      <c r="A1537" s="471"/>
      <c r="B1537" s="474"/>
    </row>
    <row r="1538" spans="1:2" ht="12.75">
      <c r="A1538" s="471"/>
      <c r="B1538" s="474"/>
    </row>
    <row r="1539" spans="1:2" ht="12.75">
      <c r="A1539" s="471"/>
      <c r="B1539" s="474"/>
    </row>
    <row r="1540" spans="1:2" ht="12.75">
      <c r="A1540" s="471"/>
      <c r="B1540" s="474"/>
    </row>
    <row r="1541" spans="1:2" ht="12.75">
      <c r="A1541" s="471"/>
      <c r="B1541" s="474"/>
    </row>
    <row r="1542" spans="1:2" ht="12.75">
      <c r="A1542" s="471"/>
      <c r="B1542" s="474"/>
    </row>
    <row r="1543" spans="1:2" ht="12.75">
      <c r="A1543" s="471"/>
      <c r="B1543" s="474"/>
    </row>
    <row r="1544" spans="1:2" ht="12.75">
      <c r="A1544" s="471"/>
      <c r="B1544" s="474"/>
    </row>
    <row r="1545" spans="1:2" ht="12.75">
      <c r="A1545" s="471"/>
      <c r="B1545" s="474"/>
    </row>
    <row r="1546" spans="1:2" ht="12.75">
      <c r="A1546" s="471"/>
      <c r="B1546" s="474"/>
    </row>
    <row r="1547" spans="1:2" ht="12.75">
      <c r="A1547" s="471"/>
      <c r="B1547" s="474"/>
    </row>
    <row r="1548" spans="1:2" ht="12.75">
      <c r="A1548" s="471"/>
      <c r="B1548" s="474"/>
    </row>
    <row r="1549" spans="1:2" ht="12.75">
      <c r="A1549" s="471"/>
      <c r="B1549" s="474"/>
    </row>
    <row r="1550" spans="1:2" ht="12.75">
      <c r="A1550" s="471"/>
      <c r="B1550" s="474"/>
    </row>
    <row r="1551" spans="1:2" ht="12.75">
      <c r="A1551" s="471"/>
      <c r="B1551" s="474"/>
    </row>
    <row r="1552" spans="1:2" ht="12.75">
      <c r="A1552" s="471"/>
      <c r="B1552" s="474"/>
    </row>
    <row r="1553" spans="1:2" ht="12.75">
      <c r="A1553" s="471"/>
      <c r="B1553" s="474"/>
    </row>
    <row r="1554" spans="1:2" ht="12.75">
      <c r="A1554" s="471"/>
      <c r="B1554" s="474"/>
    </row>
    <row r="1555" spans="1:2" ht="12.75">
      <c r="A1555" s="471"/>
      <c r="B1555" s="474"/>
    </row>
    <row r="1556" spans="1:2" ht="12.75">
      <c r="A1556" s="471"/>
      <c r="B1556" s="474"/>
    </row>
    <row r="1557" spans="1:2" ht="12.75">
      <c r="A1557" s="471"/>
      <c r="B1557" s="474"/>
    </row>
    <row r="1558" spans="1:2" ht="12.75">
      <c r="A1558" s="471"/>
      <c r="B1558" s="474"/>
    </row>
    <row r="1559" spans="1:2" ht="12.75">
      <c r="A1559" s="471"/>
      <c r="B1559" s="474"/>
    </row>
    <row r="1560" spans="1:2" ht="12.75">
      <c r="A1560" s="471"/>
      <c r="B1560" s="474"/>
    </row>
    <row r="1561" spans="1:2" ht="12.75">
      <c r="A1561" s="471"/>
      <c r="B1561" s="474"/>
    </row>
    <row r="1562" spans="1:2" ht="12.75">
      <c r="A1562" s="471"/>
      <c r="B1562" s="474"/>
    </row>
    <row r="1563" spans="1:2" ht="12.75">
      <c r="A1563" s="471"/>
      <c r="B1563" s="474"/>
    </row>
    <row r="1564" spans="1:2" ht="12.75">
      <c r="A1564" s="471"/>
      <c r="B1564" s="474"/>
    </row>
    <row r="1565" spans="1:2" ht="12.75">
      <c r="A1565" s="471"/>
      <c r="B1565" s="474"/>
    </row>
    <row r="1566" spans="1:2" ht="12.75">
      <c r="A1566" s="471"/>
      <c r="B1566" s="474"/>
    </row>
    <row r="1567" spans="1:2" ht="12.75">
      <c r="A1567" s="471"/>
      <c r="B1567" s="474"/>
    </row>
    <row r="1568" spans="1:2" ht="12.75">
      <c r="A1568" s="471"/>
      <c r="B1568" s="474"/>
    </row>
    <row r="1569" spans="1:2" ht="12.75">
      <c r="A1569" s="471"/>
      <c r="B1569" s="474"/>
    </row>
    <row r="1570" spans="1:2" ht="12.75">
      <c r="A1570" s="471"/>
      <c r="B1570" s="474"/>
    </row>
    <row r="1571" spans="1:2" ht="12.75">
      <c r="A1571" s="471"/>
      <c r="B1571" s="474"/>
    </row>
    <row r="1572" spans="1:2" ht="12.75">
      <c r="A1572" s="471"/>
      <c r="B1572" s="474"/>
    </row>
    <row r="1573" spans="1:2" ht="12.75">
      <c r="A1573" s="471"/>
      <c r="B1573" s="474"/>
    </row>
    <row r="1574" spans="1:2" ht="12.75">
      <c r="A1574" s="471"/>
      <c r="B1574" s="474"/>
    </row>
    <row r="1575" spans="1:2" ht="12.75">
      <c r="A1575" s="471"/>
      <c r="B1575" s="474"/>
    </row>
    <row r="1576" spans="1:2" ht="12.75">
      <c r="A1576" s="471"/>
      <c r="B1576" s="474"/>
    </row>
    <row r="1577" spans="1:2" ht="12.75">
      <c r="A1577" s="471"/>
      <c r="B1577" s="474"/>
    </row>
    <row r="1578" spans="1:2" ht="12.75">
      <c r="A1578" s="471"/>
      <c r="B1578" s="474"/>
    </row>
    <row r="1579" spans="1:2" ht="12.75">
      <c r="A1579" s="471"/>
      <c r="B1579" s="474"/>
    </row>
    <row r="1580" spans="1:2" ht="12.75">
      <c r="A1580" s="471"/>
      <c r="B1580" s="474"/>
    </row>
    <row r="1581" spans="1:2" ht="12.75">
      <c r="A1581" s="471"/>
      <c r="B1581" s="474"/>
    </row>
    <row r="1582" spans="1:2" ht="12.75">
      <c r="A1582" s="471"/>
      <c r="B1582" s="474"/>
    </row>
    <row r="1583" spans="1:2" ht="12.75">
      <c r="A1583" s="471"/>
      <c r="B1583" s="474"/>
    </row>
    <row r="1584" spans="1:2" ht="12.75">
      <c r="A1584" s="471"/>
      <c r="B1584" s="474"/>
    </row>
    <row r="1585" spans="1:2" ht="12.75">
      <c r="A1585" s="471"/>
      <c r="B1585" s="474"/>
    </row>
    <row r="1586" spans="1:2" ht="12.75">
      <c r="A1586" s="471"/>
      <c r="B1586" s="474"/>
    </row>
    <row r="1587" spans="1:2" ht="12.75">
      <c r="A1587" s="471"/>
      <c r="B1587" s="474"/>
    </row>
    <row r="1588" spans="1:2" ht="12.75">
      <c r="A1588" s="471"/>
      <c r="B1588" s="474"/>
    </row>
    <row r="1589" spans="1:2" ht="12.75">
      <c r="A1589" s="471"/>
      <c r="B1589" s="474"/>
    </row>
    <row r="1590" spans="1:2" ht="12.75">
      <c r="A1590" s="471"/>
      <c r="B1590" s="474"/>
    </row>
    <row r="1591" spans="1:2" ht="12.75">
      <c r="A1591" s="471"/>
      <c r="B1591" s="474"/>
    </row>
    <row r="1592" spans="1:2" ht="12.75">
      <c r="A1592" s="471"/>
      <c r="B1592" s="474"/>
    </row>
    <row r="1593" spans="1:2" ht="12.75">
      <c r="A1593" s="471"/>
      <c r="B1593" s="474"/>
    </row>
    <row r="1594" spans="1:2" ht="12.75">
      <c r="A1594" s="471"/>
      <c r="B1594" s="474"/>
    </row>
    <row r="1595" spans="1:2" ht="12.75">
      <c r="A1595" s="471"/>
      <c r="B1595" s="474"/>
    </row>
    <row r="1596" spans="1:2" ht="12.75">
      <c r="A1596" s="471"/>
      <c r="B1596" s="474"/>
    </row>
    <row r="1597" spans="1:2" ht="12.75">
      <c r="A1597" s="471"/>
      <c r="B1597" s="474"/>
    </row>
    <row r="1598" spans="1:2" ht="12.75">
      <c r="A1598" s="471"/>
      <c r="B1598" s="474"/>
    </row>
    <row r="1599" spans="1:2" ht="12.75">
      <c r="A1599" s="471"/>
      <c r="B1599" s="474"/>
    </row>
    <row r="1600" spans="1:2" ht="12.75">
      <c r="A1600" s="471"/>
      <c r="B1600" s="474"/>
    </row>
    <row r="1601" spans="1:2" ht="12.75">
      <c r="A1601" s="471"/>
      <c r="B1601" s="474"/>
    </row>
    <row r="1602" spans="1:2" ht="12.75">
      <c r="A1602" s="471"/>
      <c r="B1602" s="474"/>
    </row>
    <row r="1603" spans="1:2" ht="12.75">
      <c r="A1603" s="471"/>
      <c r="B1603" s="474"/>
    </row>
    <row r="1604" spans="1:2" ht="12.75">
      <c r="A1604" s="471"/>
      <c r="B1604" s="474"/>
    </row>
    <row r="1605" spans="1:2" ht="12.75">
      <c r="A1605" s="471"/>
      <c r="B1605" s="474"/>
    </row>
    <row r="1606" spans="1:2" ht="12.75">
      <c r="A1606" s="471"/>
      <c r="B1606" s="474"/>
    </row>
    <row r="1607" spans="1:2" ht="12.75">
      <c r="A1607" s="471"/>
      <c r="B1607" s="474"/>
    </row>
    <row r="1608" spans="1:2" ht="12.75">
      <c r="A1608" s="471"/>
      <c r="B1608" s="474"/>
    </row>
    <row r="1609" spans="1:2" ht="12.75">
      <c r="A1609" s="471"/>
      <c r="B1609" s="474"/>
    </row>
    <row r="1610" spans="1:2" ht="12.75">
      <c r="A1610" s="471"/>
      <c r="B1610" s="474"/>
    </row>
    <row r="1611" spans="1:2" ht="12.75">
      <c r="A1611" s="471"/>
      <c r="B1611" s="474"/>
    </row>
    <row r="1612" spans="1:2" ht="12.75">
      <c r="A1612" s="471"/>
      <c r="B1612" s="474"/>
    </row>
    <row r="1613" spans="1:2" ht="12.75">
      <c r="A1613" s="471"/>
      <c r="B1613" s="474"/>
    </row>
    <row r="1614" spans="1:2" ht="12.75">
      <c r="A1614" s="471"/>
      <c r="B1614" s="474"/>
    </row>
    <row r="1615" spans="1:2" ht="12.75">
      <c r="A1615" s="471"/>
      <c r="B1615" s="474"/>
    </row>
    <row r="1616" spans="1:2" ht="12.75">
      <c r="A1616" s="471"/>
      <c r="B1616" s="474"/>
    </row>
    <row r="1617" spans="1:2" ht="12.75">
      <c r="A1617" s="471"/>
      <c r="B1617" s="474"/>
    </row>
    <row r="1618" spans="1:2" ht="12.75">
      <c r="A1618" s="471"/>
      <c r="B1618" s="474"/>
    </row>
    <row r="1619" spans="1:2" ht="12.75">
      <c r="A1619" s="471"/>
      <c r="B1619" s="474"/>
    </row>
    <row r="1620" spans="1:2" ht="12.75">
      <c r="A1620" s="471"/>
      <c r="B1620" s="474"/>
    </row>
    <row r="1621" spans="1:2" ht="12.75">
      <c r="A1621" s="471"/>
      <c r="B1621" s="474"/>
    </row>
    <row r="1622" spans="1:2" ht="12.75">
      <c r="A1622" s="471"/>
      <c r="B1622" s="474"/>
    </row>
    <row r="1623" spans="1:2" ht="12.75">
      <c r="A1623" s="471"/>
      <c r="B1623" s="474"/>
    </row>
    <row r="1624" spans="1:2" ht="12.75">
      <c r="A1624" s="471"/>
      <c r="B1624" s="474"/>
    </row>
    <row r="1625" spans="1:2" ht="12.75">
      <c r="A1625" s="471"/>
      <c r="B1625" s="474"/>
    </row>
    <row r="1626" spans="1:2" ht="12.75">
      <c r="A1626" s="471"/>
      <c r="B1626" s="474"/>
    </row>
    <row r="1627" spans="1:2" ht="12.75">
      <c r="A1627" s="471"/>
      <c r="B1627" s="474"/>
    </row>
    <row r="1628" spans="1:2" ht="12.75">
      <c r="A1628" s="471"/>
      <c r="B1628" s="474"/>
    </row>
    <row r="1629" spans="1:2" ht="12.75">
      <c r="A1629" s="471"/>
      <c r="B1629" s="474"/>
    </row>
    <row r="1630" spans="1:2" ht="12.75">
      <c r="A1630" s="471"/>
      <c r="B1630" s="474"/>
    </row>
    <row r="1631" spans="1:2" ht="12.75">
      <c r="A1631" s="471"/>
      <c r="B1631" s="474"/>
    </row>
    <row r="1632" spans="1:2" ht="12.75">
      <c r="A1632" s="471"/>
      <c r="B1632" s="474"/>
    </row>
    <row r="1633" spans="1:2" ht="12.75">
      <c r="A1633" s="471"/>
      <c r="B1633" s="474"/>
    </row>
    <row r="1634" spans="1:2" ht="12.75">
      <c r="A1634" s="471"/>
      <c r="B1634" s="474"/>
    </row>
    <row r="1635" spans="1:2" ht="12.75">
      <c r="A1635" s="471"/>
      <c r="B1635" s="474"/>
    </row>
    <row r="1636" spans="1:2" ht="12.75">
      <c r="A1636" s="471"/>
      <c r="B1636" s="474"/>
    </row>
    <row r="1637" spans="1:2" ht="12.75">
      <c r="A1637" s="471"/>
      <c r="B1637" s="474"/>
    </row>
    <row r="1638" spans="1:2" ht="12.75">
      <c r="A1638" s="471"/>
      <c r="B1638" s="474"/>
    </row>
    <row r="1639" spans="1:2" ht="12.75">
      <c r="A1639" s="471"/>
      <c r="B1639" s="474"/>
    </row>
    <row r="1640" spans="1:2" ht="12.75">
      <c r="A1640" s="471"/>
      <c r="B1640" s="474"/>
    </row>
    <row r="1641" spans="1:2" ht="12.75">
      <c r="A1641" s="471"/>
      <c r="B1641" s="474"/>
    </row>
    <row r="1642" spans="1:2" ht="12.75">
      <c r="A1642" s="471"/>
      <c r="B1642" s="474"/>
    </row>
    <row r="1643" spans="1:2" ht="12.75">
      <c r="A1643" s="471"/>
      <c r="B1643" s="474"/>
    </row>
    <row r="1644" spans="1:2" ht="12.75">
      <c r="A1644" s="471"/>
      <c r="B1644" s="474"/>
    </row>
    <row r="1645" spans="1:2" ht="12.75">
      <c r="A1645" s="471"/>
      <c r="B1645" s="474"/>
    </row>
    <row r="1646" spans="1:2" ht="12.75">
      <c r="A1646" s="471"/>
      <c r="B1646" s="474"/>
    </row>
    <row r="1647" spans="1:2" ht="12.75">
      <c r="A1647" s="471"/>
      <c r="B1647" s="474"/>
    </row>
    <row r="1648" spans="1:2" ht="12.75">
      <c r="A1648" s="471"/>
      <c r="B1648" s="474"/>
    </row>
    <row r="1649" spans="1:2" ht="12.75">
      <c r="A1649" s="471"/>
      <c r="B1649" s="474"/>
    </row>
    <row r="1650" spans="1:2" ht="12.75">
      <c r="A1650" s="471"/>
      <c r="B1650" s="474"/>
    </row>
    <row r="1651" spans="1:2" ht="12.75">
      <c r="A1651" s="471"/>
      <c r="B1651" s="474"/>
    </row>
    <row r="1652" spans="1:2" ht="12.75">
      <c r="A1652" s="471"/>
      <c r="B1652" s="474"/>
    </row>
    <row r="1653" spans="1:2" ht="12.75">
      <c r="A1653" s="471"/>
      <c r="B1653" s="474"/>
    </row>
    <row r="1654" spans="1:2" ht="12.75">
      <c r="A1654" s="471"/>
      <c r="B1654" s="474"/>
    </row>
    <row r="1655" spans="1:2" ht="12.75">
      <c r="A1655" s="471"/>
      <c r="B1655" s="474"/>
    </row>
    <row r="1656" spans="1:2" ht="12.75">
      <c r="A1656" s="471"/>
      <c r="B1656" s="474"/>
    </row>
    <row r="1657" spans="1:2" ht="12.75">
      <c r="A1657" s="471"/>
      <c r="B1657" s="474"/>
    </row>
    <row r="1658" spans="1:2" ht="12.75">
      <c r="A1658" s="471"/>
      <c r="B1658" s="474"/>
    </row>
    <row r="1659" spans="1:2" ht="12.75">
      <c r="A1659" s="471"/>
      <c r="B1659" s="474"/>
    </row>
    <row r="1660" spans="1:2" ht="12.75">
      <c r="A1660" s="471"/>
      <c r="B1660" s="474"/>
    </row>
    <row r="1661" spans="1:2" ht="12.75">
      <c r="A1661" s="471"/>
      <c r="B1661" s="474"/>
    </row>
    <row r="1662" spans="1:2" ht="12.75">
      <c r="A1662" s="471"/>
      <c r="B1662" s="474"/>
    </row>
    <row r="1663" spans="1:2" ht="12.75">
      <c r="A1663" s="471"/>
      <c r="B1663" s="474"/>
    </row>
    <row r="1664" spans="1:2" ht="12.75">
      <c r="A1664" s="471"/>
      <c r="B1664" s="474"/>
    </row>
    <row r="1665" ht="12.75">
      <c r="B1665" s="474"/>
    </row>
    <row r="1666" ht="12.75">
      <c r="B1666" s="474"/>
    </row>
    <row r="1667" ht="12.75">
      <c r="B1667" s="474"/>
    </row>
    <row r="1668" ht="12.75">
      <c r="B1668" s="474"/>
    </row>
    <row r="1669" ht="12.75">
      <c r="B1669" s="474"/>
    </row>
    <row r="1670" ht="12.75">
      <c r="B1670" s="474"/>
    </row>
    <row r="1671" ht="12.75">
      <c r="B1671" s="474"/>
    </row>
    <row r="1672" ht="12.75">
      <c r="B1672" s="474"/>
    </row>
    <row r="1673" ht="12.75">
      <c r="B1673" s="474"/>
    </row>
    <row r="1674" ht="12.75">
      <c r="B1674" s="474"/>
    </row>
    <row r="1675" ht="12.75">
      <c r="B1675" s="474"/>
    </row>
    <row r="1676" ht="12.75">
      <c r="B1676" s="474"/>
    </row>
    <row r="1677" ht="12.75">
      <c r="B1677" s="474"/>
    </row>
    <row r="1678" ht="12.75">
      <c r="B1678" s="474"/>
    </row>
    <row r="1679" ht="12.75">
      <c r="B1679" s="474"/>
    </row>
    <row r="1680" ht="12.75">
      <c r="B1680" s="474"/>
    </row>
    <row r="1681" ht="12.75">
      <c r="B1681" s="474"/>
    </row>
    <row r="1682" ht="12.75">
      <c r="B1682" s="474"/>
    </row>
    <row r="1683" ht="12.75">
      <c r="B1683" s="474"/>
    </row>
    <row r="1684" ht="12.75">
      <c r="B1684" s="474"/>
    </row>
    <row r="1685" ht="12.75">
      <c r="B1685" s="474"/>
    </row>
    <row r="1686" ht="12.75">
      <c r="B1686" s="474"/>
    </row>
    <row r="1687" ht="12.75">
      <c r="B1687" s="474"/>
    </row>
    <row r="1688" ht="12.75">
      <c r="B1688" s="474"/>
    </row>
    <row r="1689" ht="12.75">
      <c r="B1689" s="474"/>
    </row>
    <row r="1690" ht="12.75">
      <c r="B1690" s="474"/>
    </row>
    <row r="1691" ht="12.75">
      <c r="B1691" s="474"/>
    </row>
    <row r="1692" ht="12.75">
      <c r="B1692" s="474"/>
    </row>
    <row r="1693" ht="12.75">
      <c r="B1693" s="474"/>
    </row>
    <row r="1694" ht="12.75">
      <c r="B1694" s="474"/>
    </row>
    <row r="1695" ht="12.75">
      <c r="B1695" s="474"/>
    </row>
    <row r="1696" ht="12.75">
      <c r="B1696" s="474"/>
    </row>
    <row r="1697" ht="12.75">
      <c r="B1697" s="474"/>
    </row>
    <row r="1698" ht="12.75">
      <c r="B1698" s="474"/>
    </row>
    <row r="1699" ht="12.75">
      <c r="B1699" s="474"/>
    </row>
    <row r="1700" ht="12.75">
      <c r="B1700" s="474"/>
    </row>
    <row r="1701" ht="12.75">
      <c r="B1701" s="474"/>
    </row>
    <row r="1702" ht="12.75">
      <c r="B1702" s="474"/>
    </row>
    <row r="1703" ht="12.75">
      <c r="B1703" s="474"/>
    </row>
    <row r="1704" ht="12.75">
      <c r="B1704" s="474"/>
    </row>
    <row r="1705" ht="12.75">
      <c r="B1705" s="474"/>
    </row>
    <row r="1706" ht="12.75">
      <c r="B1706" s="474"/>
    </row>
    <row r="1707" ht="12.75">
      <c r="B1707" s="474"/>
    </row>
    <row r="1708" ht="12.75">
      <c r="B1708" s="474"/>
    </row>
    <row r="1709" ht="12.75">
      <c r="B1709" s="474"/>
    </row>
    <row r="1710" ht="12.75">
      <c r="B1710" s="474"/>
    </row>
    <row r="1711" ht="12.75">
      <c r="B1711" s="474"/>
    </row>
    <row r="1712" ht="12.75">
      <c r="B1712" s="474"/>
    </row>
    <row r="1713" ht="12.75">
      <c r="B1713" s="474"/>
    </row>
    <row r="1714" ht="12.75">
      <c r="B1714" s="474"/>
    </row>
    <row r="1715" ht="12.75">
      <c r="B1715" s="474"/>
    </row>
    <row r="1716" ht="12.75">
      <c r="B1716" s="474"/>
    </row>
    <row r="1717" ht="12.75">
      <c r="B1717" s="474"/>
    </row>
    <row r="1718" ht="12.75">
      <c r="B1718" s="474"/>
    </row>
    <row r="1719" ht="12.75">
      <c r="B1719" s="474"/>
    </row>
    <row r="1720" ht="12.75">
      <c r="B1720" s="474"/>
    </row>
    <row r="1721" ht="12.75">
      <c r="B1721" s="474"/>
    </row>
    <row r="1722" ht="12.75">
      <c r="B1722" s="474"/>
    </row>
    <row r="1723" ht="12.75">
      <c r="B1723" s="474"/>
    </row>
    <row r="1724" ht="12.75">
      <c r="B1724" s="474"/>
    </row>
    <row r="1725" ht="12.75">
      <c r="B1725" s="474"/>
    </row>
    <row r="1726" ht="12.75">
      <c r="B1726" s="474"/>
    </row>
    <row r="1727" ht="12.75">
      <c r="B1727" s="474"/>
    </row>
    <row r="1728" ht="12.75">
      <c r="B1728" s="474"/>
    </row>
    <row r="1729" ht="12.75">
      <c r="B1729" s="474"/>
    </row>
    <row r="1730" ht="12.75">
      <c r="B1730" s="474"/>
    </row>
    <row r="1731" ht="12.75">
      <c r="B1731" s="474"/>
    </row>
    <row r="1732" ht="12.75">
      <c r="B1732" s="474"/>
    </row>
    <row r="1733" ht="12.75">
      <c r="B1733" s="474"/>
    </row>
    <row r="1734" ht="12.75">
      <c r="B1734" s="474"/>
    </row>
    <row r="1735" ht="12.75">
      <c r="B1735" s="474"/>
    </row>
    <row r="1736" ht="12.75">
      <c r="B1736" s="474"/>
    </row>
    <row r="1737" ht="12.75">
      <c r="B1737" s="474"/>
    </row>
    <row r="1738" ht="12.75">
      <c r="B1738" s="474"/>
    </row>
    <row r="1739" ht="12.75">
      <c r="B1739" s="474"/>
    </row>
    <row r="1740" ht="12.75">
      <c r="B1740" s="474"/>
    </row>
    <row r="1741" ht="12.75">
      <c r="B1741" s="474"/>
    </row>
    <row r="1742" ht="12.75">
      <c r="B1742" s="474"/>
    </row>
    <row r="1743" ht="12.75">
      <c r="B1743" s="474"/>
    </row>
    <row r="1744" ht="12.75">
      <c r="B1744" s="474"/>
    </row>
    <row r="1745" ht="12.75">
      <c r="B1745" s="474"/>
    </row>
    <row r="1746" ht="12.75">
      <c r="B1746" s="474"/>
    </row>
    <row r="1747" ht="12.75">
      <c r="B1747" s="474"/>
    </row>
    <row r="1748" ht="12.75">
      <c r="B1748" s="474"/>
    </row>
    <row r="1749" ht="12.75">
      <c r="B1749" s="474"/>
    </row>
    <row r="1750" ht="12.75">
      <c r="B1750" s="474"/>
    </row>
    <row r="1751" ht="12.75">
      <c r="B1751" s="474"/>
    </row>
    <row r="1752" ht="12.75">
      <c r="B1752" s="474"/>
    </row>
    <row r="1753" ht="12.75">
      <c r="B1753" s="474"/>
    </row>
    <row r="1754" ht="12.75">
      <c r="B1754" s="474"/>
    </row>
    <row r="1755" ht="12.75">
      <c r="B1755" s="474"/>
    </row>
    <row r="1756" ht="12.75">
      <c r="B1756" s="474"/>
    </row>
    <row r="1757" ht="12.75">
      <c r="B1757" s="474"/>
    </row>
    <row r="1758" ht="12.75">
      <c r="B1758" s="474"/>
    </row>
    <row r="1759" ht="12.75">
      <c r="B1759" s="474"/>
    </row>
    <row r="1760" ht="12.75">
      <c r="B1760" s="474"/>
    </row>
    <row r="1761" ht="12.75">
      <c r="B1761" s="474"/>
    </row>
    <row r="1762" ht="12.75">
      <c r="B1762" s="474"/>
    </row>
    <row r="1763" ht="12.75">
      <c r="B1763" s="474"/>
    </row>
    <row r="1764" ht="12.75">
      <c r="B1764" s="474"/>
    </row>
    <row r="1765" ht="12.75">
      <c r="B1765" s="474"/>
    </row>
    <row r="1766" ht="12.75">
      <c r="B1766" s="474"/>
    </row>
    <row r="1767" ht="12.75">
      <c r="B1767" s="474"/>
    </row>
    <row r="1768" ht="12.75">
      <c r="B1768" s="474"/>
    </row>
    <row r="1769" ht="12.75">
      <c r="B1769" s="474"/>
    </row>
    <row r="1770" ht="12.75">
      <c r="B1770" s="474"/>
    </row>
    <row r="1771" ht="12.75">
      <c r="B1771" s="474"/>
    </row>
    <row r="1772" ht="12.75">
      <c r="B1772" s="474"/>
    </row>
    <row r="1773" ht="12.75">
      <c r="B1773" s="474"/>
    </row>
    <row r="1774" ht="12.75">
      <c r="B1774" s="474"/>
    </row>
    <row r="1775" ht="12.75">
      <c r="B1775" s="474"/>
    </row>
    <row r="1776" ht="12.75">
      <c r="B1776" s="474"/>
    </row>
    <row r="1777" ht="12.75">
      <c r="B1777" s="474"/>
    </row>
    <row r="1778" ht="12.75">
      <c r="B1778" s="474"/>
    </row>
    <row r="1779" ht="12.75">
      <c r="B1779" s="474"/>
    </row>
    <row r="1780" ht="12.75">
      <c r="B1780" s="474"/>
    </row>
    <row r="1781" ht="12.75">
      <c r="B1781" s="474"/>
    </row>
    <row r="1782" ht="12.75">
      <c r="B1782" s="474"/>
    </row>
    <row r="1783" ht="12.75">
      <c r="B1783" s="474"/>
    </row>
    <row r="1784" ht="12.75">
      <c r="B1784" s="474"/>
    </row>
    <row r="1785" ht="12.75">
      <c r="B1785" s="474"/>
    </row>
    <row r="1786" ht="12.75">
      <c r="B1786" s="474"/>
    </row>
    <row r="1787" ht="12.75">
      <c r="B1787" s="474"/>
    </row>
    <row r="1788" ht="12.75">
      <c r="B1788" s="474"/>
    </row>
    <row r="1789" ht="12.75">
      <c r="B1789" s="474"/>
    </row>
    <row r="1790" ht="12.75">
      <c r="B1790" s="474"/>
    </row>
    <row r="1791" ht="12.75">
      <c r="B1791" s="474"/>
    </row>
    <row r="1792" ht="12.75">
      <c r="B1792" s="474"/>
    </row>
    <row r="1793" ht="12.75">
      <c r="B1793" s="474"/>
    </row>
    <row r="1794" ht="12.75">
      <c r="B1794" s="474"/>
    </row>
    <row r="1795" ht="12.75">
      <c r="B1795" s="474"/>
    </row>
    <row r="1796" ht="12.75">
      <c r="B1796" s="474"/>
    </row>
    <row r="1797" ht="12.75">
      <c r="B1797" s="474"/>
    </row>
    <row r="1798" ht="12.75">
      <c r="B1798" s="474"/>
    </row>
    <row r="1799" ht="12.75">
      <c r="B1799" s="474"/>
    </row>
    <row r="1800" ht="12.75">
      <c r="B1800" s="474"/>
    </row>
    <row r="1801" ht="12.75">
      <c r="B1801" s="474"/>
    </row>
    <row r="1802" ht="12.75">
      <c r="B1802" s="474"/>
    </row>
    <row r="1803" ht="12.75">
      <c r="B1803" s="474"/>
    </row>
    <row r="1804" ht="12.75">
      <c r="B1804" s="474"/>
    </row>
    <row r="1805" ht="12.75">
      <c r="B1805" s="474"/>
    </row>
    <row r="1806" ht="12.75">
      <c r="B1806" s="474"/>
    </row>
    <row r="1807" ht="12.75">
      <c r="B1807" s="474"/>
    </row>
    <row r="1808" ht="12.75">
      <c r="B1808" s="474"/>
    </row>
    <row r="1809" ht="12.75">
      <c r="B1809" s="474"/>
    </row>
    <row r="1810" ht="12.75">
      <c r="B1810" s="474"/>
    </row>
    <row r="1811" ht="12.75">
      <c r="B1811" s="474"/>
    </row>
    <row r="1812" ht="12.75">
      <c r="B1812" s="474"/>
    </row>
    <row r="1813" ht="12.75">
      <c r="B1813" s="474"/>
    </row>
    <row r="1814" ht="12.75">
      <c r="B1814" s="474"/>
    </row>
    <row r="1815" ht="12.75">
      <c r="B1815" s="474"/>
    </row>
    <row r="1816" ht="12.75">
      <c r="B1816" s="474"/>
    </row>
    <row r="1817" ht="12.75">
      <c r="B1817" s="474"/>
    </row>
    <row r="1818" ht="12.75">
      <c r="B1818" s="474"/>
    </row>
    <row r="1819" ht="12.75">
      <c r="B1819" s="474"/>
    </row>
    <row r="1820" ht="12.75">
      <c r="B1820" s="474"/>
    </row>
    <row r="1821" ht="12.75">
      <c r="B1821" s="474"/>
    </row>
    <row r="1822" ht="12.75">
      <c r="B1822" s="474"/>
    </row>
    <row r="1823" ht="12.75">
      <c r="B1823" s="474"/>
    </row>
    <row r="1824" ht="12.75">
      <c r="B1824" s="474"/>
    </row>
    <row r="1825" ht="12.75">
      <c r="B1825" s="474"/>
    </row>
    <row r="1826" ht="12.75">
      <c r="B1826" s="474"/>
    </row>
    <row r="1827" ht="12.75">
      <c r="B1827" s="474"/>
    </row>
    <row r="1828" ht="12.75">
      <c r="B1828" s="474"/>
    </row>
    <row r="1829" ht="12.75">
      <c r="B1829" s="474"/>
    </row>
    <row r="1830" ht="12.75">
      <c r="B1830" s="474"/>
    </row>
    <row r="1831" ht="12.75">
      <c r="B1831" s="474"/>
    </row>
    <row r="1832" ht="12.75">
      <c r="B1832" s="474"/>
    </row>
    <row r="1833" ht="12.75">
      <c r="B1833" s="474"/>
    </row>
    <row r="1834" ht="12.75">
      <c r="B1834" s="474"/>
    </row>
    <row r="1835" ht="12.75">
      <c r="B1835" s="474"/>
    </row>
    <row r="1836" ht="12.75">
      <c r="B1836" s="474"/>
    </row>
    <row r="1837" ht="12.75">
      <c r="B1837" s="474"/>
    </row>
    <row r="1838" ht="12.75">
      <c r="B1838" s="474"/>
    </row>
    <row r="1839" ht="12.75">
      <c r="B1839" s="474"/>
    </row>
    <row r="1840" ht="12.75">
      <c r="B1840" s="474"/>
    </row>
    <row r="1841" ht="12.75">
      <c r="B1841" s="474"/>
    </row>
    <row r="1842" ht="12.75">
      <c r="B1842" s="474"/>
    </row>
    <row r="1843" ht="12.75">
      <c r="B1843" s="474"/>
    </row>
    <row r="1844" ht="12.75">
      <c r="B1844" s="474"/>
    </row>
    <row r="1845" ht="12.75">
      <c r="B1845" s="474"/>
    </row>
    <row r="1846" ht="12.75">
      <c r="B1846" s="474"/>
    </row>
    <row r="1847" ht="12.75">
      <c r="B1847" s="474"/>
    </row>
    <row r="1848" ht="12.75">
      <c r="B1848" s="474"/>
    </row>
    <row r="1849" ht="12.75">
      <c r="B1849" s="474"/>
    </row>
    <row r="1850" ht="12.75">
      <c r="B1850" s="474"/>
    </row>
    <row r="1851" ht="12.75">
      <c r="B1851" s="474"/>
    </row>
    <row r="1852" ht="12.75">
      <c r="B1852" s="474"/>
    </row>
    <row r="1853" ht="12.75">
      <c r="B1853" s="474"/>
    </row>
    <row r="1854" ht="12.75">
      <c r="B1854" s="474"/>
    </row>
    <row r="1855" ht="12.75">
      <c r="B1855" s="474"/>
    </row>
    <row r="1856" ht="12.75">
      <c r="B1856" s="474"/>
    </row>
    <row r="1857" ht="12.75">
      <c r="B1857" s="474"/>
    </row>
    <row r="1858" ht="12.75">
      <c r="B1858" s="474"/>
    </row>
    <row r="1859" ht="12.75">
      <c r="B1859" s="474"/>
    </row>
    <row r="1860" ht="12.75">
      <c r="B1860" s="474"/>
    </row>
    <row r="1861" ht="12.75">
      <c r="B1861" s="474"/>
    </row>
    <row r="1862" ht="12.75">
      <c r="B1862" s="474"/>
    </row>
    <row r="1863" ht="12.75">
      <c r="B1863" s="474"/>
    </row>
    <row r="1864" ht="12.75">
      <c r="B1864" s="474"/>
    </row>
    <row r="1865" ht="12.75">
      <c r="B1865" s="474"/>
    </row>
    <row r="1866" ht="12.75">
      <c r="B1866" s="474"/>
    </row>
    <row r="1867" ht="12.75">
      <c r="B1867" s="474"/>
    </row>
    <row r="1868" ht="12.75">
      <c r="B1868" s="474"/>
    </row>
    <row r="1869" ht="12.75">
      <c r="B1869" s="474"/>
    </row>
    <row r="1870" ht="12.75">
      <c r="B1870" s="474"/>
    </row>
    <row r="1871" ht="12.75">
      <c r="B1871" s="474"/>
    </row>
    <row r="1872" ht="12.75">
      <c r="B1872" s="474"/>
    </row>
    <row r="1873" ht="12.75">
      <c r="B1873" s="474"/>
    </row>
    <row r="1874" ht="12.75">
      <c r="B1874" s="474"/>
    </row>
    <row r="1875" ht="12.75">
      <c r="B1875" s="474"/>
    </row>
    <row r="1876" ht="12.75">
      <c r="B1876" s="474"/>
    </row>
    <row r="1877" ht="12.75">
      <c r="B1877" s="474"/>
    </row>
    <row r="1878" ht="12.75">
      <c r="B1878" s="474"/>
    </row>
    <row r="1879" ht="12.75">
      <c r="B1879" s="474"/>
    </row>
    <row r="1880" ht="12.75">
      <c r="B1880" s="474"/>
    </row>
    <row r="1881" ht="12.75">
      <c r="B1881" s="474"/>
    </row>
    <row r="1882" ht="12.75">
      <c r="B1882" s="474"/>
    </row>
    <row r="1883" ht="12.75">
      <c r="B1883" s="474"/>
    </row>
    <row r="1884" ht="12.75">
      <c r="B1884" s="474"/>
    </row>
    <row r="1885" ht="12.75">
      <c r="B1885" s="474"/>
    </row>
    <row r="1886" ht="12.75">
      <c r="B1886" s="474"/>
    </row>
    <row r="1887" ht="12.75">
      <c r="B1887" s="474"/>
    </row>
    <row r="1888" ht="12.75">
      <c r="B1888" s="474"/>
    </row>
    <row r="1889" ht="12.75">
      <c r="B1889" s="474"/>
    </row>
    <row r="1890" ht="12.75">
      <c r="B1890" s="474"/>
    </row>
    <row r="1891" ht="12.75">
      <c r="B1891" s="474"/>
    </row>
    <row r="1892" ht="12.75">
      <c r="B1892" s="474"/>
    </row>
    <row r="1893" ht="12.75">
      <c r="B1893" s="474"/>
    </row>
    <row r="1894" ht="12.75">
      <c r="B1894" s="474"/>
    </row>
    <row r="1895" ht="12.75">
      <c r="B1895" s="474"/>
    </row>
    <row r="1896" ht="12.75">
      <c r="B1896" s="474"/>
    </row>
    <row r="1897" ht="12.75">
      <c r="B1897" s="474"/>
    </row>
    <row r="1898" ht="12.75">
      <c r="B1898" s="474"/>
    </row>
    <row r="1899" ht="12.75">
      <c r="B1899" s="474"/>
    </row>
    <row r="1900" ht="12.75">
      <c r="B1900" s="474"/>
    </row>
    <row r="1901" ht="12.75">
      <c r="B1901" s="474"/>
    </row>
    <row r="1902" ht="12.75">
      <c r="B1902" s="474"/>
    </row>
    <row r="1903" ht="12.75">
      <c r="B1903" s="474"/>
    </row>
    <row r="1904" ht="12.75">
      <c r="B1904" s="474"/>
    </row>
    <row r="1905" ht="12.75">
      <c r="B1905" s="474"/>
    </row>
    <row r="1906" ht="12.75">
      <c r="B1906" s="474"/>
    </row>
    <row r="1907" ht="12.75">
      <c r="B1907" s="474"/>
    </row>
    <row r="1908" ht="12.75">
      <c r="B1908" s="474"/>
    </row>
    <row r="1909" ht="12.75">
      <c r="B1909" s="474"/>
    </row>
    <row r="1910" ht="12.75">
      <c r="B1910" s="474"/>
    </row>
    <row r="1911" ht="12.75">
      <c r="B1911" s="474"/>
    </row>
    <row r="1912" ht="12.75">
      <c r="B1912" s="474"/>
    </row>
    <row r="1913" ht="12.75">
      <c r="B1913" s="474"/>
    </row>
    <row r="1914" ht="12.75">
      <c r="B1914" s="474"/>
    </row>
    <row r="1915" ht="12.75">
      <c r="B1915" s="474"/>
    </row>
    <row r="1916" ht="12.75">
      <c r="B1916" s="474"/>
    </row>
    <row r="1917" ht="12.75">
      <c r="B1917" s="474"/>
    </row>
    <row r="1918" ht="12.75">
      <c r="B1918" s="474"/>
    </row>
    <row r="1919" ht="12.75">
      <c r="B1919" s="474"/>
    </row>
    <row r="1920" ht="12.75">
      <c r="B1920" s="474"/>
    </row>
    <row r="1921" ht="12.75">
      <c r="B1921" s="474"/>
    </row>
    <row r="1922" ht="12.75">
      <c r="B1922" s="474"/>
    </row>
    <row r="1923" ht="12.75">
      <c r="B1923" s="474"/>
    </row>
    <row r="1924" ht="12.75">
      <c r="B1924" s="474"/>
    </row>
    <row r="1925" ht="12.75">
      <c r="B1925" s="474"/>
    </row>
    <row r="1926" ht="12.75">
      <c r="B1926" s="474"/>
    </row>
    <row r="1927" ht="12.75">
      <c r="B1927" s="474"/>
    </row>
    <row r="1928" ht="12.75">
      <c r="B1928" s="474"/>
    </row>
    <row r="1929" ht="12.75">
      <c r="B1929" s="474"/>
    </row>
    <row r="1930" ht="12.75">
      <c r="B1930" s="474"/>
    </row>
    <row r="1931" ht="12.75">
      <c r="B1931" s="474"/>
    </row>
    <row r="1932" ht="12.75">
      <c r="B1932" s="474"/>
    </row>
    <row r="1933" ht="12.75">
      <c r="B1933" s="474"/>
    </row>
    <row r="1934" ht="12.75">
      <c r="B1934" s="474"/>
    </row>
    <row r="1935" ht="12.75">
      <c r="B1935" s="474"/>
    </row>
    <row r="1936" ht="12.75">
      <c r="B1936" s="474"/>
    </row>
    <row r="1937" ht="12.75">
      <c r="B1937" s="474"/>
    </row>
    <row r="1938" ht="12.75">
      <c r="B1938" s="474"/>
    </row>
    <row r="1939" ht="12.75">
      <c r="B1939" s="474"/>
    </row>
    <row r="1940" ht="12.75">
      <c r="B1940" s="474"/>
    </row>
    <row r="1941" ht="12.75">
      <c r="B1941" s="474"/>
    </row>
    <row r="1942" ht="12.75">
      <c r="B1942" s="474"/>
    </row>
    <row r="1943" ht="12.75">
      <c r="B1943" s="474"/>
    </row>
    <row r="1944" ht="12.75">
      <c r="B1944" s="474"/>
    </row>
    <row r="1945" ht="12.75">
      <c r="B1945" s="474"/>
    </row>
    <row r="1946" ht="12.75">
      <c r="B1946" s="474"/>
    </row>
    <row r="1947" ht="12.75">
      <c r="B1947" s="474"/>
    </row>
    <row r="1948" ht="12.75">
      <c r="B1948" s="474"/>
    </row>
    <row r="1949" ht="12.75">
      <c r="B1949" s="474"/>
    </row>
    <row r="1950" ht="12.75">
      <c r="B1950" s="474"/>
    </row>
    <row r="1951" ht="12.75">
      <c r="B1951" s="474"/>
    </row>
    <row r="1952" ht="12.75">
      <c r="B1952" s="474"/>
    </row>
    <row r="1953" ht="12.75">
      <c r="B1953" s="474"/>
    </row>
    <row r="1954" ht="12.75">
      <c r="B1954" s="474"/>
    </row>
    <row r="1955" ht="12.75">
      <c r="B1955" s="474"/>
    </row>
    <row r="1956" ht="12.75">
      <c r="B1956" s="474"/>
    </row>
    <row r="1957" ht="12.75">
      <c r="B1957" s="474"/>
    </row>
    <row r="1958" ht="12.75">
      <c r="B1958" s="474"/>
    </row>
    <row r="1959" ht="12.75">
      <c r="B1959" s="474"/>
    </row>
    <row r="1960" ht="12.75">
      <c r="B1960" s="474"/>
    </row>
    <row r="1961" ht="12.75">
      <c r="B1961" s="474"/>
    </row>
    <row r="1962" ht="12.75">
      <c r="B1962" s="474"/>
    </row>
    <row r="1963" ht="12.75">
      <c r="B1963" s="474"/>
    </row>
    <row r="1964" ht="12.75">
      <c r="B1964" s="474"/>
    </row>
    <row r="1965" ht="12.75">
      <c r="B1965" s="474"/>
    </row>
    <row r="1966" ht="12.75">
      <c r="B1966" s="474"/>
    </row>
    <row r="1967" ht="12.75">
      <c r="B1967" s="474"/>
    </row>
    <row r="1968" ht="12.75">
      <c r="B1968" s="474"/>
    </row>
    <row r="1969" ht="12.75">
      <c r="B1969" s="474"/>
    </row>
    <row r="1970" ht="12.75">
      <c r="B1970" s="474"/>
    </row>
    <row r="1971" ht="12.75">
      <c r="B1971" s="474"/>
    </row>
    <row r="1972" ht="12.75">
      <c r="B1972" s="474"/>
    </row>
    <row r="1973" ht="12.75">
      <c r="B1973" s="474"/>
    </row>
    <row r="1974" ht="12.75">
      <c r="B1974" s="474"/>
    </row>
    <row r="1975" ht="12.75">
      <c r="B1975" s="474"/>
    </row>
    <row r="1976" ht="12.75">
      <c r="B1976" s="474"/>
    </row>
    <row r="1977" ht="12.75">
      <c r="B1977" s="474"/>
    </row>
    <row r="1978" ht="12.75">
      <c r="B1978" s="474"/>
    </row>
    <row r="1979" ht="12.75">
      <c r="B1979" s="474"/>
    </row>
    <row r="1980" ht="12.75">
      <c r="B1980" s="474"/>
    </row>
    <row r="1981" ht="12.75">
      <c r="B1981" s="474"/>
    </row>
    <row r="1982" ht="12.75">
      <c r="B1982" s="474"/>
    </row>
    <row r="1983" ht="12.75">
      <c r="B1983" s="474"/>
    </row>
    <row r="1984" ht="12.75">
      <c r="B1984" s="474"/>
    </row>
    <row r="1985" ht="12.75">
      <c r="B1985" s="474"/>
    </row>
    <row r="1986" ht="12.75">
      <c r="B1986" s="474"/>
    </row>
    <row r="1987" ht="12.75">
      <c r="B1987" s="474"/>
    </row>
    <row r="1988" ht="12.75">
      <c r="B1988" s="474"/>
    </row>
    <row r="1989" ht="12.75">
      <c r="B1989" s="474"/>
    </row>
    <row r="1990" ht="12.75">
      <c r="B1990" s="474"/>
    </row>
    <row r="1991" ht="12.75">
      <c r="B1991" s="474"/>
    </row>
    <row r="1992" ht="12.75">
      <c r="B1992" s="474"/>
    </row>
    <row r="1993" ht="12.75">
      <c r="B1993" s="474"/>
    </row>
    <row r="1994" ht="12.75">
      <c r="B1994" s="474"/>
    </row>
    <row r="1995" ht="12.75">
      <c r="B1995" s="474"/>
    </row>
    <row r="1996" ht="12.75">
      <c r="B1996" s="474"/>
    </row>
    <row r="1997" ht="12.75">
      <c r="B1997" s="474"/>
    </row>
    <row r="1998" ht="12.75">
      <c r="B1998" s="474"/>
    </row>
    <row r="1999" ht="12.75">
      <c r="B1999" s="474"/>
    </row>
    <row r="2000" ht="12.75">
      <c r="B2000" s="474"/>
    </row>
    <row r="2001" ht="12.75">
      <c r="B2001" s="474"/>
    </row>
    <row r="2002" ht="12.75">
      <c r="B2002" s="474"/>
    </row>
    <row r="2003" ht="12.75">
      <c r="B2003" s="474"/>
    </row>
    <row r="2004" ht="12.75">
      <c r="B2004" s="474"/>
    </row>
    <row r="2005" ht="12.75">
      <c r="B2005" s="474"/>
    </row>
    <row r="2006" ht="12.75">
      <c r="B2006" s="474"/>
    </row>
    <row r="2007" ht="12.75">
      <c r="B2007" s="474"/>
    </row>
    <row r="2008" ht="12.75">
      <c r="B2008" s="474"/>
    </row>
    <row r="2009" ht="12.75">
      <c r="B2009" s="474"/>
    </row>
    <row r="2010" ht="12.75">
      <c r="B2010" s="474"/>
    </row>
    <row r="2011" ht="12.75">
      <c r="B2011" s="474"/>
    </row>
    <row r="2012" ht="12.75">
      <c r="B2012" s="474"/>
    </row>
    <row r="2013" ht="12.75">
      <c r="B2013" s="474"/>
    </row>
    <row r="2014" ht="12.75">
      <c r="B2014" s="474"/>
    </row>
    <row r="2015" ht="12.75">
      <c r="B2015" s="474"/>
    </row>
    <row r="2016" ht="12.75">
      <c r="B2016" s="474"/>
    </row>
    <row r="2017" ht="12.75">
      <c r="B2017" s="474"/>
    </row>
    <row r="2018" ht="12.75">
      <c r="B2018" s="474"/>
    </row>
    <row r="2019" ht="12.75">
      <c r="B2019" s="474"/>
    </row>
    <row r="2020" ht="12.75">
      <c r="B2020" s="474"/>
    </row>
    <row r="2021" ht="12.75">
      <c r="B2021" s="474"/>
    </row>
    <row r="2022" ht="12.75">
      <c r="B2022" s="474"/>
    </row>
    <row r="2023" ht="12.75">
      <c r="B2023" s="474"/>
    </row>
    <row r="2024" ht="12.75">
      <c r="B2024" s="474"/>
    </row>
    <row r="2025" ht="12.75">
      <c r="B2025" s="474"/>
    </row>
    <row r="2026" ht="12.75">
      <c r="B2026" s="474"/>
    </row>
    <row r="2027" ht="12.75">
      <c r="B2027" s="474"/>
    </row>
    <row r="2028" ht="12.75">
      <c r="B2028" s="474"/>
    </row>
    <row r="2029" ht="12.75">
      <c r="B2029" s="474"/>
    </row>
    <row r="2030" ht="12.75">
      <c r="B2030" s="474"/>
    </row>
    <row r="2031" ht="12.75">
      <c r="B2031" s="474"/>
    </row>
    <row r="2032" ht="12.75">
      <c r="B2032" s="474"/>
    </row>
    <row r="2033" ht="12.75">
      <c r="B2033" s="474"/>
    </row>
    <row r="2034" ht="12.75">
      <c r="B2034" s="474"/>
    </row>
    <row r="2035" ht="12.75">
      <c r="B2035" s="474"/>
    </row>
    <row r="2036" ht="12.75">
      <c r="B2036" s="474"/>
    </row>
    <row r="2037" ht="12.75">
      <c r="B2037" s="474"/>
    </row>
    <row r="2038" ht="12.75">
      <c r="B2038" s="474"/>
    </row>
    <row r="2039" ht="12.75">
      <c r="B2039" s="474"/>
    </row>
    <row r="2040" ht="12.75">
      <c r="B2040" s="474"/>
    </row>
    <row r="2041" ht="12.75">
      <c r="B2041" s="474"/>
    </row>
    <row r="2042" ht="12.75">
      <c r="B2042" s="474"/>
    </row>
    <row r="2043" ht="12.75">
      <c r="B2043" s="474"/>
    </row>
    <row r="2044" ht="12.75">
      <c r="B2044" s="474"/>
    </row>
    <row r="2045" ht="12.75">
      <c r="B2045" s="474"/>
    </row>
    <row r="2046" ht="12.75">
      <c r="B2046" s="474"/>
    </row>
    <row r="2047" ht="12.75">
      <c r="B2047" s="474"/>
    </row>
    <row r="2048" ht="12.75">
      <c r="B2048" s="474"/>
    </row>
    <row r="2049" ht="12.75">
      <c r="B2049" s="474"/>
    </row>
    <row r="2050" ht="12.75">
      <c r="B2050" s="474"/>
    </row>
    <row r="2051" ht="12.75">
      <c r="B2051" s="474"/>
    </row>
    <row r="2052" ht="12.75">
      <c r="B2052" s="474"/>
    </row>
    <row r="2053" ht="12.75">
      <c r="B2053" s="474"/>
    </row>
    <row r="2054" ht="12.75">
      <c r="B2054" s="474"/>
    </row>
    <row r="2055" ht="12.75">
      <c r="B2055" s="474"/>
    </row>
    <row r="2056" ht="12.75">
      <c r="B2056" s="474"/>
    </row>
    <row r="2057" ht="12.75">
      <c r="B2057" s="474"/>
    </row>
    <row r="2058" ht="12.75">
      <c r="B2058" s="474"/>
    </row>
    <row r="2059" ht="12.75">
      <c r="B2059" s="474"/>
    </row>
    <row r="2060" ht="12.75">
      <c r="B2060" s="474"/>
    </row>
    <row r="2061" ht="12.75">
      <c r="B2061" s="474"/>
    </row>
    <row r="2062" ht="12.75">
      <c r="B2062" s="474"/>
    </row>
    <row r="2063" ht="12.75">
      <c r="B2063" s="474"/>
    </row>
    <row r="2064" ht="12.75">
      <c r="B2064" s="474"/>
    </row>
    <row r="2065" ht="12.75">
      <c r="B2065" s="474"/>
    </row>
    <row r="2066" ht="12.75">
      <c r="B2066" s="474"/>
    </row>
    <row r="2067" ht="12.75">
      <c r="B2067" s="474"/>
    </row>
    <row r="2068" ht="12.75">
      <c r="B2068" s="474"/>
    </row>
    <row r="2069" ht="12.75">
      <c r="B2069" s="474"/>
    </row>
    <row r="2070" ht="12.75">
      <c r="B2070" s="474"/>
    </row>
    <row r="2071" ht="12.75">
      <c r="B2071" s="474"/>
    </row>
    <row r="2072" ht="12.75">
      <c r="B2072" s="474"/>
    </row>
    <row r="2073" ht="12.75">
      <c r="B2073" s="474"/>
    </row>
    <row r="2074" ht="12.75">
      <c r="B2074" s="474"/>
    </row>
    <row r="2075" ht="12.75">
      <c r="B2075" s="474"/>
    </row>
    <row r="2076" ht="12.75">
      <c r="B2076" s="474"/>
    </row>
    <row r="2077" ht="12.75">
      <c r="B2077" s="474"/>
    </row>
    <row r="2078" ht="12.75">
      <c r="B2078" s="474"/>
    </row>
    <row r="2079" ht="12.75">
      <c r="B2079" s="474"/>
    </row>
    <row r="2080" ht="12.75">
      <c r="B2080" s="474"/>
    </row>
    <row r="2081" ht="12.75">
      <c r="B2081" s="474"/>
    </row>
    <row r="2082" ht="12.75">
      <c r="B2082" s="474"/>
    </row>
    <row r="2083" ht="12.75">
      <c r="B2083" s="474"/>
    </row>
    <row r="2084" ht="12.75">
      <c r="B2084" s="474"/>
    </row>
    <row r="2085" ht="12.75">
      <c r="B2085" s="474"/>
    </row>
    <row r="2086" ht="12.75">
      <c r="B2086" s="474"/>
    </row>
    <row r="2087" ht="12.75">
      <c r="B2087" s="474"/>
    </row>
    <row r="2088" ht="12.75">
      <c r="B2088" s="474"/>
    </row>
    <row r="2089" ht="12.75">
      <c r="B2089" s="474"/>
    </row>
    <row r="2090" ht="12.75">
      <c r="B2090" s="474"/>
    </row>
    <row r="2091" ht="12.75">
      <c r="B2091" s="474"/>
    </row>
    <row r="2092" ht="12.75">
      <c r="B2092" s="474"/>
    </row>
    <row r="2093" ht="12.75">
      <c r="B2093" s="474"/>
    </row>
    <row r="2094" ht="12.75">
      <c r="B2094" s="474"/>
    </row>
    <row r="2095" ht="12.75">
      <c r="B2095" s="474"/>
    </row>
    <row r="2096" ht="12.75">
      <c r="B2096" s="474"/>
    </row>
    <row r="2097" ht="12.75">
      <c r="B2097" s="474"/>
    </row>
    <row r="2098" ht="12.75">
      <c r="B2098" s="474"/>
    </row>
    <row r="2099" ht="12.75">
      <c r="B2099" s="474"/>
    </row>
    <row r="2100" ht="12.75">
      <c r="B2100" s="474"/>
    </row>
    <row r="2101" ht="12.75">
      <c r="B2101" s="474"/>
    </row>
    <row r="2102" ht="12.75">
      <c r="B2102" s="474"/>
    </row>
    <row r="2103" ht="12.75">
      <c r="B2103" s="474"/>
    </row>
    <row r="2104" ht="12.75">
      <c r="B2104" s="474"/>
    </row>
    <row r="2105" ht="12.75">
      <c r="B2105" s="474"/>
    </row>
    <row r="2106" ht="12.75">
      <c r="B2106" s="474"/>
    </row>
    <row r="2107" ht="12.75">
      <c r="B2107" s="474"/>
    </row>
    <row r="2108" ht="12.75">
      <c r="B2108" s="474"/>
    </row>
    <row r="2109" ht="12.75">
      <c r="B2109" s="474"/>
    </row>
    <row r="2110" ht="12.75">
      <c r="B2110" s="474"/>
    </row>
    <row r="2111" ht="12.75">
      <c r="B2111" s="474"/>
    </row>
    <row r="2112" ht="12.75">
      <c r="B2112" s="474"/>
    </row>
    <row r="2113" ht="12.75">
      <c r="B2113" s="474"/>
    </row>
    <row r="2114" ht="12.75">
      <c r="B2114" s="474"/>
    </row>
    <row r="2115" ht="12.75">
      <c r="B2115" s="474"/>
    </row>
    <row r="2116" ht="12.75">
      <c r="B2116" s="474"/>
    </row>
    <row r="2117" ht="12.75">
      <c r="B2117" s="474"/>
    </row>
    <row r="2118" ht="12.75">
      <c r="B2118" s="474"/>
    </row>
    <row r="2119" ht="12.75">
      <c r="B2119" s="474"/>
    </row>
    <row r="2120" ht="12.75">
      <c r="B2120" s="474"/>
    </row>
    <row r="2121" ht="12.75">
      <c r="B2121" s="474"/>
    </row>
    <row r="2122" ht="12.75">
      <c r="B2122" s="474"/>
    </row>
    <row r="2123" ht="12.75">
      <c r="B2123" s="474"/>
    </row>
    <row r="2124" ht="12.75">
      <c r="B2124" s="474"/>
    </row>
    <row r="2125" ht="12.75">
      <c r="B2125" s="474"/>
    </row>
    <row r="2126" ht="12.75">
      <c r="B2126" s="474"/>
    </row>
    <row r="2127" ht="12.75">
      <c r="B2127" s="474"/>
    </row>
    <row r="2128" ht="12.75">
      <c r="B2128" s="474"/>
    </row>
    <row r="2129" ht="12.75">
      <c r="B2129" s="474"/>
    </row>
    <row r="2130" ht="12.75">
      <c r="B2130" s="474"/>
    </row>
    <row r="2131" ht="12.75">
      <c r="B2131" s="474"/>
    </row>
    <row r="2132" ht="12.75">
      <c r="B2132" s="474"/>
    </row>
    <row r="2133" ht="12.75">
      <c r="B2133" s="474"/>
    </row>
    <row r="2134" ht="12.75">
      <c r="B2134" s="474"/>
    </row>
    <row r="2135" ht="12.75">
      <c r="B2135" s="474"/>
    </row>
    <row r="2136" ht="12.75">
      <c r="B2136" s="474"/>
    </row>
    <row r="2137" ht="12.75">
      <c r="B2137" s="474"/>
    </row>
    <row r="2138" ht="12.75">
      <c r="B2138" s="474"/>
    </row>
    <row r="2139" ht="12.75">
      <c r="B2139" s="474"/>
    </row>
    <row r="2140" ht="12.75">
      <c r="B2140" s="474"/>
    </row>
    <row r="2141" ht="12.75">
      <c r="B2141" s="474"/>
    </row>
    <row r="2142" ht="12.75">
      <c r="B2142" s="474"/>
    </row>
    <row r="2143" ht="12.75">
      <c r="B2143" s="474"/>
    </row>
    <row r="2144" ht="12.75">
      <c r="B2144" s="474"/>
    </row>
    <row r="2145" ht="12.75">
      <c r="B2145" s="474"/>
    </row>
    <row r="2146" ht="12.75">
      <c r="B2146" s="474"/>
    </row>
    <row r="2147" ht="12.75">
      <c r="B2147" s="474"/>
    </row>
    <row r="2148" ht="12.75">
      <c r="B2148" s="474"/>
    </row>
    <row r="2149" ht="12.75">
      <c r="B2149" s="474"/>
    </row>
    <row r="2150" ht="12.75">
      <c r="B2150" s="474"/>
    </row>
    <row r="2151" ht="12.75">
      <c r="B2151" s="474"/>
    </row>
    <row r="2152" ht="12.75">
      <c r="B2152" s="474"/>
    </row>
    <row r="2153" ht="12.75">
      <c r="B2153" s="474"/>
    </row>
    <row r="2154" ht="12.75">
      <c r="B2154" s="474"/>
    </row>
    <row r="2155" ht="12.75">
      <c r="B2155" s="474"/>
    </row>
    <row r="2156" ht="12.75">
      <c r="B2156" s="474"/>
    </row>
    <row r="2157" ht="12.75">
      <c r="B2157" s="474"/>
    </row>
    <row r="2158" ht="12.75">
      <c r="B2158" s="474"/>
    </row>
    <row r="2159" ht="12.75">
      <c r="B2159" s="474"/>
    </row>
    <row r="2160" ht="12.75">
      <c r="B2160" s="474"/>
    </row>
    <row r="2161" ht="12.75">
      <c r="B2161" s="474"/>
    </row>
    <row r="2162" ht="12.75">
      <c r="B2162" s="474"/>
    </row>
    <row r="2163" ht="12.75">
      <c r="B2163" s="474"/>
    </row>
    <row r="2164" ht="12.75">
      <c r="B2164" s="474"/>
    </row>
    <row r="2165" ht="12.75">
      <c r="B2165" s="474"/>
    </row>
    <row r="2166" ht="12.75">
      <c r="B2166" s="474"/>
    </row>
    <row r="2167" ht="12.75">
      <c r="B2167" s="474"/>
    </row>
    <row r="2168" ht="12.75">
      <c r="B2168" s="474"/>
    </row>
    <row r="2169" ht="12.75">
      <c r="B2169" s="474"/>
    </row>
    <row r="2170" ht="12.75">
      <c r="B2170" s="474"/>
    </row>
    <row r="2171" ht="12.75">
      <c r="B2171" s="474"/>
    </row>
    <row r="2172" ht="12.75">
      <c r="B2172" s="474"/>
    </row>
    <row r="2173" ht="12.75">
      <c r="B2173" s="474"/>
    </row>
    <row r="2174" ht="12.75">
      <c r="B2174" s="474"/>
    </row>
    <row r="2175" ht="12.75">
      <c r="B2175" s="474"/>
    </row>
    <row r="2176" ht="12.75">
      <c r="B2176" s="474"/>
    </row>
    <row r="2177" ht="12.75">
      <c r="B2177" s="474"/>
    </row>
    <row r="2178" ht="12.75">
      <c r="B2178" s="474"/>
    </row>
    <row r="2179" ht="12.75">
      <c r="B2179" s="474"/>
    </row>
    <row r="2180" ht="12.75">
      <c r="B2180" s="474"/>
    </row>
    <row r="2181" ht="12.75">
      <c r="B2181" s="474"/>
    </row>
    <row r="2182" ht="12.75">
      <c r="B2182" s="474"/>
    </row>
    <row r="2183" ht="12.75">
      <c r="B2183" s="474"/>
    </row>
    <row r="2184" ht="12.75">
      <c r="B2184" s="474"/>
    </row>
    <row r="2185" ht="12.75">
      <c r="B2185" s="474"/>
    </row>
    <row r="2186" ht="12.75">
      <c r="B2186" s="474"/>
    </row>
    <row r="2187" ht="12.75">
      <c r="B2187" s="474"/>
    </row>
    <row r="2188" ht="12.75">
      <c r="B2188" s="474"/>
    </row>
    <row r="2189" ht="12.75">
      <c r="B2189" s="474"/>
    </row>
    <row r="2190" ht="12.75">
      <c r="B2190" s="474"/>
    </row>
    <row r="2191" ht="12.75">
      <c r="B2191" s="474"/>
    </row>
    <row r="2192" ht="12.75">
      <c r="B2192" s="474"/>
    </row>
    <row r="2193" ht="12.75">
      <c r="B2193" s="474"/>
    </row>
    <row r="2194" ht="12.75">
      <c r="B2194" s="474"/>
    </row>
    <row r="2195" ht="12.75">
      <c r="B2195" s="474"/>
    </row>
    <row r="2196" ht="12.75">
      <c r="B2196" s="474"/>
    </row>
    <row r="2197" ht="12.75">
      <c r="B2197" s="474"/>
    </row>
    <row r="2198" ht="12.75">
      <c r="B2198" s="474"/>
    </row>
    <row r="2199" ht="12.75">
      <c r="B2199" s="474"/>
    </row>
    <row r="2200" ht="12.75">
      <c r="B2200" s="474"/>
    </row>
    <row r="2201" ht="12.75">
      <c r="B2201" s="474"/>
    </row>
    <row r="2202" ht="12.75">
      <c r="B2202" s="474"/>
    </row>
    <row r="2203" ht="12.75">
      <c r="B2203" s="474"/>
    </row>
    <row r="2204" ht="12.75">
      <c r="B2204" s="474"/>
    </row>
    <row r="2205" ht="12.75">
      <c r="B2205" s="474"/>
    </row>
    <row r="2206" ht="12.75">
      <c r="B2206" s="474"/>
    </row>
    <row r="2207" ht="12.75">
      <c r="B2207" s="474"/>
    </row>
    <row r="2208" ht="12.75">
      <c r="B2208" s="474"/>
    </row>
    <row r="2209" ht="12.75">
      <c r="B2209" s="474"/>
    </row>
    <row r="2210" ht="12.75">
      <c r="B2210" s="474"/>
    </row>
    <row r="2211" ht="12.75">
      <c r="B2211" s="474"/>
    </row>
    <row r="2212" ht="12.75">
      <c r="B2212" s="474"/>
    </row>
    <row r="2213" ht="12.75">
      <c r="B2213" s="474"/>
    </row>
    <row r="2214" ht="12.75">
      <c r="B2214" s="474"/>
    </row>
    <row r="2215" ht="12.75">
      <c r="B2215" s="474"/>
    </row>
    <row r="2216" ht="12.75">
      <c r="B2216" s="474"/>
    </row>
    <row r="2217" ht="12.75">
      <c r="B2217" s="474"/>
    </row>
    <row r="2218" ht="12.75">
      <c r="B2218" s="474"/>
    </row>
    <row r="2219" ht="12.75">
      <c r="B2219" s="474"/>
    </row>
    <row r="2220" ht="12.75">
      <c r="B2220" s="474"/>
    </row>
    <row r="2221" ht="12.75">
      <c r="B2221" s="474"/>
    </row>
    <row r="2222" ht="12.75">
      <c r="B2222" s="474"/>
    </row>
    <row r="2223" ht="12.75">
      <c r="B2223" s="474"/>
    </row>
    <row r="2224" ht="12.75">
      <c r="B2224" s="474"/>
    </row>
    <row r="2225" ht="12.75">
      <c r="B2225" s="474"/>
    </row>
    <row r="2226" ht="12.75">
      <c r="B2226" s="474"/>
    </row>
    <row r="2227" ht="12.75">
      <c r="B2227" s="474"/>
    </row>
    <row r="2228" ht="12.75">
      <c r="B2228" s="474"/>
    </row>
    <row r="2229" ht="12.75">
      <c r="B2229" s="474"/>
    </row>
    <row r="2230" ht="12.75">
      <c r="B2230" s="474"/>
    </row>
    <row r="2231" ht="12.75">
      <c r="B2231" s="474"/>
    </row>
    <row r="2232" ht="12.75">
      <c r="B2232" s="474"/>
    </row>
    <row r="2233" ht="12.75">
      <c r="B2233" s="474"/>
    </row>
    <row r="2234" ht="12.75">
      <c r="B2234" s="474"/>
    </row>
    <row r="2235" ht="12.75">
      <c r="B2235" s="474"/>
    </row>
    <row r="2236" ht="12.75">
      <c r="B2236" s="474"/>
    </row>
    <row r="2237" ht="12.75">
      <c r="B2237" s="474"/>
    </row>
    <row r="2238" ht="12.75">
      <c r="B2238" s="474"/>
    </row>
    <row r="2239" ht="12.75">
      <c r="B2239" s="474"/>
    </row>
    <row r="2240" ht="12.75">
      <c r="B2240" s="474"/>
    </row>
    <row r="2241" ht="12.75">
      <c r="B2241" s="474"/>
    </row>
    <row r="2242" ht="12.75">
      <c r="B2242" s="474"/>
    </row>
    <row r="2243" ht="12.75">
      <c r="B2243" s="474"/>
    </row>
    <row r="2244" ht="12.75">
      <c r="B2244" s="474"/>
    </row>
    <row r="2245" ht="12.75">
      <c r="B2245" s="474"/>
    </row>
    <row r="2246" ht="12.75">
      <c r="B2246" s="474"/>
    </row>
    <row r="2247" ht="12.75">
      <c r="B2247" s="474"/>
    </row>
    <row r="2248" ht="12.75">
      <c r="B2248" s="474"/>
    </row>
    <row r="2249" ht="12.75">
      <c r="B2249" s="474"/>
    </row>
    <row r="2250" ht="12.75">
      <c r="B2250" s="474"/>
    </row>
    <row r="2251" ht="12.75">
      <c r="B2251" s="474"/>
    </row>
    <row r="2252" ht="12.75">
      <c r="B2252" s="474"/>
    </row>
    <row r="2253" ht="12.75">
      <c r="B2253" s="474"/>
    </row>
    <row r="2254" ht="12.75">
      <c r="B2254" s="474"/>
    </row>
    <row r="2255" ht="12.75">
      <c r="B2255" s="474"/>
    </row>
    <row r="2256" ht="12.75">
      <c r="B2256" s="474"/>
    </row>
    <row r="2257" ht="12.75">
      <c r="B2257" s="474"/>
    </row>
    <row r="2258" ht="12.75">
      <c r="B2258" s="474"/>
    </row>
    <row r="2259" ht="12.75">
      <c r="B2259" s="474"/>
    </row>
    <row r="2260" ht="12.75">
      <c r="B2260" s="474"/>
    </row>
    <row r="2261" ht="12.75">
      <c r="B2261" s="474"/>
    </row>
    <row r="2262" ht="12.75">
      <c r="B2262" s="474"/>
    </row>
    <row r="2263" ht="12.75">
      <c r="B2263" s="474"/>
    </row>
    <row r="2264" ht="12.75">
      <c r="B2264" s="474"/>
    </row>
    <row r="2265" ht="12.75">
      <c r="B2265" s="474"/>
    </row>
    <row r="2266" ht="12.75">
      <c r="B2266" s="474"/>
    </row>
    <row r="2267" ht="12.75">
      <c r="B2267" s="474"/>
    </row>
    <row r="2268" ht="12.75">
      <c r="B2268" s="474"/>
    </row>
    <row r="2269" ht="12.75">
      <c r="B2269" s="474"/>
    </row>
    <row r="2270" ht="12.75">
      <c r="B2270" s="474"/>
    </row>
    <row r="2271" ht="12.75">
      <c r="B2271" s="474"/>
    </row>
    <row r="2272" ht="12.75">
      <c r="B2272" s="474"/>
    </row>
    <row r="2273" ht="12.75">
      <c r="B2273" s="474"/>
    </row>
    <row r="2274" ht="12.75">
      <c r="B2274" s="474"/>
    </row>
    <row r="2275" ht="12.75">
      <c r="B2275" s="474"/>
    </row>
    <row r="2276" ht="12.75">
      <c r="B2276" s="474"/>
    </row>
    <row r="2277" ht="12.75">
      <c r="B2277" s="474"/>
    </row>
    <row r="2278" ht="12.75">
      <c r="B2278" s="474"/>
    </row>
    <row r="2279" ht="12.75">
      <c r="B2279" s="474"/>
    </row>
    <row r="2280" ht="12.75">
      <c r="B2280" s="474"/>
    </row>
    <row r="2281" ht="12.75">
      <c r="B2281" s="474"/>
    </row>
    <row r="2282" ht="12.75">
      <c r="B2282" s="474"/>
    </row>
    <row r="2283" ht="12.75">
      <c r="B2283" s="474"/>
    </row>
    <row r="2284" ht="12.75">
      <c r="B2284" s="474"/>
    </row>
    <row r="2285" ht="12.75">
      <c r="B2285" s="474"/>
    </row>
    <row r="2286" ht="12.75">
      <c r="B2286" s="474"/>
    </row>
    <row r="2287" ht="12.75">
      <c r="B2287" s="474"/>
    </row>
    <row r="2288" ht="12.75">
      <c r="B2288" s="474"/>
    </row>
    <row r="2289" ht="12.75">
      <c r="B2289" s="474"/>
    </row>
    <row r="2290" ht="12.75">
      <c r="B2290" s="474"/>
    </row>
    <row r="2291" ht="12.75">
      <c r="B2291" s="474"/>
    </row>
    <row r="2292" ht="12.75">
      <c r="B2292" s="474"/>
    </row>
    <row r="2293" ht="12.75">
      <c r="B2293" s="474"/>
    </row>
    <row r="2294" ht="12.75">
      <c r="B2294" s="474"/>
    </row>
    <row r="2295" ht="12.75">
      <c r="B2295" s="474"/>
    </row>
    <row r="2296" ht="12.75">
      <c r="B2296" s="474"/>
    </row>
    <row r="2297" ht="12.75">
      <c r="B2297" s="474"/>
    </row>
    <row r="2298" ht="12.75">
      <c r="B2298" s="474"/>
    </row>
    <row r="2299" ht="12.75">
      <c r="B2299" s="474"/>
    </row>
    <row r="2300" ht="12.75">
      <c r="B2300" s="474"/>
    </row>
    <row r="2301" ht="12.75">
      <c r="B2301" s="474"/>
    </row>
    <row r="2302" ht="12.75">
      <c r="B2302" s="474"/>
    </row>
    <row r="2303" ht="12.75">
      <c r="B2303" s="474"/>
    </row>
    <row r="2304" ht="12.75">
      <c r="B2304" s="474"/>
    </row>
    <row r="2305" ht="12.75">
      <c r="B2305" s="474"/>
    </row>
    <row r="2306" ht="12.75">
      <c r="B2306" s="474"/>
    </row>
    <row r="2307" ht="12.75">
      <c r="B2307" s="474"/>
    </row>
    <row r="2308" ht="12.75">
      <c r="B2308" s="474"/>
    </row>
    <row r="2309" ht="12.75">
      <c r="B2309" s="474"/>
    </row>
    <row r="2310" ht="12.75">
      <c r="B2310" s="474"/>
    </row>
    <row r="2311" ht="12.75">
      <c r="B2311" s="474"/>
    </row>
    <row r="2312" ht="12.75">
      <c r="B2312" s="474"/>
    </row>
    <row r="2313" ht="12.75">
      <c r="B2313" s="474"/>
    </row>
    <row r="2314" ht="12.75">
      <c r="B2314" s="474"/>
    </row>
    <row r="2315" ht="12.75">
      <c r="B2315" s="474"/>
    </row>
    <row r="2316" ht="12.75">
      <c r="B2316" s="474"/>
    </row>
    <row r="2317" ht="12.75">
      <c r="B2317" s="474"/>
    </row>
    <row r="2318" ht="12.75">
      <c r="B2318" s="474"/>
    </row>
    <row r="2319" ht="12.75">
      <c r="B2319" s="474"/>
    </row>
    <row r="2320" ht="12.75">
      <c r="B2320" s="474"/>
    </row>
    <row r="2321" ht="12.75">
      <c r="B2321" s="474"/>
    </row>
    <row r="2322" ht="12.75">
      <c r="B2322" s="474"/>
    </row>
    <row r="2323" ht="12.75">
      <c r="B2323" s="474"/>
    </row>
    <row r="2324" ht="12.75">
      <c r="B2324" s="474"/>
    </row>
    <row r="2325" ht="12.75">
      <c r="B2325" s="474"/>
    </row>
    <row r="2326" ht="12.75">
      <c r="B2326" s="474"/>
    </row>
    <row r="2327" ht="12.75">
      <c r="B2327" s="474"/>
    </row>
    <row r="2328" ht="12.75">
      <c r="B2328" s="474"/>
    </row>
    <row r="2329" ht="12.75">
      <c r="B2329" s="474"/>
    </row>
    <row r="2330" ht="12.75">
      <c r="B2330" s="474"/>
    </row>
    <row r="2331" ht="12.75">
      <c r="B2331" s="474"/>
    </row>
    <row r="2332" ht="12.75">
      <c r="B2332" s="474"/>
    </row>
    <row r="2333" ht="12.75">
      <c r="B2333" s="474"/>
    </row>
    <row r="2334" ht="12.75">
      <c r="B2334" s="474"/>
    </row>
    <row r="2335" ht="12.75">
      <c r="B2335" s="474"/>
    </row>
    <row r="2336" ht="12.75">
      <c r="B2336" s="474"/>
    </row>
    <row r="2337" ht="12.75">
      <c r="B2337" s="474"/>
    </row>
    <row r="2338" ht="12.75">
      <c r="B2338" s="474"/>
    </row>
    <row r="2339" ht="12.75">
      <c r="B2339" s="474"/>
    </row>
    <row r="2340" ht="12.75">
      <c r="B2340" s="474"/>
    </row>
    <row r="2341" ht="12.75">
      <c r="B2341" s="474"/>
    </row>
    <row r="2342" ht="12.75">
      <c r="B2342" s="474"/>
    </row>
    <row r="2343" ht="12.75">
      <c r="B2343" s="474"/>
    </row>
    <row r="2344" ht="12.75">
      <c r="B2344" s="474"/>
    </row>
    <row r="2345" ht="12.75">
      <c r="B2345" s="474"/>
    </row>
    <row r="2346" ht="12.75">
      <c r="B2346" s="474"/>
    </row>
    <row r="2347" ht="12.75">
      <c r="B2347" s="474"/>
    </row>
    <row r="2348" ht="12.75">
      <c r="B2348" s="474"/>
    </row>
    <row r="2349" ht="12.75">
      <c r="B2349" s="474"/>
    </row>
    <row r="2350" ht="12.75">
      <c r="B2350" s="474"/>
    </row>
    <row r="2351" ht="12.75">
      <c r="B2351" s="474"/>
    </row>
    <row r="2352" ht="12.75">
      <c r="B2352" s="474"/>
    </row>
    <row r="2353" ht="12.75">
      <c r="B2353" s="474"/>
    </row>
    <row r="2354" ht="12.75">
      <c r="B2354" s="474"/>
    </row>
    <row r="2355" ht="12.75">
      <c r="B2355" s="474"/>
    </row>
    <row r="2356" ht="12.75">
      <c r="B2356" s="474"/>
    </row>
    <row r="2357" ht="12.75">
      <c r="B2357" s="474"/>
    </row>
    <row r="2358" ht="12.75">
      <c r="B2358" s="474"/>
    </row>
    <row r="2359" ht="12.75">
      <c r="B2359" s="474"/>
    </row>
    <row r="2360" ht="12.75">
      <c r="B2360" s="474"/>
    </row>
    <row r="2361" ht="12.75">
      <c r="B2361" s="474"/>
    </row>
    <row r="2362" ht="12.75">
      <c r="B2362" s="474"/>
    </row>
    <row r="2363" ht="12.75">
      <c r="B2363" s="474"/>
    </row>
    <row r="2364" ht="12.75">
      <c r="B2364" s="474"/>
    </row>
    <row r="2365" ht="12.75">
      <c r="B2365" s="474"/>
    </row>
    <row r="2366" ht="12.75">
      <c r="B2366" s="474"/>
    </row>
    <row r="2367" ht="12.75">
      <c r="B2367" s="474"/>
    </row>
    <row r="2368" ht="12.75">
      <c r="B2368" s="474"/>
    </row>
    <row r="2369" ht="12.75">
      <c r="B2369" s="474"/>
    </row>
    <row r="2370" ht="12.75">
      <c r="B2370" s="474"/>
    </row>
    <row r="2371" ht="12.75">
      <c r="B2371" s="474"/>
    </row>
    <row r="2372" ht="12.75">
      <c r="B2372" s="474"/>
    </row>
    <row r="2373" ht="12.75">
      <c r="B2373" s="474"/>
    </row>
    <row r="2374" ht="12.75">
      <c r="B2374" s="474"/>
    </row>
    <row r="2375" ht="12.75">
      <c r="B2375" s="474"/>
    </row>
    <row r="2376" ht="12.75">
      <c r="B2376" s="474"/>
    </row>
    <row r="2377" ht="12.75">
      <c r="B2377" s="474"/>
    </row>
    <row r="2378" ht="12.75">
      <c r="B2378" s="474"/>
    </row>
    <row r="2379" ht="12.75">
      <c r="B2379" s="474"/>
    </row>
    <row r="2380" ht="12.75">
      <c r="B2380" s="474"/>
    </row>
    <row r="2381" ht="12.75">
      <c r="B2381" s="474"/>
    </row>
    <row r="2382" ht="12.75">
      <c r="B2382" s="474"/>
    </row>
    <row r="2383" ht="12.75">
      <c r="B2383" s="474"/>
    </row>
    <row r="2384" ht="12.75">
      <c r="B2384" s="474"/>
    </row>
    <row r="2385" ht="12.75">
      <c r="B2385" s="474"/>
    </row>
    <row r="2386" ht="12.75">
      <c r="B2386" s="474"/>
    </row>
    <row r="2387" ht="12.75">
      <c r="B2387" s="474"/>
    </row>
    <row r="2388" ht="12.75">
      <c r="B2388" s="474"/>
    </row>
    <row r="2389" ht="12.75">
      <c r="B2389" s="474"/>
    </row>
    <row r="2390" ht="12.75">
      <c r="B2390" s="474"/>
    </row>
    <row r="2391" ht="12.75">
      <c r="B2391" s="474"/>
    </row>
    <row r="2392" ht="12.75">
      <c r="B2392" s="474"/>
    </row>
    <row r="2393" ht="12.75">
      <c r="B2393" s="474"/>
    </row>
    <row r="2394" ht="12.75">
      <c r="B2394" s="474"/>
    </row>
    <row r="2395" ht="12.75">
      <c r="B2395" s="474"/>
    </row>
    <row r="2396" ht="12.75">
      <c r="B2396" s="474"/>
    </row>
    <row r="2397" ht="12.75">
      <c r="B2397" s="474"/>
    </row>
    <row r="2398" ht="12.75">
      <c r="B2398" s="474"/>
    </row>
    <row r="2399" ht="12.75">
      <c r="B2399" s="474"/>
    </row>
    <row r="2400" ht="12.75">
      <c r="B2400" s="474"/>
    </row>
    <row r="2401" ht="12.75">
      <c r="B2401" s="474"/>
    </row>
    <row r="2402" ht="12.75">
      <c r="B2402" s="474"/>
    </row>
    <row r="2403" ht="12.75">
      <c r="B2403" s="474"/>
    </row>
    <row r="2404" ht="12.75">
      <c r="B2404" s="474"/>
    </row>
    <row r="2405" ht="12.75">
      <c r="B2405" s="474"/>
    </row>
    <row r="2406" ht="12.75">
      <c r="B2406" s="474"/>
    </row>
    <row r="2407" ht="12.75">
      <c r="B2407" s="474"/>
    </row>
    <row r="2408" ht="12.75">
      <c r="B2408" s="474"/>
    </row>
    <row r="2409" ht="12.75">
      <c r="B2409" s="474"/>
    </row>
    <row r="2410" ht="12.75">
      <c r="B2410" s="474"/>
    </row>
    <row r="2411" ht="12.75">
      <c r="B2411" s="474"/>
    </row>
    <row r="2412" ht="12.75">
      <c r="B2412" s="474"/>
    </row>
    <row r="2413" ht="12.75">
      <c r="B2413" s="474"/>
    </row>
    <row r="2414" ht="12.75">
      <c r="B2414" s="474"/>
    </row>
    <row r="2415" ht="12.75">
      <c r="B2415" s="474"/>
    </row>
    <row r="2416" ht="12.75">
      <c r="B2416" s="474"/>
    </row>
    <row r="2417" ht="12.75">
      <c r="B2417" s="474"/>
    </row>
    <row r="2418" ht="12.75">
      <c r="B2418" s="474"/>
    </row>
    <row r="2419" ht="12.75">
      <c r="B2419" s="474"/>
    </row>
    <row r="2420" ht="12.75">
      <c r="B2420" s="474"/>
    </row>
    <row r="2421" ht="12.75">
      <c r="B2421" s="474"/>
    </row>
    <row r="2422" ht="12.75">
      <c r="B2422" s="474"/>
    </row>
    <row r="2423" ht="12.75">
      <c r="B2423" s="474"/>
    </row>
    <row r="2424" ht="12.75">
      <c r="B2424" s="474"/>
    </row>
    <row r="2425" ht="12.75">
      <c r="B2425" s="474"/>
    </row>
    <row r="2426" ht="12.75">
      <c r="B2426" s="474"/>
    </row>
    <row r="2427" ht="12.75">
      <c r="B2427" s="474"/>
    </row>
    <row r="2428" ht="12.75">
      <c r="B2428" s="474"/>
    </row>
    <row r="2429" ht="12.75">
      <c r="B2429" s="474"/>
    </row>
    <row r="2430" ht="12.75">
      <c r="B2430" s="474"/>
    </row>
    <row r="2431" ht="12.75">
      <c r="B2431" s="474"/>
    </row>
    <row r="2432" ht="12.75">
      <c r="B2432" s="474"/>
    </row>
    <row r="2433" ht="12.75">
      <c r="B2433" s="474"/>
    </row>
    <row r="2434" ht="12.75">
      <c r="B2434" s="474"/>
    </row>
    <row r="2435" ht="12.75">
      <c r="B2435" s="474"/>
    </row>
    <row r="2436" ht="12.75">
      <c r="B2436" s="474"/>
    </row>
    <row r="2437" ht="12.75">
      <c r="B2437" s="474"/>
    </row>
    <row r="2438" ht="12.75">
      <c r="B2438" s="474"/>
    </row>
    <row r="2439" ht="12.75">
      <c r="B2439" s="474"/>
    </row>
    <row r="2440" ht="12.75">
      <c r="B2440" s="474"/>
    </row>
    <row r="2441" ht="12.75">
      <c r="B2441" s="474"/>
    </row>
    <row r="2442" ht="12.75">
      <c r="B2442" s="474"/>
    </row>
    <row r="2443" ht="12.75">
      <c r="B2443" s="474"/>
    </row>
    <row r="2444" ht="12.75">
      <c r="B2444" s="474"/>
    </row>
    <row r="2445" ht="12.75">
      <c r="B2445" s="474"/>
    </row>
    <row r="2446" ht="12.75">
      <c r="B2446" s="474"/>
    </row>
    <row r="2447" ht="12.75">
      <c r="B2447" s="474"/>
    </row>
    <row r="2448" ht="12.75">
      <c r="B2448" s="474"/>
    </row>
    <row r="2449" ht="12.75">
      <c r="B2449" s="474"/>
    </row>
    <row r="2450" ht="12.75">
      <c r="B2450" s="474"/>
    </row>
    <row r="2451" ht="12.75">
      <c r="B2451" s="474"/>
    </row>
    <row r="2452" ht="12.75">
      <c r="B2452" s="474"/>
    </row>
    <row r="2453" ht="12.75">
      <c r="B2453" s="474"/>
    </row>
    <row r="2454" ht="12.75">
      <c r="B2454" s="474"/>
    </row>
    <row r="2455" ht="12.75">
      <c r="B2455" s="474"/>
    </row>
    <row r="2456" ht="12.75">
      <c r="B2456" s="474"/>
    </row>
    <row r="2457" ht="12.75">
      <c r="B2457" s="474"/>
    </row>
    <row r="2458" ht="12.75">
      <c r="B2458" s="474"/>
    </row>
    <row r="2459" ht="12.75">
      <c r="B2459" s="474"/>
    </row>
    <row r="2460" ht="12.75">
      <c r="B2460" s="474"/>
    </row>
    <row r="2461" ht="12.75">
      <c r="B2461" s="474"/>
    </row>
    <row r="2462" ht="12.75">
      <c r="B2462" s="474"/>
    </row>
    <row r="2463" ht="12.75">
      <c r="B2463" s="474"/>
    </row>
    <row r="2464" ht="12.75">
      <c r="B2464" s="474"/>
    </row>
    <row r="2465" ht="12.75">
      <c r="B2465" s="474"/>
    </row>
    <row r="2466" ht="12.75">
      <c r="B2466" s="474"/>
    </row>
    <row r="2467" ht="12.75">
      <c r="B2467" s="474"/>
    </row>
    <row r="2468" ht="12.75">
      <c r="B2468" s="474"/>
    </row>
    <row r="2469" ht="12.75">
      <c r="B2469" s="474"/>
    </row>
    <row r="2470" ht="12.75">
      <c r="B2470" s="474"/>
    </row>
    <row r="2471" ht="12.75">
      <c r="B2471" s="474"/>
    </row>
    <row r="2472" ht="12.75">
      <c r="B2472" s="474"/>
    </row>
    <row r="2473" ht="12.75">
      <c r="B2473" s="474"/>
    </row>
    <row r="2474" ht="12.75">
      <c r="B2474" s="474"/>
    </row>
    <row r="2475" ht="12.75">
      <c r="B2475" s="474"/>
    </row>
    <row r="2476" ht="12.75">
      <c r="B2476" s="474"/>
    </row>
    <row r="2477" ht="12.75">
      <c r="B2477" s="474"/>
    </row>
    <row r="2478" ht="12.75">
      <c r="B2478" s="474"/>
    </row>
    <row r="2479" ht="12.75">
      <c r="B2479" s="474"/>
    </row>
    <row r="2480" ht="12.75">
      <c r="B2480" s="474"/>
    </row>
    <row r="2481" ht="12.75">
      <c r="B2481" s="474"/>
    </row>
    <row r="2482" ht="12.75">
      <c r="B2482" s="474"/>
    </row>
    <row r="2483" ht="12.75">
      <c r="B2483" s="474"/>
    </row>
    <row r="2484" ht="12.75">
      <c r="B2484" s="474"/>
    </row>
    <row r="2485" ht="12.75">
      <c r="B2485" s="474"/>
    </row>
    <row r="2486" ht="12.75">
      <c r="B2486" s="474"/>
    </row>
    <row r="2487" ht="12.75">
      <c r="B2487" s="474"/>
    </row>
    <row r="2488" ht="12.75">
      <c r="B2488" s="474"/>
    </row>
    <row r="2489" ht="12.75">
      <c r="B2489" s="474"/>
    </row>
    <row r="2490" ht="12.75">
      <c r="B2490" s="474"/>
    </row>
    <row r="2491" ht="12.75">
      <c r="B2491" s="474"/>
    </row>
    <row r="2492" ht="12.75">
      <c r="B2492" s="474"/>
    </row>
    <row r="2493" ht="12.75">
      <c r="B2493" s="474"/>
    </row>
    <row r="2494" ht="12.75">
      <c r="B2494" s="474"/>
    </row>
    <row r="2495" ht="12.75">
      <c r="B2495" s="474"/>
    </row>
    <row r="2496" ht="12.75">
      <c r="B2496" s="474"/>
    </row>
    <row r="2497" ht="12.75">
      <c r="B2497" s="474"/>
    </row>
    <row r="2498" ht="12.75">
      <c r="B2498" s="474"/>
    </row>
    <row r="2499" ht="12.75">
      <c r="B2499" s="474"/>
    </row>
    <row r="2500" ht="12.75">
      <c r="B2500" s="474"/>
    </row>
    <row r="2501" ht="12.75">
      <c r="B2501" s="474"/>
    </row>
    <row r="2502" ht="12.75">
      <c r="B2502" s="474"/>
    </row>
    <row r="2503" ht="12.75">
      <c r="B2503" s="474"/>
    </row>
    <row r="2504" ht="12.75">
      <c r="B2504" s="474"/>
    </row>
    <row r="2505" ht="12.75">
      <c r="B2505" s="474"/>
    </row>
    <row r="2506" ht="12.75">
      <c r="B2506" s="474"/>
    </row>
    <row r="2507" ht="12.75">
      <c r="B2507" s="474"/>
    </row>
    <row r="2508" ht="12.75">
      <c r="B2508" s="474"/>
    </row>
    <row r="2509" ht="12.75">
      <c r="B2509" s="474"/>
    </row>
    <row r="2510" ht="12.75">
      <c r="B2510" s="474"/>
    </row>
    <row r="2511" ht="12.75">
      <c r="B2511" s="474"/>
    </row>
    <row r="2512" ht="12.75">
      <c r="B2512" s="474"/>
    </row>
    <row r="2513" ht="12.75">
      <c r="B2513" s="474"/>
    </row>
    <row r="2514" ht="12.75">
      <c r="B2514" s="474"/>
    </row>
    <row r="2515" ht="12.75">
      <c r="B2515" s="474"/>
    </row>
    <row r="2516" ht="12.75">
      <c r="B2516" s="474"/>
    </row>
    <row r="2517" ht="12.75">
      <c r="B2517" s="474"/>
    </row>
    <row r="2518" ht="12.75">
      <c r="B2518" s="474"/>
    </row>
    <row r="2519" ht="12.75">
      <c r="B2519" s="474"/>
    </row>
    <row r="2520" ht="12.75">
      <c r="B2520" s="474"/>
    </row>
    <row r="2521" ht="12.75">
      <c r="B2521" s="474"/>
    </row>
    <row r="2522" ht="12.75">
      <c r="B2522" s="474"/>
    </row>
    <row r="2523" ht="12.75">
      <c r="B2523" s="474"/>
    </row>
    <row r="2524" ht="12.75">
      <c r="B2524" s="474"/>
    </row>
    <row r="2525" ht="12.75">
      <c r="B2525" s="474"/>
    </row>
    <row r="2526" ht="12.75">
      <c r="B2526" s="474"/>
    </row>
    <row r="2527" ht="12.75">
      <c r="B2527" s="474"/>
    </row>
    <row r="2528" ht="12.75">
      <c r="B2528" s="474"/>
    </row>
    <row r="2529" ht="12.75">
      <c r="B2529" s="474"/>
    </row>
    <row r="2530" ht="12.75">
      <c r="B2530" s="474"/>
    </row>
    <row r="2531" ht="12.75">
      <c r="B2531" s="474"/>
    </row>
    <row r="2532" ht="12.75">
      <c r="B2532" s="474"/>
    </row>
    <row r="2533" ht="12.75">
      <c r="B2533" s="474"/>
    </row>
    <row r="2534" ht="12.75">
      <c r="B2534" s="474"/>
    </row>
    <row r="2535" ht="12.75">
      <c r="B2535" s="474"/>
    </row>
    <row r="2536" ht="12.75">
      <c r="B2536" s="474"/>
    </row>
    <row r="2537" ht="12.75">
      <c r="B2537" s="474"/>
    </row>
    <row r="2538" ht="12.75">
      <c r="B2538" s="474"/>
    </row>
    <row r="2539" ht="12.75">
      <c r="B2539" s="474"/>
    </row>
    <row r="2540" ht="12.75">
      <c r="B2540" s="474"/>
    </row>
    <row r="2541" ht="12.75">
      <c r="B2541" s="474"/>
    </row>
    <row r="2542" ht="12.75">
      <c r="B2542" s="474"/>
    </row>
    <row r="2543" ht="12.75">
      <c r="B2543" s="474"/>
    </row>
    <row r="2544" ht="12.75">
      <c r="B2544" s="474"/>
    </row>
    <row r="2545" ht="12.75">
      <c r="B2545" s="474"/>
    </row>
    <row r="2546" ht="12.75">
      <c r="B2546" s="474"/>
    </row>
    <row r="2547" ht="12.75">
      <c r="B2547" s="474"/>
    </row>
    <row r="2548" ht="12.75">
      <c r="B2548" s="474"/>
    </row>
    <row r="2549" ht="12.75">
      <c r="B2549" s="474"/>
    </row>
    <row r="2550" ht="12.75">
      <c r="B2550" s="474"/>
    </row>
    <row r="2551" ht="12.75">
      <c r="B2551" s="474"/>
    </row>
    <row r="2552" ht="12.75">
      <c r="B2552" s="474"/>
    </row>
    <row r="2553" ht="12.75">
      <c r="B2553" s="474"/>
    </row>
    <row r="2554" ht="12.75">
      <c r="B2554" s="474"/>
    </row>
    <row r="2555" ht="12.75">
      <c r="B2555" s="474"/>
    </row>
    <row r="2556" ht="12.75">
      <c r="B2556" s="474"/>
    </row>
    <row r="2557" ht="12.75">
      <c r="B2557" s="474"/>
    </row>
    <row r="2558" ht="12.75">
      <c r="B2558" s="474"/>
    </row>
    <row r="2559" ht="12.75">
      <c r="B2559" s="474"/>
    </row>
    <row r="2560" ht="12.75">
      <c r="B2560" s="474"/>
    </row>
    <row r="2561" ht="12.75">
      <c r="B2561" s="474"/>
    </row>
    <row r="2562" ht="12.75">
      <c r="B2562" s="474"/>
    </row>
    <row r="2563" ht="12.75">
      <c r="B2563" s="474"/>
    </row>
    <row r="2564" ht="12.75">
      <c r="B2564" s="474"/>
    </row>
    <row r="2565" ht="12.75">
      <c r="B2565" s="474"/>
    </row>
    <row r="2566" ht="12.75">
      <c r="B2566" s="474"/>
    </row>
    <row r="2567" ht="12.75">
      <c r="B2567" s="474"/>
    </row>
    <row r="2568" ht="12.75">
      <c r="B2568" s="474"/>
    </row>
    <row r="2569" ht="12.75">
      <c r="B2569" s="474"/>
    </row>
    <row r="2570" ht="12.75">
      <c r="B2570" s="474"/>
    </row>
    <row r="2571" ht="12.75">
      <c r="B2571" s="474"/>
    </row>
    <row r="2572" ht="12.75">
      <c r="B2572" s="474"/>
    </row>
    <row r="2573" ht="12.75">
      <c r="B2573" s="474"/>
    </row>
    <row r="2574" ht="12.75">
      <c r="B2574" s="474"/>
    </row>
    <row r="2575" ht="12.75">
      <c r="B2575" s="474"/>
    </row>
    <row r="2576" ht="12.75">
      <c r="B2576" s="474"/>
    </row>
    <row r="2577" ht="12.75">
      <c r="B2577" s="474"/>
    </row>
    <row r="2578" ht="12.75">
      <c r="B2578" s="474"/>
    </row>
    <row r="2579" ht="12.75">
      <c r="B2579" s="474"/>
    </row>
    <row r="2580" ht="12.75">
      <c r="B2580" s="474"/>
    </row>
    <row r="2581" ht="12.75">
      <c r="B2581" s="474"/>
    </row>
    <row r="2582" ht="12.75">
      <c r="B2582" s="474"/>
    </row>
    <row r="2583" ht="12.75">
      <c r="B2583" s="474"/>
    </row>
    <row r="2584" ht="12.75">
      <c r="B2584" s="474"/>
    </row>
    <row r="2585" ht="12.75">
      <c r="B2585" s="474"/>
    </row>
    <row r="2586" ht="12.75">
      <c r="B2586" s="474"/>
    </row>
    <row r="2587" ht="12.75">
      <c r="B2587" s="474"/>
    </row>
    <row r="2588" ht="12.75">
      <c r="B2588" s="474"/>
    </row>
    <row r="2589" ht="12.75">
      <c r="B2589" s="474"/>
    </row>
    <row r="2590" ht="12.75">
      <c r="B2590" s="474"/>
    </row>
    <row r="2591" ht="12.75">
      <c r="B2591" s="474"/>
    </row>
    <row r="2592" ht="12.75">
      <c r="B2592" s="474"/>
    </row>
    <row r="2593" ht="12.75">
      <c r="B2593" s="474"/>
    </row>
    <row r="2594" ht="12.75">
      <c r="B2594" s="474"/>
    </row>
    <row r="2595" ht="12.75">
      <c r="B2595" s="474"/>
    </row>
    <row r="2596" ht="12.75">
      <c r="B2596" s="474"/>
    </row>
    <row r="2597" ht="12.75">
      <c r="B2597" s="474"/>
    </row>
    <row r="2598" ht="12.75">
      <c r="B2598" s="474"/>
    </row>
    <row r="2599" ht="12.75">
      <c r="B2599" s="474"/>
    </row>
    <row r="2600" ht="12.75">
      <c r="B2600" s="474"/>
    </row>
    <row r="2601" ht="12.75">
      <c r="B2601" s="474"/>
    </row>
    <row r="2602" ht="12.75">
      <c r="B2602" s="474"/>
    </row>
    <row r="2603" ht="12.75">
      <c r="B2603" s="474"/>
    </row>
    <row r="2604" ht="12.75">
      <c r="B2604" s="474"/>
    </row>
    <row r="2605" ht="12.75">
      <c r="B2605" s="474"/>
    </row>
    <row r="2606" ht="12.75">
      <c r="B2606" s="474"/>
    </row>
    <row r="2607" ht="12.75">
      <c r="B2607" s="474"/>
    </row>
    <row r="2608" ht="12.75">
      <c r="B2608" s="474"/>
    </row>
    <row r="2609" ht="12.75">
      <c r="B2609" s="474"/>
    </row>
    <row r="2610" ht="12.75">
      <c r="B2610" s="474"/>
    </row>
    <row r="2611" ht="12.75">
      <c r="B2611" s="474"/>
    </row>
    <row r="2612" ht="12.75">
      <c r="B2612" s="474"/>
    </row>
    <row r="2613" ht="12.75">
      <c r="B2613" s="474"/>
    </row>
    <row r="2614" ht="12.75">
      <c r="B2614" s="474"/>
    </row>
    <row r="2615" ht="12.75">
      <c r="B2615" s="474"/>
    </row>
    <row r="2616" ht="12.75">
      <c r="B2616" s="474"/>
    </row>
    <row r="2617" ht="12.75">
      <c r="B2617" s="474"/>
    </row>
    <row r="2618" ht="12.75">
      <c r="B2618" s="474"/>
    </row>
    <row r="2619" ht="12.75">
      <c r="B2619" s="474"/>
    </row>
    <row r="2620" ht="12.75">
      <c r="B2620" s="474"/>
    </row>
    <row r="2621" ht="12.75">
      <c r="B2621" s="474"/>
    </row>
    <row r="2622" ht="12.75">
      <c r="B2622" s="474"/>
    </row>
    <row r="2623" ht="12.75">
      <c r="B2623" s="474"/>
    </row>
    <row r="2624" ht="12.75">
      <c r="B2624" s="474"/>
    </row>
    <row r="2625" ht="12.75">
      <c r="B2625" s="474"/>
    </row>
    <row r="2626" ht="12.75">
      <c r="B2626" s="474"/>
    </row>
    <row r="2627" ht="12.75">
      <c r="B2627" s="474"/>
    </row>
    <row r="2628" ht="12.75">
      <c r="B2628" s="474"/>
    </row>
    <row r="2629" ht="12.75">
      <c r="B2629" s="474"/>
    </row>
    <row r="2630" ht="12.75">
      <c r="B2630" s="474"/>
    </row>
    <row r="2631" ht="12.75">
      <c r="B2631" s="474"/>
    </row>
    <row r="2632" ht="12.75">
      <c r="B2632" s="474"/>
    </row>
    <row r="2633" ht="12.75">
      <c r="B2633" s="474"/>
    </row>
    <row r="2634" ht="12.75">
      <c r="B2634" s="474"/>
    </row>
    <row r="2635" ht="12.75">
      <c r="B2635" s="474"/>
    </row>
    <row r="2636" ht="12.75">
      <c r="B2636" s="474"/>
    </row>
    <row r="2637" ht="12.75">
      <c r="B2637" s="474"/>
    </row>
    <row r="2638" ht="12.75">
      <c r="B2638" s="474"/>
    </row>
    <row r="2639" ht="12.75">
      <c r="B2639" s="474"/>
    </row>
    <row r="2640" ht="12.75">
      <c r="B2640" s="474"/>
    </row>
    <row r="2641" ht="12.75">
      <c r="B2641" s="474"/>
    </row>
    <row r="2642" ht="12.75">
      <c r="B2642" s="474"/>
    </row>
    <row r="2643" ht="12.75">
      <c r="B2643" s="474"/>
    </row>
    <row r="2644" ht="12.75">
      <c r="B2644" s="474"/>
    </row>
    <row r="2645" ht="12.75">
      <c r="B2645" s="474"/>
    </row>
    <row r="2646" ht="12.75">
      <c r="B2646" s="474"/>
    </row>
    <row r="2647" ht="12.75">
      <c r="B2647" s="474"/>
    </row>
    <row r="2648" ht="12.75">
      <c r="B2648" s="474"/>
    </row>
    <row r="2649" ht="12.75">
      <c r="B2649" s="474"/>
    </row>
    <row r="2650" ht="12.75">
      <c r="B2650" s="474"/>
    </row>
    <row r="2651" ht="12.75">
      <c r="B2651" s="474"/>
    </row>
    <row r="2652" ht="12.75">
      <c r="B2652" s="474"/>
    </row>
    <row r="2653" ht="12.75">
      <c r="B2653" s="474"/>
    </row>
    <row r="2654" ht="12.75">
      <c r="B2654" s="474"/>
    </row>
    <row r="2655" ht="12.75">
      <c r="B2655" s="474"/>
    </row>
    <row r="2656" ht="12.75">
      <c r="B2656" s="474"/>
    </row>
    <row r="2657" ht="12.75">
      <c r="B2657" s="474"/>
    </row>
    <row r="2658" ht="12.75">
      <c r="B2658" s="474"/>
    </row>
    <row r="2659" ht="12.75">
      <c r="B2659" s="474"/>
    </row>
    <row r="2660" ht="12.75">
      <c r="B2660" s="474"/>
    </row>
    <row r="2661" ht="12.75">
      <c r="B2661" s="474"/>
    </row>
    <row r="2662" ht="12.75">
      <c r="B2662" s="474"/>
    </row>
    <row r="2663" ht="12.75">
      <c r="B2663" s="474"/>
    </row>
    <row r="2664" ht="12.75">
      <c r="B2664" s="474"/>
    </row>
    <row r="2665" ht="12.75">
      <c r="B2665" s="474"/>
    </row>
    <row r="2666" ht="12.75">
      <c r="B2666" s="474"/>
    </row>
    <row r="2667" ht="12.75">
      <c r="B2667" s="474"/>
    </row>
    <row r="2668" ht="12.75">
      <c r="B2668" s="474"/>
    </row>
    <row r="2669" ht="12.75">
      <c r="B2669" s="474"/>
    </row>
    <row r="2670" ht="12.75">
      <c r="B2670" s="474"/>
    </row>
    <row r="2671" ht="12.75">
      <c r="B2671" s="474"/>
    </row>
    <row r="2672" ht="12.75">
      <c r="B2672" s="474"/>
    </row>
    <row r="2673" ht="12.75">
      <c r="B2673" s="474"/>
    </row>
    <row r="2674" ht="12.75">
      <c r="B2674" s="474"/>
    </row>
    <row r="2675" ht="12.75">
      <c r="B2675" s="474"/>
    </row>
    <row r="2676" ht="12.75">
      <c r="B2676" s="474"/>
    </row>
    <row r="2677" ht="12.75">
      <c r="B2677" s="474"/>
    </row>
    <row r="2678" ht="12.75">
      <c r="B2678" s="474"/>
    </row>
    <row r="2679" ht="12.75">
      <c r="B2679" s="474"/>
    </row>
    <row r="2680" ht="12.75">
      <c r="B2680" s="474"/>
    </row>
    <row r="2681" ht="12.75">
      <c r="B2681" s="474"/>
    </row>
    <row r="2682" ht="12.75">
      <c r="B2682" s="474"/>
    </row>
    <row r="2683" ht="12.75">
      <c r="B2683" s="474"/>
    </row>
    <row r="2684" ht="12.75">
      <c r="B2684" s="474"/>
    </row>
    <row r="2685" ht="12.75">
      <c r="B2685" s="474"/>
    </row>
    <row r="2686" ht="12.75">
      <c r="B2686" s="474"/>
    </row>
    <row r="2687" ht="12.75">
      <c r="B2687" s="474"/>
    </row>
    <row r="2688" ht="12.75">
      <c r="B2688" s="474"/>
    </row>
    <row r="2689" ht="12.75">
      <c r="B2689" s="474"/>
    </row>
    <row r="2690" ht="12.75">
      <c r="B2690" s="474"/>
    </row>
    <row r="2691" ht="12.75">
      <c r="B2691" s="474"/>
    </row>
    <row r="2692" ht="12.75">
      <c r="B2692" s="474"/>
    </row>
    <row r="2693" ht="12.75">
      <c r="B2693" s="474"/>
    </row>
    <row r="2694" ht="12.75">
      <c r="B2694" s="474"/>
    </row>
    <row r="2695" ht="12.75">
      <c r="B2695" s="474"/>
    </row>
    <row r="2696" ht="12.75">
      <c r="B2696" s="474"/>
    </row>
    <row r="2697" ht="12.75">
      <c r="B2697" s="474"/>
    </row>
    <row r="2698" ht="12.75">
      <c r="B2698" s="474"/>
    </row>
    <row r="2699" ht="12.75">
      <c r="B2699" s="474"/>
    </row>
    <row r="2700" ht="12.75">
      <c r="B2700" s="474"/>
    </row>
    <row r="2701" ht="12.75">
      <c r="B2701" s="474"/>
    </row>
    <row r="2702" ht="12.75">
      <c r="B2702" s="474"/>
    </row>
    <row r="2703" ht="12.75">
      <c r="B2703" s="474"/>
    </row>
    <row r="2704" ht="12.75">
      <c r="B2704" s="474"/>
    </row>
    <row r="2705" ht="12.75">
      <c r="B2705" s="474"/>
    </row>
    <row r="2706" ht="12.75">
      <c r="B2706" s="474"/>
    </row>
    <row r="2707" ht="12.75">
      <c r="B2707" s="474"/>
    </row>
    <row r="2708" ht="12.75">
      <c r="B2708" s="474"/>
    </row>
    <row r="2709" ht="12.75">
      <c r="B2709" s="474"/>
    </row>
    <row r="2710" ht="12.75">
      <c r="B2710" s="474"/>
    </row>
    <row r="2711" ht="12.75">
      <c r="B2711" s="474"/>
    </row>
    <row r="2712" ht="12.75">
      <c r="B2712" s="474"/>
    </row>
    <row r="2713" ht="12.75">
      <c r="B2713" s="474"/>
    </row>
    <row r="2714" ht="12.75">
      <c r="B2714" s="474"/>
    </row>
    <row r="2715" ht="12.75">
      <c r="B2715" s="474"/>
    </row>
    <row r="2716" ht="12.75">
      <c r="B2716" s="474"/>
    </row>
    <row r="2717" ht="12.75">
      <c r="B2717" s="474"/>
    </row>
    <row r="2718" ht="12.75">
      <c r="B2718" s="474"/>
    </row>
    <row r="2719" ht="12.75">
      <c r="B2719" s="474"/>
    </row>
    <row r="2720" ht="12.75">
      <c r="B2720" s="474"/>
    </row>
    <row r="2721" ht="12.75">
      <c r="B2721" s="474"/>
    </row>
    <row r="2722" ht="12.75">
      <c r="B2722" s="474"/>
    </row>
    <row r="2723" ht="12.75">
      <c r="B2723" s="474"/>
    </row>
    <row r="2724" ht="12.75">
      <c r="B2724" s="474"/>
    </row>
    <row r="2725" ht="12.75">
      <c r="B2725" s="474"/>
    </row>
    <row r="2726" ht="12.75">
      <c r="B2726" s="474"/>
    </row>
    <row r="2727" ht="12.75">
      <c r="B2727" s="474"/>
    </row>
    <row r="2728" ht="12.75">
      <c r="B2728" s="474"/>
    </row>
    <row r="2729" ht="12.75">
      <c r="B2729" s="474"/>
    </row>
    <row r="2730" ht="12.75">
      <c r="B2730" s="474"/>
    </row>
    <row r="2731" ht="12.75">
      <c r="B2731" s="474"/>
    </row>
    <row r="2732" ht="12.75">
      <c r="B2732" s="474"/>
    </row>
    <row r="2733" ht="12.75">
      <c r="B2733" s="474"/>
    </row>
    <row r="2734" ht="12.75">
      <c r="B2734" s="474"/>
    </row>
    <row r="2735" ht="12.75">
      <c r="B2735" s="474"/>
    </row>
    <row r="2736" ht="12.75">
      <c r="B2736" s="474"/>
    </row>
    <row r="2737" ht="12.75">
      <c r="B2737" s="474"/>
    </row>
    <row r="2738" ht="12.75">
      <c r="B2738" s="474"/>
    </row>
    <row r="2739" ht="12.75">
      <c r="B2739" s="474"/>
    </row>
    <row r="2740" ht="12.75">
      <c r="B2740" s="474"/>
    </row>
    <row r="2741" ht="12.75">
      <c r="B2741" s="474"/>
    </row>
    <row r="2742" ht="12.75">
      <c r="B2742" s="474"/>
    </row>
    <row r="2743" ht="12.75">
      <c r="B2743" s="474"/>
    </row>
    <row r="2744" ht="12.75">
      <c r="B2744" s="474"/>
    </row>
    <row r="2745" ht="12.75">
      <c r="B2745" s="474"/>
    </row>
    <row r="2746" ht="12.75">
      <c r="B2746" s="474"/>
    </row>
    <row r="2747" ht="12.75">
      <c r="B2747" s="474"/>
    </row>
    <row r="2748" ht="12.75">
      <c r="B2748" s="474"/>
    </row>
    <row r="2749" ht="12.75">
      <c r="B2749" s="474"/>
    </row>
    <row r="2750" ht="12.75">
      <c r="B2750" s="474"/>
    </row>
    <row r="2751" ht="12.75">
      <c r="B2751" s="474"/>
    </row>
    <row r="2752" ht="12.75">
      <c r="B2752" s="474"/>
    </row>
    <row r="2753" ht="12.75">
      <c r="B2753" s="474"/>
    </row>
    <row r="2754" ht="12.75">
      <c r="B2754" s="474"/>
    </row>
    <row r="2755" ht="12.75">
      <c r="B2755" s="474"/>
    </row>
    <row r="2756" ht="12.75">
      <c r="B2756" s="474"/>
    </row>
    <row r="2757" ht="12.75">
      <c r="B2757" s="474"/>
    </row>
    <row r="2758" ht="12.75">
      <c r="B2758" s="474"/>
    </row>
    <row r="2759" ht="12.75">
      <c r="B2759" s="474"/>
    </row>
    <row r="2760" ht="12.75">
      <c r="B2760" s="474"/>
    </row>
    <row r="2761" ht="12.75">
      <c r="B2761" s="474"/>
    </row>
    <row r="2762" ht="12.75">
      <c r="B2762" s="474"/>
    </row>
    <row r="2763" ht="12.75">
      <c r="B2763" s="474"/>
    </row>
    <row r="2764" ht="12.75">
      <c r="B2764" s="474"/>
    </row>
    <row r="2765" ht="12.75">
      <c r="B2765" s="474"/>
    </row>
    <row r="2766" ht="12.75">
      <c r="B2766" s="474"/>
    </row>
    <row r="2767" ht="12.75">
      <c r="B2767" s="474"/>
    </row>
    <row r="2768" ht="12.75">
      <c r="B2768" s="474"/>
    </row>
    <row r="2769" ht="12.75">
      <c r="B2769" s="474"/>
    </row>
    <row r="2770" ht="12.75">
      <c r="B2770" s="474"/>
    </row>
    <row r="2771" ht="12.75">
      <c r="B2771" s="474"/>
    </row>
    <row r="2772" ht="12.75">
      <c r="B2772" s="474"/>
    </row>
    <row r="2773" ht="12.75">
      <c r="B2773" s="474"/>
    </row>
    <row r="2774" ht="12.75">
      <c r="B2774" s="474"/>
    </row>
    <row r="2775" ht="12.75">
      <c r="B2775" s="474"/>
    </row>
    <row r="2776" ht="12.75">
      <c r="B2776" s="474"/>
    </row>
    <row r="2777" ht="12.75">
      <c r="B2777" s="474"/>
    </row>
    <row r="2778" ht="12.75">
      <c r="B2778" s="474"/>
    </row>
    <row r="2779" ht="12.75">
      <c r="B2779" s="474"/>
    </row>
    <row r="2780" ht="12.75">
      <c r="B2780" s="474"/>
    </row>
    <row r="2781" ht="12.75">
      <c r="B2781" s="474"/>
    </row>
    <row r="2782" ht="12.75">
      <c r="B2782" s="474"/>
    </row>
    <row r="2783" ht="12.75">
      <c r="B2783" s="474"/>
    </row>
    <row r="2784" ht="12.75">
      <c r="B2784" s="474"/>
    </row>
    <row r="2785" ht="12.75">
      <c r="B2785" s="474"/>
    </row>
    <row r="2786" ht="12.75">
      <c r="B2786" s="474"/>
    </row>
    <row r="2787" ht="12.75">
      <c r="B2787" s="474"/>
    </row>
    <row r="2788" ht="12.75">
      <c r="B2788" s="474"/>
    </row>
    <row r="2789" ht="12.75">
      <c r="B2789" s="474"/>
    </row>
    <row r="2790" ht="12.75">
      <c r="B2790" s="474"/>
    </row>
    <row r="2791" ht="12.75">
      <c r="B2791" s="474"/>
    </row>
    <row r="2792" ht="12.75">
      <c r="B2792" s="474"/>
    </row>
    <row r="2793" ht="12.75">
      <c r="B2793" s="474"/>
    </row>
    <row r="2794" ht="12.75">
      <c r="B2794" s="474"/>
    </row>
    <row r="2795" ht="12.75">
      <c r="B2795" s="474"/>
    </row>
    <row r="2796" ht="12.75">
      <c r="B2796" s="474"/>
    </row>
    <row r="2797" ht="12.75">
      <c r="B2797" s="474"/>
    </row>
    <row r="2798" ht="12.75">
      <c r="B2798" s="474"/>
    </row>
    <row r="2799" ht="12.75">
      <c r="B2799" s="474"/>
    </row>
    <row r="2800" ht="12.75">
      <c r="B2800" s="474"/>
    </row>
    <row r="2801" ht="12.75">
      <c r="B2801" s="474"/>
    </row>
    <row r="2802" ht="12.75">
      <c r="B2802" s="474"/>
    </row>
    <row r="2803" ht="12.75">
      <c r="B2803" s="474"/>
    </row>
    <row r="2804" ht="12.75">
      <c r="B2804" s="474"/>
    </row>
    <row r="2805" ht="12.75">
      <c r="B2805" s="474"/>
    </row>
    <row r="2806" ht="12.75">
      <c r="B2806" s="474"/>
    </row>
    <row r="2807" ht="12.75">
      <c r="B2807" s="474"/>
    </row>
    <row r="2808" ht="12.75">
      <c r="B2808" s="474"/>
    </row>
    <row r="2809" ht="12.75">
      <c r="B2809" s="474"/>
    </row>
    <row r="2810" ht="12.75">
      <c r="B2810" s="474"/>
    </row>
    <row r="2811" ht="12.75">
      <c r="B2811" s="474"/>
    </row>
    <row r="2812" ht="12.75">
      <c r="B2812" s="474"/>
    </row>
    <row r="2813" ht="12.75">
      <c r="B2813" s="474"/>
    </row>
    <row r="2814" ht="12.75">
      <c r="B2814" s="474"/>
    </row>
    <row r="2815" ht="12.75">
      <c r="B2815" s="474"/>
    </row>
    <row r="2816" ht="12.75">
      <c r="B2816" s="474"/>
    </row>
    <row r="2817" ht="12.75">
      <c r="B2817" s="474"/>
    </row>
    <row r="2818" ht="12.75">
      <c r="B2818" s="474"/>
    </row>
    <row r="2819" ht="12.75">
      <c r="B2819" s="474"/>
    </row>
    <row r="2820" ht="12.75">
      <c r="B2820" s="474"/>
    </row>
    <row r="2821" ht="12.75">
      <c r="B2821" s="474"/>
    </row>
    <row r="2822" ht="12.75">
      <c r="B2822" s="474"/>
    </row>
    <row r="2823" ht="12.75">
      <c r="B2823" s="474"/>
    </row>
    <row r="2824" ht="12.75">
      <c r="B2824" s="474"/>
    </row>
    <row r="2825" ht="12.75">
      <c r="B2825" s="474"/>
    </row>
    <row r="2826" ht="12.75">
      <c r="B2826" s="474"/>
    </row>
    <row r="2827" ht="12.75">
      <c r="B2827" s="474"/>
    </row>
    <row r="2828" ht="12.75">
      <c r="B2828" s="474"/>
    </row>
    <row r="2829" ht="12.75">
      <c r="B2829" s="474"/>
    </row>
    <row r="2830" ht="12.75">
      <c r="B2830" s="474"/>
    </row>
    <row r="2831" ht="12.75">
      <c r="B2831" s="474"/>
    </row>
    <row r="2832" ht="12.75">
      <c r="B2832" s="474"/>
    </row>
    <row r="2833" ht="12.75">
      <c r="B2833" s="474"/>
    </row>
    <row r="2834" ht="12.75">
      <c r="B2834" s="474"/>
    </row>
    <row r="2835" ht="12.75">
      <c r="B2835" s="474"/>
    </row>
    <row r="2836" ht="12.75">
      <c r="B2836" s="474"/>
    </row>
    <row r="2837" ht="12.75">
      <c r="B2837" s="474"/>
    </row>
    <row r="2838" ht="12.75">
      <c r="B2838" s="474"/>
    </row>
    <row r="2839" ht="12.75">
      <c r="B2839" s="474"/>
    </row>
    <row r="2840" ht="12.75">
      <c r="B2840" s="474"/>
    </row>
    <row r="2841" ht="12.75">
      <c r="B2841" s="474"/>
    </row>
    <row r="2842" ht="12.75">
      <c r="B2842" s="474"/>
    </row>
    <row r="2843" ht="12.75">
      <c r="B2843" s="474"/>
    </row>
    <row r="2844" ht="12.75">
      <c r="B2844" s="474"/>
    </row>
    <row r="2845" ht="12.75">
      <c r="B2845" s="474"/>
    </row>
    <row r="2846" ht="12.75">
      <c r="B2846" s="474"/>
    </row>
    <row r="2847" ht="12.75">
      <c r="B2847" s="474"/>
    </row>
    <row r="2848" ht="12.75">
      <c r="B2848" s="474"/>
    </row>
    <row r="2849" ht="12.75">
      <c r="B2849" s="474"/>
    </row>
    <row r="2850" ht="12.75">
      <c r="B2850" s="474"/>
    </row>
    <row r="2851" ht="12.75">
      <c r="B2851" s="474"/>
    </row>
    <row r="2852" ht="12.75">
      <c r="B2852" s="474"/>
    </row>
    <row r="2853" ht="12.75">
      <c r="B2853" s="474"/>
    </row>
    <row r="2854" ht="12.75">
      <c r="B2854" s="474"/>
    </row>
    <row r="2855" ht="12.75">
      <c r="B2855" s="474"/>
    </row>
    <row r="2856" ht="12.75">
      <c r="B2856" s="474"/>
    </row>
    <row r="2857" ht="12.75">
      <c r="B2857" s="474"/>
    </row>
    <row r="2858" ht="12.75">
      <c r="B2858" s="474"/>
    </row>
    <row r="2859" ht="12.75">
      <c r="B2859" s="474"/>
    </row>
    <row r="2860" ht="12.75">
      <c r="B2860" s="474"/>
    </row>
    <row r="2861" ht="12.75">
      <c r="B2861" s="474"/>
    </row>
    <row r="2862" ht="12.75">
      <c r="B2862" s="474"/>
    </row>
    <row r="2863" ht="12.75">
      <c r="B2863" s="474"/>
    </row>
    <row r="2864" ht="12.75">
      <c r="B2864" s="474"/>
    </row>
    <row r="2865" ht="12.75">
      <c r="B2865" s="474"/>
    </row>
    <row r="2866" ht="12.75">
      <c r="B2866" s="474"/>
    </row>
    <row r="2867" ht="12.75">
      <c r="B2867" s="474"/>
    </row>
    <row r="2868" ht="12.75">
      <c r="B2868" s="474"/>
    </row>
    <row r="2869" ht="12.75">
      <c r="B2869" s="474"/>
    </row>
    <row r="2870" ht="12.75">
      <c r="B2870" s="474"/>
    </row>
    <row r="2871" ht="12.75">
      <c r="B2871" s="474"/>
    </row>
    <row r="2872" ht="12.75">
      <c r="B2872" s="474"/>
    </row>
    <row r="2873" ht="12.75">
      <c r="B2873" s="474"/>
    </row>
    <row r="2874" ht="12.75">
      <c r="B2874" s="474"/>
    </row>
    <row r="2875" ht="12.75">
      <c r="B2875" s="474"/>
    </row>
    <row r="2876" ht="12.75">
      <c r="B2876" s="474"/>
    </row>
    <row r="2877" ht="12.75">
      <c r="B2877" s="474"/>
    </row>
    <row r="2878" ht="12.75">
      <c r="B2878" s="474"/>
    </row>
    <row r="2879" ht="12.75">
      <c r="B2879" s="474"/>
    </row>
    <row r="2880" ht="12.75">
      <c r="B2880" s="474"/>
    </row>
    <row r="2881" ht="12.75">
      <c r="B2881" s="474"/>
    </row>
    <row r="2882" ht="12.75">
      <c r="B2882" s="474"/>
    </row>
    <row r="2883" ht="12.75">
      <c r="B2883" s="474"/>
    </row>
    <row r="2884" ht="12.75">
      <c r="B2884" s="474"/>
    </row>
    <row r="2885" ht="12.75">
      <c r="B2885" s="474"/>
    </row>
    <row r="2886" ht="12.75">
      <c r="B2886" s="474"/>
    </row>
    <row r="2887" ht="12.75">
      <c r="B2887" s="474"/>
    </row>
    <row r="2888" ht="12.75">
      <c r="B2888" s="474"/>
    </row>
    <row r="2889" ht="12.75">
      <c r="B2889" s="474"/>
    </row>
    <row r="2890" ht="12.75">
      <c r="B2890" s="474"/>
    </row>
    <row r="2891" ht="12.75">
      <c r="B2891" s="474"/>
    </row>
    <row r="2892" ht="12.75">
      <c r="B2892" s="474"/>
    </row>
    <row r="2893" ht="12.75">
      <c r="B2893" s="474"/>
    </row>
    <row r="2894" ht="12.75">
      <c r="B2894" s="474"/>
    </row>
    <row r="2895" ht="12.75">
      <c r="B2895" s="474"/>
    </row>
    <row r="2896" ht="12.75">
      <c r="B2896" s="474"/>
    </row>
    <row r="2897" ht="12.75">
      <c r="B2897" s="474"/>
    </row>
    <row r="2898" ht="12.75">
      <c r="B2898" s="474"/>
    </row>
    <row r="2899" ht="12.75">
      <c r="B2899" s="474"/>
    </row>
    <row r="2900" ht="12.75">
      <c r="B2900" s="474"/>
    </row>
    <row r="2901" ht="12.75">
      <c r="B2901" s="474"/>
    </row>
    <row r="2902" ht="12.75">
      <c r="B2902" s="474"/>
    </row>
    <row r="2903" ht="12.75">
      <c r="B2903" s="474"/>
    </row>
    <row r="2904" ht="12.75">
      <c r="B2904" s="474"/>
    </row>
    <row r="2905" ht="12.75">
      <c r="B2905" s="474"/>
    </row>
    <row r="2906" ht="12.75">
      <c r="B2906" s="474"/>
    </row>
    <row r="2907" ht="12.75">
      <c r="B2907" s="474"/>
    </row>
    <row r="2908" ht="12.75">
      <c r="B2908" s="474"/>
    </row>
    <row r="2909" ht="12.75">
      <c r="B2909" s="474"/>
    </row>
    <row r="2910" ht="12.75">
      <c r="B2910" s="474"/>
    </row>
    <row r="2911" ht="12.75">
      <c r="B2911" s="474"/>
    </row>
    <row r="2912" ht="12.75">
      <c r="B2912" s="474"/>
    </row>
    <row r="2913" ht="12.75">
      <c r="B2913" s="474"/>
    </row>
    <row r="2914" ht="12.75">
      <c r="B2914" s="474"/>
    </row>
    <row r="2915" ht="12.75">
      <c r="B2915" s="474"/>
    </row>
    <row r="2916" ht="12.75">
      <c r="B2916" s="474"/>
    </row>
    <row r="2917" ht="12.75">
      <c r="B2917" s="474"/>
    </row>
    <row r="2918" ht="12.75">
      <c r="B2918" s="474"/>
    </row>
    <row r="2919" ht="12.75">
      <c r="B2919" s="474"/>
    </row>
    <row r="2920" ht="12.75">
      <c r="B2920" s="474"/>
    </row>
    <row r="2921" ht="12.75">
      <c r="B2921" s="474"/>
    </row>
    <row r="2922" ht="12.75">
      <c r="B2922" s="474"/>
    </row>
    <row r="2923" ht="12.75">
      <c r="B2923" s="474"/>
    </row>
    <row r="2924" ht="12.75">
      <c r="B2924" s="474"/>
    </row>
    <row r="2925" ht="12.75">
      <c r="B2925" s="474"/>
    </row>
    <row r="2926" ht="12.75">
      <c r="B2926" s="474"/>
    </row>
    <row r="2927" ht="12.75">
      <c r="B2927" s="474"/>
    </row>
    <row r="2928" ht="12.75">
      <c r="B2928" s="474"/>
    </row>
    <row r="2929" ht="12.75">
      <c r="B2929" s="474"/>
    </row>
    <row r="2930" ht="12.75">
      <c r="B2930" s="474"/>
    </row>
    <row r="2931" ht="12.75">
      <c r="B2931" s="474"/>
    </row>
    <row r="2932" ht="12.75">
      <c r="B2932" s="474"/>
    </row>
    <row r="2933" ht="12.75">
      <c r="B2933" s="474"/>
    </row>
    <row r="2934" ht="12.75">
      <c r="B2934" s="474"/>
    </row>
    <row r="2935" ht="12.75">
      <c r="B2935" s="474"/>
    </row>
    <row r="2936" ht="12.75">
      <c r="B2936" s="474"/>
    </row>
    <row r="2937" ht="12.75">
      <c r="B2937" s="474"/>
    </row>
    <row r="2938" ht="12.75">
      <c r="B2938" s="474"/>
    </row>
    <row r="2939" ht="12.75">
      <c r="B2939" s="474"/>
    </row>
    <row r="2940" ht="12.75">
      <c r="B2940" s="474"/>
    </row>
    <row r="2941" ht="12.75">
      <c r="B2941" s="474"/>
    </row>
    <row r="2942" ht="12.75">
      <c r="B2942" s="474"/>
    </row>
    <row r="2943" ht="12.75">
      <c r="B2943" s="474"/>
    </row>
    <row r="2944" ht="12.75">
      <c r="B2944" s="474"/>
    </row>
    <row r="2945" ht="12.75">
      <c r="B2945" s="474"/>
    </row>
    <row r="2946" ht="12.75">
      <c r="B2946" s="474"/>
    </row>
    <row r="2947" ht="12.75">
      <c r="B2947" s="474"/>
    </row>
    <row r="2948" ht="12.75">
      <c r="B2948" s="474"/>
    </row>
    <row r="2949" ht="12.75">
      <c r="B2949" s="474"/>
    </row>
    <row r="2950" ht="12.75">
      <c r="B2950" s="474"/>
    </row>
    <row r="2951" ht="12.75">
      <c r="B2951" s="474"/>
    </row>
    <row r="2952" ht="12.75">
      <c r="B2952" s="474"/>
    </row>
    <row r="2953" ht="12.75">
      <c r="B2953" s="474"/>
    </row>
    <row r="2954" ht="12.75">
      <c r="B2954" s="474"/>
    </row>
    <row r="2955" ht="12.75">
      <c r="B2955" s="474"/>
    </row>
    <row r="2956" ht="12.75">
      <c r="B2956" s="474"/>
    </row>
    <row r="2957" ht="12.75">
      <c r="B2957" s="474"/>
    </row>
    <row r="2958" ht="12.75">
      <c r="B2958" s="474"/>
    </row>
    <row r="2959" ht="12.75">
      <c r="B2959" s="474"/>
    </row>
    <row r="2960" ht="12.75">
      <c r="B2960" s="474"/>
    </row>
    <row r="2961" ht="12.75">
      <c r="B2961" s="474"/>
    </row>
    <row r="2962" ht="12.75">
      <c r="B2962" s="474"/>
    </row>
    <row r="2963" ht="12.75">
      <c r="B2963" s="474"/>
    </row>
    <row r="2964" ht="12.75">
      <c r="B2964" s="474"/>
    </row>
    <row r="2965" ht="12.75">
      <c r="B2965" s="474"/>
    </row>
    <row r="2966" ht="12.75">
      <c r="B2966" s="474"/>
    </row>
    <row r="2967" ht="12.75">
      <c r="B2967" s="474"/>
    </row>
    <row r="2968" ht="12.75">
      <c r="B2968" s="474"/>
    </row>
    <row r="2969" ht="12.75">
      <c r="B2969" s="474"/>
    </row>
    <row r="2970" ht="12.75">
      <c r="B2970" s="474"/>
    </row>
    <row r="2971" ht="12.75">
      <c r="B2971" s="474"/>
    </row>
    <row r="2972" ht="12.75">
      <c r="B2972" s="474"/>
    </row>
    <row r="2973" ht="12.75">
      <c r="B2973" s="474"/>
    </row>
    <row r="2974" ht="12.75">
      <c r="B2974" s="474"/>
    </row>
    <row r="2975" ht="12.75">
      <c r="B2975" s="474"/>
    </row>
    <row r="2976" ht="12.75">
      <c r="B2976" s="474"/>
    </row>
    <row r="2977" ht="12.75">
      <c r="B2977" s="474"/>
    </row>
    <row r="2978" ht="12.75">
      <c r="B2978" s="474"/>
    </row>
    <row r="2979" ht="12.75">
      <c r="B2979" s="474"/>
    </row>
    <row r="2980" ht="12.75">
      <c r="B2980" s="474"/>
    </row>
    <row r="2981" ht="12.75">
      <c r="B2981" s="474"/>
    </row>
    <row r="2982" ht="12.75">
      <c r="B2982" s="474"/>
    </row>
    <row r="2983" ht="12.75">
      <c r="B2983" s="474"/>
    </row>
    <row r="2984" ht="12.75">
      <c r="B2984" s="474"/>
    </row>
    <row r="2985" ht="12.75">
      <c r="B2985" s="474"/>
    </row>
    <row r="2986" ht="12.75">
      <c r="B2986" s="474"/>
    </row>
    <row r="2987" ht="12.75">
      <c r="B2987" s="474"/>
    </row>
    <row r="2988" ht="12.75">
      <c r="B2988" s="474"/>
    </row>
    <row r="2989" ht="12.75">
      <c r="B2989" s="474"/>
    </row>
    <row r="2990" ht="12.75">
      <c r="B2990" s="474"/>
    </row>
    <row r="2991" ht="12.75">
      <c r="B2991" s="474"/>
    </row>
    <row r="2992" ht="12.75">
      <c r="B2992" s="474"/>
    </row>
    <row r="2993" ht="12.75">
      <c r="B2993" s="474"/>
    </row>
    <row r="2994" ht="12.75">
      <c r="B2994" s="474"/>
    </row>
    <row r="2995" ht="12.75">
      <c r="B2995" s="474"/>
    </row>
    <row r="2996" ht="12.75">
      <c r="B2996" s="474"/>
    </row>
    <row r="2997" ht="12.75">
      <c r="B2997" s="474"/>
    </row>
    <row r="2998" ht="12.75">
      <c r="B2998" s="474"/>
    </row>
    <row r="2999" ht="12.75">
      <c r="B2999" s="474"/>
    </row>
    <row r="3000" ht="12.75">
      <c r="B3000" s="474"/>
    </row>
    <row r="3001" ht="12.75">
      <c r="B3001" s="474"/>
    </row>
    <row r="3002" ht="12.75">
      <c r="B3002" s="474"/>
    </row>
    <row r="3003" ht="12.75">
      <c r="B3003" s="474"/>
    </row>
    <row r="3004" ht="12.75">
      <c r="B3004" s="474"/>
    </row>
    <row r="3005" ht="12.75">
      <c r="B3005" s="474"/>
    </row>
    <row r="3006" ht="12.75">
      <c r="B3006" s="474"/>
    </row>
    <row r="3007" ht="12.75">
      <c r="B3007" s="474"/>
    </row>
    <row r="3008" ht="12.75">
      <c r="B3008" s="474"/>
    </row>
    <row r="3009" ht="12.75">
      <c r="B3009" s="474"/>
    </row>
    <row r="3010" ht="12.75">
      <c r="B3010" s="474"/>
    </row>
    <row r="3011" ht="12.75">
      <c r="B3011" s="474"/>
    </row>
    <row r="3012" ht="12.75">
      <c r="B3012" s="474"/>
    </row>
    <row r="3013" ht="12.75">
      <c r="B3013" s="474"/>
    </row>
    <row r="3014" ht="12.75">
      <c r="B3014" s="474"/>
    </row>
    <row r="3015" ht="12.75">
      <c r="B3015" s="474"/>
    </row>
    <row r="3016" ht="12.75">
      <c r="B3016" s="474"/>
    </row>
    <row r="3017" ht="12.75">
      <c r="B3017" s="474"/>
    </row>
    <row r="3018" ht="12.75">
      <c r="B3018" s="474"/>
    </row>
    <row r="3019" ht="12.75">
      <c r="B3019" s="474"/>
    </row>
    <row r="3020" ht="12.75">
      <c r="B3020" s="474"/>
    </row>
    <row r="3021" ht="12.75">
      <c r="B3021" s="474"/>
    </row>
    <row r="3022" ht="12.75">
      <c r="B3022" s="474"/>
    </row>
    <row r="3023" ht="12.75">
      <c r="B3023" s="474"/>
    </row>
    <row r="3024" ht="12.75">
      <c r="B3024" s="474"/>
    </row>
    <row r="3025" ht="12.75">
      <c r="B3025" s="474"/>
    </row>
    <row r="3026" ht="12.75">
      <c r="B3026" s="474"/>
    </row>
    <row r="3027" ht="12.75">
      <c r="B3027" s="474"/>
    </row>
    <row r="3028" ht="12.75">
      <c r="B3028" s="474"/>
    </row>
    <row r="3029" ht="12.75">
      <c r="B3029" s="474"/>
    </row>
    <row r="3030" ht="12.75">
      <c r="B3030" s="474"/>
    </row>
    <row r="3031" ht="12.75">
      <c r="B3031" s="474"/>
    </row>
    <row r="3032" ht="12.75">
      <c r="B3032" s="474"/>
    </row>
    <row r="3033" ht="12.75">
      <c r="B3033" s="474"/>
    </row>
    <row r="3034" ht="12.75">
      <c r="B3034" s="474"/>
    </row>
    <row r="3035" ht="12.75">
      <c r="B3035" s="474"/>
    </row>
    <row r="3036" ht="12.75">
      <c r="B3036" s="474"/>
    </row>
    <row r="3037" ht="12.75">
      <c r="B3037" s="474"/>
    </row>
    <row r="3038" ht="12.75">
      <c r="B3038" s="474"/>
    </row>
    <row r="3039" ht="12.75">
      <c r="B3039" s="474"/>
    </row>
    <row r="3040" ht="12.75">
      <c r="B3040" s="474"/>
    </row>
    <row r="3041" ht="12.75">
      <c r="B3041" s="474"/>
    </row>
    <row r="3042" ht="12.75">
      <c r="B3042" s="474"/>
    </row>
    <row r="3043" ht="12.75">
      <c r="B3043" s="474"/>
    </row>
    <row r="3044" ht="12.75">
      <c r="B3044" s="474"/>
    </row>
    <row r="3045" ht="12.75">
      <c r="B3045" s="474"/>
    </row>
    <row r="3046" ht="12.75">
      <c r="B3046" s="474"/>
    </row>
    <row r="3047" ht="12.75">
      <c r="B3047" s="474"/>
    </row>
    <row r="3048" ht="12.75">
      <c r="B3048" s="474"/>
    </row>
    <row r="3049" ht="12.75">
      <c r="B3049" s="474"/>
    </row>
    <row r="3050" ht="12.75">
      <c r="B3050" s="474"/>
    </row>
    <row r="3051" ht="12.75">
      <c r="B3051" s="474"/>
    </row>
    <row r="3052" ht="12.75">
      <c r="B3052" s="474"/>
    </row>
    <row r="3053" ht="12.75">
      <c r="B3053" s="474"/>
    </row>
    <row r="3054" ht="12.75">
      <c r="B3054" s="474"/>
    </row>
    <row r="3055" ht="12.75">
      <c r="B3055" s="474"/>
    </row>
    <row r="3056" ht="12.75">
      <c r="B3056" s="474"/>
    </row>
    <row r="3057" ht="12.75">
      <c r="B3057" s="474"/>
    </row>
    <row r="3058" ht="12.75">
      <c r="B3058" s="474"/>
    </row>
    <row r="3059" ht="12.75">
      <c r="B3059" s="474"/>
    </row>
    <row r="3060" ht="12.75">
      <c r="B3060" s="474"/>
    </row>
    <row r="3061" ht="12.75">
      <c r="B3061" s="474"/>
    </row>
    <row r="3062" ht="12.75">
      <c r="B3062" s="474"/>
    </row>
    <row r="3063" ht="12.75">
      <c r="B3063" s="474"/>
    </row>
    <row r="3064" ht="12.75">
      <c r="B3064" s="474"/>
    </row>
    <row r="3065" ht="12.75">
      <c r="B3065" s="474"/>
    </row>
    <row r="3066" ht="12.75">
      <c r="B3066" s="474"/>
    </row>
    <row r="3067" ht="12.75">
      <c r="B3067" s="474"/>
    </row>
    <row r="3068" ht="12.75">
      <c r="B3068" s="474"/>
    </row>
    <row r="3069" ht="12.75">
      <c r="B3069" s="474"/>
    </row>
    <row r="3070" ht="12.75">
      <c r="B3070" s="474"/>
    </row>
    <row r="3071" ht="12.75">
      <c r="B3071" s="474"/>
    </row>
    <row r="3072" ht="12.75">
      <c r="B3072" s="474"/>
    </row>
    <row r="3073" ht="12.75">
      <c r="B3073" s="474"/>
    </row>
    <row r="3074" ht="12.75">
      <c r="B3074" s="474"/>
    </row>
    <row r="3075" ht="12.75">
      <c r="B3075" s="474"/>
    </row>
    <row r="3076" ht="12.75">
      <c r="B3076" s="474"/>
    </row>
    <row r="3077" ht="12.75">
      <c r="B3077" s="474"/>
    </row>
    <row r="3078" ht="12.75">
      <c r="B3078" s="474"/>
    </row>
    <row r="3079" ht="12.75">
      <c r="B3079" s="474"/>
    </row>
    <row r="3080" ht="12.75">
      <c r="B3080" s="474"/>
    </row>
    <row r="3081" ht="12.75">
      <c r="B3081" s="474"/>
    </row>
    <row r="3082" ht="12.75">
      <c r="B3082" s="474"/>
    </row>
    <row r="3083" ht="12.75">
      <c r="B3083" s="474"/>
    </row>
    <row r="3084" ht="12.75">
      <c r="B3084" s="474"/>
    </row>
    <row r="3085" ht="12.75">
      <c r="B3085" s="474"/>
    </row>
    <row r="3086" ht="12.75">
      <c r="B3086" s="474"/>
    </row>
    <row r="3087" ht="12.75">
      <c r="B3087" s="474"/>
    </row>
    <row r="3088" ht="12.75">
      <c r="B3088" s="474"/>
    </row>
    <row r="3089" ht="12.75">
      <c r="B3089" s="474"/>
    </row>
    <row r="3090" ht="12.75">
      <c r="B3090" s="474"/>
    </row>
    <row r="3091" ht="12.75">
      <c r="B3091" s="474"/>
    </row>
    <row r="3092" ht="12.75">
      <c r="B3092" s="474"/>
    </row>
    <row r="3093" ht="12.75">
      <c r="B3093" s="474"/>
    </row>
    <row r="3094" ht="12.75">
      <c r="B3094" s="474"/>
    </row>
    <row r="3095" ht="12.75">
      <c r="B3095" s="474"/>
    </row>
    <row r="3096" ht="12.75">
      <c r="B3096" s="474"/>
    </row>
    <row r="3097" ht="12.75">
      <c r="B3097" s="474"/>
    </row>
    <row r="3098" ht="12.75">
      <c r="B3098" s="474"/>
    </row>
    <row r="3099" ht="12.75">
      <c r="B3099" s="474"/>
    </row>
    <row r="3100" ht="12.75">
      <c r="B3100" s="474"/>
    </row>
    <row r="3101" ht="12.75">
      <c r="B3101" s="474"/>
    </row>
    <row r="3102" ht="12.75">
      <c r="B3102" s="474"/>
    </row>
    <row r="3103" ht="12.75">
      <c r="B3103" s="474"/>
    </row>
    <row r="3104" ht="12.75">
      <c r="B3104" s="474"/>
    </row>
    <row r="3105" ht="12.75">
      <c r="B3105" s="474"/>
    </row>
    <row r="3106" ht="12.75">
      <c r="B3106" s="474"/>
    </row>
    <row r="3107" ht="12.75">
      <c r="B3107" s="474"/>
    </row>
    <row r="3108" ht="12.75">
      <c r="B3108" s="474"/>
    </row>
    <row r="3109" ht="12.75">
      <c r="B3109" s="474"/>
    </row>
    <row r="3110" ht="12.75">
      <c r="B3110" s="474"/>
    </row>
    <row r="3111" ht="12.75">
      <c r="B3111" s="474"/>
    </row>
    <row r="3112" ht="12.75">
      <c r="B3112" s="474"/>
    </row>
    <row r="3113" ht="12.75">
      <c r="B3113" s="474"/>
    </row>
    <row r="3114" ht="12.75">
      <c r="B3114" s="474"/>
    </row>
    <row r="3115" ht="12.75">
      <c r="B3115" s="474"/>
    </row>
    <row r="3116" ht="12.75">
      <c r="B3116" s="474"/>
    </row>
    <row r="3117" ht="12.75">
      <c r="B3117" s="474"/>
    </row>
    <row r="3118" ht="12.75">
      <c r="B3118" s="474"/>
    </row>
    <row r="3119" ht="12.75">
      <c r="B3119" s="474"/>
    </row>
    <row r="3120" ht="12.75">
      <c r="B3120" s="474"/>
    </row>
    <row r="3121" ht="12.75">
      <c r="B3121" s="474"/>
    </row>
    <row r="3122" ht="12.75">
      <c r="B3122" s="474"/>
    </row>
    <row r="3123" ht="12.75">
      <c r="B3123" s="474"/>
    </row>
    <row r="3124" ht="12.75">
      <c r="B3124" s="474"/>
    </row>
    <row r="3125" ht="12.75">
      <c r="B3125" s="474"/>
    </row>
    <row r="3126" ht="12.75">
      <c r="B3126" s="474"/>
    </row>
    <row r="3127" ht="12.75">
      <c r="B3127" s="474"/>
    </row>
    <row r="3128" ht="12.75">
      <c r="B3128" s="474"/>
    </row>
    <row r="3129" ht="12.75">
      <c r="B3129" s="474"/>
    </row>
    <row r="3130" ht="12.75">
      <c r="B3130" s="474"/>
    </row>
    <row r="3131" ht="12.75">
      <c r="B3131" s="474"/>
    </row>
    <row r="3132" ht="12.75">
      <c r="B3132" s="474"/>
    </row>
    <row r="3133" ht="12.75">
      <c r="B3133" s="474"/>
    </row>
    <row r="3134" ht="12.75">
      <c r="B3134" s="474"/>
    </row>
    <row r="3135" ht="12.75">
      <c r="B3135" s="474"/>
    </row>
    <row r="3136" ht="12.75">
      <c r="B3136" s="474"/>
    </row>
    <row r="3137" ht="12.75">
      <c r="B3137" s="474"/>
    </row>
    <row r="3138" ht="12.75">
      <c r="B3138" s="474"/>
    </row>
    <row r="3139" ht="12.75">
      <c r="B3139" s="474"/>
    </row>
    <row r="3140" ht="12.75">
      <c r="B3140" s="474"/>
    </row>
    <row r="3141" ht="12.75">
      <c r="B3141" s="474"/>
    </row>
    <row r="3142" ht="12.75">
      <c r="B3142" s="474"/>
    </row>
    <row r="3143" ht="12.75">
      <c r="B3143" s="474"/>
    </row>
    <row r="3144" ht="12.75">
      <c r="B3144" s="474"/>
    </row>
    <row r="3145" ht="12.75">
      <c r="B3145" s="474"/>
    </row>
    <row r="3146" ht="12.75">
      <c r="B3146" s="474"/>
    </row>
    <row r="3147" ht="12.75">
      <c r="B3147" s="474"/>
    </row>
    <row r="3148" ht="12.75">
      <c r="B3148" s="474"/>
    </row>
    <row r="3149" ht="12.75">
      <c r="B3149" s="474"/>
    </row>
    <row r="3150" ht="12.75">
      <c r="B3150" s="474"/>
    </row>
    <row r="3151" ht="12.75">
      <c r="B3151" s="474"/>
    </row>
    <row r="3152" ht="12.75">
      <c r="B3152" s="474"/>
    </row>
    <row r="3153" ht="12.75">
      <c r="B3153" s="474"/>
    </row>
    <row r="3154" ht="12.75">
      <c r="B3154" s="474"/>
    </row>
    <row r="3155" ht="12.75">
      <c r="B3155" s="474"/>
    </row>
    <row r="3156" ht="12.75">
      <c r="B3156" s="474"/>
    </row>
    <row r="3157" ht="12.75">
      <c r="B3157" s="474"/>
    </row>
    <row r="3158" ht="12.75">
      <c r="B3158" s="474"/>
    </row>
    <row r="3159" ht="12.75">
      <c r="B3159" s="474"/>
    </row>
    <row r="3160" ht="12.75">
      <c r="B3160" s="474"/>
    </row>
    <row r="3161" ht="12.75">
      <c r="B3161" s="474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299" customWidth="1"/>
    <col min="16" max="16" width="10.00390625" style="13" customWidth="1"/>
    <col min="17" max="17" width="10.421875" style="13" customWidth="1"/>
    <col min="18" max="18" width="10.7109375" style="13" customWidth="1"/>
    <col min="19" max="16384" width="9.140625" style="13" customWidth="1"/>
  </cols>
  <sheetData>
    <row r="1" spans="1:12" ht="30.75">
      <c r="A1" s="517" t="s">
        <v>455</v>
      </c>
      <c r="C1" s="234"/>
      <c r="F1" s="234"/>
      <c r="H1" s="235"/>
      <c r="I1" s="234"/>
      <c r="L1" s="234"/>
    </row>
    <row r="2" spans="3:15" s="81" customFormat="1" ht="20.25">
      <c r="C2" s="656">
        <v>41486</v>
      </c>
      <c r="D2" s="656"/>
      <c r="E2" s="656"/>
      <c r="F2" s="656"/>
      <c r="G2" s="656"/>
      <c r="I2" s="656" t="s">
        <v>2615</v>
      </c>
      <c r="J2" s="656"/>
      <c r="K2" s="656"/>
      <c r="L2" s="656"/>
      <c r="M2" s="656"/>
      <c r="O2" s="434"/>
    </row>
    <row r="3" spans="1:15" s="37" customFormat="1" ht="12">
      <c r="A3" s="84" t="s">
        <v>266</v>
      </c>
      <c r="C3" s="312" t="s">
        <v>327</v>
      </c>
      <c r="D3" s="313"/>
      <c r="E3" s="7"/>
      <c r="F3" s="657" t="s">
        <v>416</v>
      </c>
      <c r="G3" s="657"/>
      <c r="H3" s="243"/>
      <c r="I3" s="312" t="s">
        <v>327</v>
      </c>
      <c r="J3" s="313"/>
      <c r="K3" s="7"/>
      <c r="L3" s="657" t="s">
        <v>416</v>
      </c>
      <c r="M3" s="657"/>
      <c r="O3" s="46"/>
    </row>
    <row r="4" spans="1:15" s="24" customFormat="1" ht="12">
      <c r="A4" s="38" t="s">
        <v>266</v>
      </c>
      <c r="B4" s="42" t="s">
        <v>266</v>
      </c>
      <c r="C4" s="89" t="s">
        <v>393</v>
      </c>
      <c r="D4" s="43" t="s">
        <v>402</v>
      </c>
      <c r="E4" s="236"/>
      <c r="F4" s="89" t="s">
        <v>393</v>
      </c>
      <c r="G4" s="43" t="s">
        <v>402</v>
      </c>
      <c r="H4" s="43"/>
      <c r="I4" s="89" t="s">
        <v>393</v>
      </c>
      <c r="J4" s="43" t="s">
        <v>402</v>
      </c>
      <c r="K4" s="236"/>
      <c r="L4" s="89" t="s">
        <v>393</v>
      </c>
      <c r="M4" s="43" t="s">
        <v>402</v>
      </c>
      <c r="O4" s="46"/>
    </row>
    <row r="5" spans="1:15" s="24" customFormat="1" ht="12">
      <c r="A5" s="38" t="s">
        <v>326</v>
      </c>
      <c r="B5" s="42" t="s">
        <v>267</v>
      </c>
      <c r="C5" s="89" t="s">
        <v>392</v>
      </c>
      <c r="D5" s="43" t="s">
        <v>328</v>
      </c>
      <c r="E5" s="66"/>
      <c r="F5" s="89" t="s">
        <v>329</v>
      </c>
      <c r="G5" s="43" t="s">
        <v>328</v>
      </c>
      <c r="H5" s="43"/>
      <c r="I5" s="89" t="s">
        <v>392</v>
      </c>
      <c r="J5" s="43" t="s">
        <v>328</v>
      </c>
      <c r="K5" s="66"/>
      <c r="L5" s="89" t="s">
        <v>329</v>
      </c>
      <c r="M5" s="43" t="s">
        <v>328</v>
      </c>
      <c r="O5" s="26"/>
    </row>
    <row r="6" spans="2:15" s="24" customFormat="1" ht="12" customHeight="1">
      <c r="B6" s="37"/>
      <c r="C6" s="237"/>
      <c r="D6" s="50"/>
      <c r="E6" s="236"/>
      <c r="F6" s="237"/>
      <c r="G6" s="50"/>
      <c r="H6" s="50"/>
      <c r="I6" s="237"/>
      <c r="J6" s="50"/>
      <c r="K6" s="236"/>
      <c r="L6" s="237"/>
      <c r="M6" s="50"/>
      <c r="O6" s="46"/>
    </row>
    <row r="7" spans="1:13" ht="12" customHeight="1">
      <c r="A7" s="108"/>
      <c r="B7" s="90" t="s">
        <v>330</v>
      </c>
      <c r="C7" s="97"/>
      <c r="D7" s="40"/>
      <c r="E7" s="238"/>
      <c r="F7" s="100"/>
      <c r="G7" s="40"/>
      <c r="H7" s="40"/>
      <c r="I7" s="97"/>
      <c r="J7" s="40"/>
      <c r="K7" s="238"/>
      <c r="L7" s="100"/>
      <c r="M7" s="40"/>
    </row>
    <row r="8" spans="1:25" ht="12" customHeight="1">
      <c r="A8" s="437">
        <v>530</v>
      </c>
      <c r="B8" s="33" t="s">
        <v>497</v>
      </c>
      <c r="C8" s="569">
        <v>2</v>
      </c>
      <c r="D8" s="536">
        <v>2.6</v>
      </c>
      <c r="E8" s="536"/>
      <c r="F8" s="569">
        <v>21</v>
      </c>
      <c r="G8" s="536">
        <v>26.315</v>
      </c>
      <c r="H8" s="536"/>
      <c r="I8" s="569">
        <v>6</v>
      </c>
      <c r="J8" s="536">
        <v>109.4535</v>
      </c>
      <c r="K8" s="536"/>
      <c r="L8" s="569">
        <v>113</v>
      </c>
      <c r="M8" s="536">
        <v>193.7264</v>
      </c>
      <c r="P8"/>
      <c r="Q8"/>
      <c r="R8"/>
      <c r="S8"/>
      <c r="T8"/>
      <c r="U8"/>
      <c r="V8"/>
      <c r="W8"/>
      <c r="X8"/>
      <c r="Y8"/>
    </row>
    <row r="9" spans="1:25" ht="12" customHeight="1">
      <c r="A9" s="437">
        <v>570</v>
      </c>
      <c r="B9" s="33" t="s">
        <v>498</v>
      </c>
      <c r="C9" s="569">
        <v>0</v>
      </c>
      <c r="D9" s="536">
        <v>0</v>
      </c>
      <c r="E9" s="536"/>
      <c r="F9" s="569">
        <v>2</v>
      </c>
      <c r="G9" s="536">
        <v>0</v>
      </c>
      <c r="H9" s="536"/>
      <c r="I9" s="569">
        <v>0</v>
      </c>
      <c r="J9" s="536">
        <v>0</v>
      </c>
      <c r="K9" s="536"/>
      <c r="L9" s="569">
        <v>8</v>
      </c>
      <c r="M9" s="536">
        <v>5.4</v>
      </c>
      <c r="O9" s="435"/>
      <c r="P9"/>
      <c r="Q9"/>
      <c r="R9"/>
      <c r="S9"/>
      <c r="T9"/>
      <c r="U9"/>
      <c r="V9"/>
      <c r="W9"/>
      <c r="X9"/>
      <c r="Y9"/>
    </row>
    <row r="10" spans="1:25" ht="12" customHeight="1">
      <c r="A10" s="437">
        <v>580</v>
      </c>
      <c r="B10" s="33" t="s">
        <v>556</v>
      </c>
      <c r="C10" s="569">
        <v>0</v>
      </c>
      <c r="D10" s="536">
        <v>0</v>
      </c>
      <c r="E10" s="536"/>
      <c r="F10" s="569">
        <v>4</v>
      </c>
      <c r="G10" s="536">
        <v>0.0055</v>
      </c>
      <c r="H10" s="536"/>
      <c r="I10" s="569">
        <v>1</v>
      </c>
      <c r="J10" s="536">
        <v>32.5</v>
      </c>
      <c r="K10" s="536"/>
      <c r="L10" s="569">
        <v>15</v>
      </c>
      <c r="M10" s="536">
        <v>8.9193</v>
      </c>
      <c r="P10"/>
      <c r="Q10"/>
      <c r="R10"/>
      <c r="S10"/>
      <c r="T10"/>
      <c r="U10"/>
      <c r="V10"/>
      <c r="W10"/>
      <c r="X10"/>
      <c r="Y10"/>
    </row>
    <row r="11" spans="1:25" ht="12" customHeight="1">
      <c r="A11" s="438">
        <v>0</v>
      </c>
      <c r="B11" s="433" t="s">
        <v>499</v>
      </c>
      <c r="C11" s="570">
        <v>2</v>
      </c>
      <c r="D11" s="547">
        <v>2.6</v>
      </c>
      <c r="E11" s="538"/>
      <c r="F11" s="570">
        <v>27</v>
      </c>
      <c r="G11" s="547">
        <v>26.320500000000003</v>
      </c>
      <c r="H11" s="538"/>
      <c r="I11" s="570">
        <v>7</v>
      </c>
      <c r="J11" s="547">
        <v>141.95350000000002</v>
      </c>
      <c r="K11" s="538"/>
      <c r="L11" s="570">
        <v>136</v>
      </c>
      <c r="M11" s="547">
        <v>208.0457</v>
      </c>
      <c r="P11"/>
      <c r="Q11"/>
      <c r="R11"/>
      <c r="S11"/>
      <c r="T11"/>
      <c r="U11"/>
      <c r="V11"/>
      <c r="W11"/>
      <c r="X11"/>
      <c r="Y11"/>
    </row>
    <row r="12" spans="1:25" ht="12" customHeight="1">
      <c r="A12" s="432"/>
      <c r="B12" s="33"/>
      <c r="C12" s="571"/>
      <c r="D12" s="539"/>
      <c r="E12" s="540"/>
      <c r="F12" s="571"/>
      <c r="G12" s="539"/>
      <c r="H12" s="539"/>
      <c r="I12" s="571"/>
      <c r="J12" s="539"/>
      <c r="K12" s="542"/>
      <c r="L12" s="571"/>
      <c r="M12" s="539"/>
      <c r="O12" s="435"/>
      <c r="P12"/>
      <c r="Q12"/>
      <c r="R12"/>
      <c r="S12"/>
      <c r="T12"/>
      <c r="U12"/>
      <c r="V12"/>
      <c r="W12"/>
      <c r="X12"/>
      <c r="Y12"/>
    </row>
    <row r="13" spans="1:25" ht="12" customHeight="1">
      <c r="A13" s="432">
        <v>1350</v>
      </c>
      <c r="B13" s="33" t="s">
        <v>272</v>
      </c>
      <c r="C13" s="569">
        <v>0</v>
      </c>
      <c r="D13" s="536">
        <v>0</v>
      </c>
      <c r="E13" s="536"/>
      <c r="F13" s="569">
        <v>2</v>
      </c>
      <c r="G13" s="536">
        <v>1.3380999999999998</v>
      </c>
      <c r="H13" s="536"/>
      <c r="I13" s="569">
        <v>1</v>
      </c>
      <c r="J13" s="536">
        <v>3.0612</v>
      </c>
      <c r="K13" s="536"/>
      <c r="L13" s="569">
        <v>14</v>
      </c>
      <c r="M13" s="536">
        <v>48.5798</v>
      </c>
      <c r="P13"/>
      <c r="Q13"/>
      <c r="R13"/>
      <c r="S13"/>
      <c r="T13"/>
      <c r="U13"/>
      <c r="V13"/>
      <c r="W13"/>
      <c r="X13"/>
      <c r="Y13"/>
    </row>
    <row r="14" spans="1:25" ht="12" customHeight="1">
      <c r="A14" s="432">
        <v>1730</v>
      </c>
      <c r="B14" s="33" t="s">
        <v>500</v>
      </c>
      <c r="C14" s="569">
        <v>0</v>
      </c>
      <c r="D14" s="536">
        <v>0</v>
      </c>
      <c r="E14" s="536"/>
      <c r="F14" s="569">
        <v>1</v>
      </c>
      <c r="G14" s="536">
        <v>0</v>
      </c>
      <c r="H14" s="536"/>
      <c r="I14" s="569">
        <v>0</v>
      </c>
      <c r="J14" s="536">
        <v>0</v>
      </c>
      <c r="K14" s="536"/>
      <c r="L14" s="569">
        <v>5</v>
      </c>
      <c r="M14" s="536">
        <v>0</v>
      </c>
      <c r="P14"/>
      <c r="Q14"/>
      <c r="R14"/>
      <c r="S14"/>
      <c r="T14"/>
      <c r="U14"/>
      <c r="V14"/>
      <c r="W14"/>
      <c r="X14"/>
      <c r="Y14"/>
    </row>
    <row r="15" spans="1:25" ht="12" customHeight="1">
      <c r="A15" s="432">
        <v>1750</v>
      </c>
      <c r="B15" s="33" t="s">
        <v>501</v>
      </c>
      <c r="C15" s="569">
        <v>0</v>
      </c>
      <c r="D15" s="536">
        <v>0</v>
      </c>
      <c r="E15" s="536"/>
      <c r="F15" s="569">
        <v>2</v>
      </c>
      <c r="G15" s="536">
        <v>0.43400000000000005</v>
      </c>
      <c r="H15" s="536"/>
      <c r="I15" s="569">
        <v>1</v>
      </c>
      <c r="J15" s="536">
        <v>0</v>
      </c>
      <c r="K15" s="536"/>
      <c r="L15" s="569">
        <v>14</v>
      </c>
      <c r="M15" s="536">
        <v>9.206900000000001</v>
      </c>
      <c r="O15" s="435"/>
      <c r="P15"/>
      <c r="Q15"/>
      <c r="R15"/>
      <c r="S15"/>
      <c r="T15"/>
      <c r="U15"/>
      <c r="V15"/>
      <c r="W15"/>
      <c r="X15"/>
      <c r="Y15"/>
    </row>
    <row r="16" spans="1:25" ht="12" customHeight="1">
      <c r="A16" s="432">
        <v>1770</v>
      </c>
      <c r="B16" s="33" t="s">
        <v>271</v>
      </c>
      <c r="C16" s="572">
        <v>1</v>
      </c>
      <c r="D16" s="537">
        <v>3.5</v>
      </c>
      <c r="E16" s="536"/>
      <c r="F16" s="572">
        <v>28</v>
      </c>
      <c r="G16" s="537">
        <v>12.439300000000001</v>
      </c>
      <c r="H16" s="536"/>
      <c r="I16" s="572">
        <v>4</v>
      </c>
      <c r="J16" s="537">
        <v>3.5</v>
      </c>
      <c r="K16" s="536"/>
      <c r="L16" s="572">
        <v>202</v>
      </c>
      <c r="M16" s="537">
        <v>118.23909999999997</v>
      </c>
      <c r="O16" s="13"/>
      <c r="P16"/>
      <c r="Q16"/>
      <c r="R16"/>
      <c r="S16"/>
      <c r="T16"/>
      <c r="U16"/>
      <c r="V16"/>
      <c r="W16"/>
      <c r="X16"/>
      <c r="Y16"/>
    </row>
    <row r="17" spans="1:25" ht="12" customHeight="1">
      <c r="A17" s="432">
        <v>1000</v>
      </c>
      <c r="B17" s="433" t="s">
        <v>502</v>
      </c>
      <c r="C17" s="573">
        <v>1</v>
      </c>
      <c r="D17" s="538">
        <v>3.5</v>
      </c>
      <c r="E17" s="538"/>
      <c r="F17" s="573">
        <v>33</v>
      </c>
      <c r="G17" s="538">
        <v>14.211400000000001</v>
      </c>
      <c r="H17" s="538"/>
      <c r="I17" s="573">
        <v>6</v>
      </c>
      <c r="J17" s="538">
        <v>6.5611999999999995</v>
      </c>
      <c r="K17" s="538"/>
      <c r="L17" s="573">
        <v>235</v>
      </c>
      <c r="M17" s="538">
        <v>176.02579999999995</v>
      </c>
      <c r="P17"/>
      <c r="Q17"/>
      <c r="R17"/>
      <c r="S17" s="78"/>
      <c r="T17" s="78"/>
      <c r="U17" s="78"/>
      <c r="V17" s="78"/>
      <c r="W17" s="78"/>
      <c r="X17" s="78"/>
      <c r="Y17" s="78"/>
    </row>
    <row r="18" spans="1:25" ht="12" customHeight="1">
      <c r="A18" s="432"/>
      <c r="B18" s="33"/>
      <c r="C18" s="574"/>
      <c r="D18" s="543"/>
      <c r="E18" s="544"/>
      <c r="F18" s="574"/>
      <c r="G18" s="543"/>
      <c r="H18" s="543"/>
      <c r="I18" s="574"/>
      <c r="J18" s="543"/>
      <c r="K18" s="544"/>
      <c r="L18" s="574"/>
      <c r="M18" s="543"/>
      <c r="O18" s="435"/>
      <c r="P18"/>
      <c r="Q18"/>
      <c r="R18"/>
      <c r="S18" s="78"/>
      <c r="T18" s="78"/>
      <c r="U18" s="78"/>
      <c r="V18" s="78"/>
      <c r="W18" s="78"/>
      <c r="X18" s="78"/>
      <c r="Y18" s="78"/>
    </row>
    <row r="19" spans="1:25" ht="12" customHeight="1">
      <c r="A19" s="432">
        <v>2350</v>
      </c>
      <c r="B19" s="33" t="s">
        <v>503</v>
      </c>
      <c r="C19" s="569">
        <v>0</v>
      </c>
      <c r="D19" s="536">
        <v>0</v>
      </c>
      <c r="E19" s="536"/>
      <c r="F19" s="569">
        <v>2</v>
      </c>
      <c r="G19" s="536">
        <v>0.45</v>
      </c>
      <c r="H19" s="536"/>
      <c r="I19" s="569">
        <v>1</v>
      </c>
      <c r="J19" s="536">
        <v>12.9</v>
      </c>
      <c r="K19" s="536"/>
      <c r="L19" s="569">
        <v>9</v>
      </c>
      <c r="M19" s="536">
        <v>122.16130000000001</v>
      </c>
      <c r="P19"/>
      <c r="Q19"/>
      <c r="R19"/>
      <c r="S19" s="78"/>
      <c r="T19" s="78"/>
      <c r="U19" s="78"/>
      <c r="V19" s="78"/>
      <c r="W19" s="78"/>
      <c r="X19" s="78"/>
      <c r="Y19" s="78"/>
    </row>
    <row r="20" spans="1:25" ht="12" customHeight="1">
      <c r="A20" s="432">
        <v>2710</v>
      </c>
      <c r="B20" s="33" t="s">
        <v>533</v>
      </c>
      <c r="C20" s="569">
        <v>0</v>
      </c>
      <c r="D20" s="536">
        <v>0</v>
      </c>
      <c r="E20" s="536"/>
      <c r="F20" s="569">
        <v>1</v>
      </c>
      <c r="G20" s="536">
        <v>0</v>
      </c>
      <c r="H20" s="536"/>
      <c r="I20" s="569">
        <v>0</v>
      </c>
      <c r="J20" s="536">
        <v>0</v>
      </c>
      <c r="K20" s="536"/>
      <c r="L20" s="569">
        <v>2</v>
      </c>
      <c r="M20" s="536">
        <v>0.0076</v>
      </c>
      <c r="P20"/>
      <c r="Q20"/>
      <c r="R20"/>
      <c r="S20" s="78"/>
      <c r="T20" s="78"/>
      <c r="U20" s="78"/>
      <c r="V20" s="78"/>
      <c r="W20" s="78"/>
      <c r="X20" s="78"/>
      <c r="Y20" s="78"/>
    </row>
    <row r="21" spans="1:25" ht="12" customHeight="1">
      <c r="A21" s="432">
        <v>2720</v>
      </c>
      <c r="B21" s="33" t="s">
        <v>504</v>
      </c>
      <c r="C21" s="569">
        <v>0</v>
      </c>
      <c r="D21" s="536">
        <v>0</v>
      </c>
      <c r="E21" s="536"/>
      <c r="F21" s="569">
        <v>0</v>
      </c>
      <c r="G21" s="536">
        <v>0</v>
      </c>
      <c r="H21" s="536"/>
      <c r="I21" s="569">
        <v>0</v>
      </c>
      <c r="J21" s="536">
        <v>0</v>
      </c>
      <c r="K21" s="536"/>
      <c r="L21" s="569">
        <v>0</v>
      </c>
      <c r="M21" s="536">
        <v>0</v>
      </c>
      <c r="O21" s="435"/>
      <c r="P21"/>
      <c r="Q21"/>
      <c r="R21"/>
      <c r="S21" s="78"/>
      <c r="T21" s="78"/>
      <c r="U21" s="78"/>
      <c r="V21" s="78"/>
      <c r="W21" s="78"/>
      <c r="X21" s="78"/>
      <c r="Y21" s="78"/>
    </row>
    <row r="22" spans="1:25" ht="12" customHeight="1">
      <c r="A22" s="432">
        <v>2730</v>
      </c>
      <c r="B22" s="33" t="s">
        <v>273</v>
      </c>
      <c r="C22" s="569">
        <v>0</v>
      </c>
      <c r="D22" s="536">
        <v>0</v>
      </c>
      <c r="E22" s="536"/>
      <c r="F22" s="569">
        <v>11</v>
      </c>
      <c r="G22" s="536">
        <v>4.7659</v>
      </c>
      <c r="H22" s="536"/>
      <c r="I22" s="569">
        <v>0</v>
      </c>
      <c r="J22" s="536">
        <v>0</v>
      </c>
      <c r="K22" s="536"/>
      <c r="L22" s="569">
        <v>40</v>
      </c>
      <c r="M22" s="536">
        <v>38.2887</v>
      </c>
      <c r="P22"/>
      <c r="Q22"/>
      <c r="R22"/>
      <c r="S22" s="78"/>
      <c r="T22" s="78"/>
      <c r="U22" s="78"/>
      <c r="V22" s="78"/>
      <c r="W22" s="78"/>
      <c r="X22" s="78"/>
      <c r="Y22" s="78"/>
    </row>
    <row r="23" spans="1:25" ht="12" customHeight="1">
      <c r="A23" s="432">
        <v>2750</v>
      </c>
      <c r="B23" s="33" t="s">
        <v>505</v>
      </c>
      <c r="C23" s="569">
        <v>1</v>
      </c>
      <c r="D23" s="536">
        <v>0</v>
      </c>
      <c r="E23" s="536"/>
      <c r="F23" s="569">
        <v>3</v>
      </c>
      <c r="G23" s="536">
        <v>0</v>
      </c>
      <c r="H23" s="536"/>
      <c r="I23" s="569">
        <v>2</v>
      </c>
      <c r="J23" s="536">
        <v>2.5</v>
      </c>
      <c r="K23" s="536"/>
      <c r="L23" s="569">
        <v>13</v>
      </c>
      <c r="M23" s="536">
        <v>2.1</v>
      </c>
      <c r="P23"/>
      <c r="Q23"/>
      <c r="R23"/>
      <c r="S23" s="78"/>
      <c r="T23" s="78"/>
      <c r="U23" s="78"/>
      <c r="V23" s="78"/>
      <c r="W23" s="78"/>
      <c r="X23" s="78"/>
      <c r="Y23" s="78"/>
    </row>
    <row r="24" spans="1:25" ht="12" customHeight="1">
      <c r="A24" s="432">
        <v>2770</v>
      </c>
      <c r="B24" s="33" t="s">
        <v>506</v>
      </c>
      <c r="C24" s="569">
        <v>0</v>
      </c>
      <c r="D24" s="536">
        <v>0</v>
      </c>
      <c r="E24" s="536"/>
      <c r="F24" s="569">
        <v>0</v>
      </c>
      <c r="G24" s="536">
        <v>0</v>
      </c>
      <c r="H24" s="536"/>
      <c r="I24" s="569">
        <v>0</v>
      </c>
      <c r="J24" s="536">
        <v>0</v>
      </c>
      <c r="K24" s="536"/>
      <c r="L24" s="569">
        <v>2</v>
      </c>
      <c r="M24" s="536">
        <v>0.8842</v>
      </c>
      <c r="O24" s="435"/>
      <c r="P24"/>
      <c r="Q24"/>
      <c r="R24"/>
      <c r="S24" s="78"/>
      <c r="T24" s="78"/>
      <c r="U24" s="78"/>
      <c r="V24" s="78"/>
      <c r="W24" s="78"/>
      <c r="X24" s="78"/>
      <c r="Y24" s="78"/>
    </row>
    <row r="25" spans="1:25" ht="12" customHeight="1">
      <c r="A25" s="432">
        <v>2790</v>
      </c>
      <c r="B25" s="33" t="s">
        <v>277</v>
      </c>
      <c r="C25" s="572">
        <v>1</v>
      </c>
      <c r="D25" s="537">
        <v>27.99</v>
      </c>
      <c r="E25" s="536"/>
      <c r="F25" s="572">
        <v>12</v>
      </c>
      <c r="G25" s="537">
        <v>10.1375</v>
      </c>
      <c r="H25" s="536"/>
      <c r="I25" s="572">
        <v>3</v>
      </c>
      <c r="J25" s="537">
        <v>39.322399999999995</v>
      </c>
      <c r="K25" s="536"/>
      <c r="L25" s="572">
        <v>69</v>
      </c>
      <c r="M25" s="537">
        <v>110.29889999999999</v>
      </c>
      <c r="P25"/>
      <c r="Q25"/>
      <c r="R25"/>
      <c r="S25" s="78"/>
      <c r="T25" s="78"/>
      <c r="U25" s="78"/>
      <c r="V25" s="78"/>
      <c r="W25" s="78"/>
      <c r="X25" s="78"/>
      <c r="Y25" s="78"/>
    </row>
    <row r="26" spans="1:25" ht="12" customHeight="1">
      <c r="A26" s="432">
        <v>2000</v>
      </c>
      <c r="B26" s="433" t="s">
        <v>507</v>
      </c>
      <c r="C26" s="573">
        <v>2</v>
      </c>
      <c r="D26" s="538">
        <v>27.99</v>
      </c>
      <c r="E26" s="538"/>
      <c r="F26" s="573">
        <v>29</v>
      </c>
      <c r="G26" s="538">
        <v>15.3534</v>
      </c>
      <c r="H26" s="538"/>
      <c r="I26" s="573">
        <v>6</v>
      </c>
      <c r="J26" s="538">
        <v>54.72239999999999</v>
      </c>
      <c r="K26" s="538"/>
      <c r="L26" s="573">
        <v>135</v>
      </c>
      <c r="M26" s="538">
        <v>273.7407</v>
      </c>
      <c r="P26"/>
      <c r="Q26"/>
      <c r="R26"/>
      <c r="S26" s="78"/>
      <c r="T26" s="78"/>
      <c r="U26" s="78"/>
      <c r="V26" s="78"/>
      <c r="W26" s="78"/>
      <c r="X26" s="78"/>
      <c r="Y26" s="78"/>
    </row>
    <row r="27" spans="1:25" ht="12" customHeight="1">
      <c r="A27" s="432"/>
      <c r="B27" s="33"/>
      <c r="C27" s="573"/>
      <c r="D27" s="538"/>
      <c r="E27" s="538"/>
      <c r="F27" s="573"/>
      <c r="G27" s="538"/>
      <c r="H27" s="538"/>
      <c r="I27" s="573"/>
      <c r="J27" s="538"/>
      <c r="K27" s="538"/>
      <c r="L27" s="573"/>
      <c r="M27" s="538"/>
      <c r="O27" s="435"/>
      <c r="P27"/>
      <c r="Q27"/>
      <c r="R27"/>
      <c r="S27" s="78"/>
      <c r="T27" s="78"/>
      <c r="U27" s="78"/>
      <c r="V27" s="78"/>
      <c r="W27" s="78"/>
      <c r="X27" s="78"/>
      <c r="Y27" s="78"/>
    </row>
    <row r="28" spans="1:25" ht="12" customHeight="1">
      <c r="A28" s="432">
        <v>3350</v>
      </c>
      <c r="B28" s="33" t="s">
        <v>508</v>
      </c>
      <c r="C28" s="569">
        <v>0</v>
      </c>
      <c r="D28" s="536">
        <v>0</v>
      </c>
      <c r="E28" s="536"/>
      <c r="F28" s="569">
        <v>2</v>
      </c>
      <c r="G28" s="536">
        <v>2.9463999999999997</v>
      </c>
      <c r="H28" s="536"/>
      <c r="I28" s="569">
        <v>0</v>
      </c>
      <c r="J28" s="536">
        <v>0</v>
      </c>
      <c r="K28" s="536"/>
      <c r="L28" s="569">
        <v>12</v>
      </c>
      <c r="M28" s="536">
        <v>5.490799999999999</v>
      </c>
      <c r="P28"/>
      <c r="Q28"/>
      <c r="R28"/>
      <c r="S28" s="78"/>
      <c r="T28" s="78"/>
      <c r="U28" s="78"/>
      <c r="V28" s="78"/>
      <c r="W28" s="78"/>
      <c r="X28" s="78"/>
      <c r="Y28" s="78"/>
    </row>
    <row r="29" spans="1:25" ht="12" customHeight="1">
      <c r="A29" s="432">
        <v>3530</v>
      </c>
      <c r="B29" s="33" t="s">
        <v>274</v>
      </c>
      <c r="C29" s="569">
        <v>0</v>
      </c>
      <c r="D29" s="536">
        <v>0</v>
      </c>
      <c r="E29" s="536"/>
      <c r="F29" s="569">
        <v>0</v>
      </c>
      <c r="G29" s="536">
        <v>0</v>
      </c>
      <c r="H29" s="536"/>
      <c r="I29" s="569">
        <v>0</v>
      </c>
      <c r="J29" s="536">
        <v>0</v>
      </c>
      <c r="K29" s="536"/>
      <c r="L29" s="569">
        <v>0</v>
      </c>
      <c r="M29" s="536">
        <v>0</v>
      </c>
      <c r="P29"/>
      <c r="Q29"/>
      <c r="R29"/>
      <c r="S29" s="78"/>
      <c r="T29" s="78"/>
      <c r="U29" s="78"/>
      <c r="V29" s="78"/>
      <c r="W29" s="78"/>
      <c r="X29" s="78"/>
      <c r="Y29" s="78"/>
    </row>
    <row r="30" spans="1:25" ht="12" customHeight="1">
      <c r="A30" s="432">
        <v>3570</v>
      </c>
      <c r="B30" s="33" t="s">
        <v>509</v>
      </c>
      <c r="C30" s="569">
        <v>0</v>
      </c>
      <c r="D30" s="536">
        <v>0</v>
      </c>
      <c r="E30" s="536"/>
      <c r="F30" s="569">
        <v>1</v>
      </c>
      <c r="G30" s="536">
        <v>2.2582</v>
      </c>
      <c r="H30" s="536"/>
      <c r="I30" s="569">
        <v>1</v>
      </c>
      <c r="J30" s="536">
        <v>1.7</v>
      </c>
      <c r="K30" s="536"/>
      <c r="L30" s="569">
        <v>14</v>
      </c>
      <c r="M30" s="536">
        <v>6.3265</v>
      </c>
      <c r="O30" s="435"/>
      <c r="P30"/>
      <c r="Q30"/>
      <c r="R30"/>
      <c r="S30" s="78"/>
      <c r="T30" s="78"/>
      <c r="U30" s="78"/>
      <c r="V30" s="78"/>
      <c r="W30" s="78"/>
      <c r="X30" s="78"/>
      <c r="Y30" s="78"/>
    </row>
    <row r="31" spans="1:25" ht="12" customHeight="1">
      <c r="A31" s="432">
        <v>3720</v>
      </c>
      <c r="B31" s="33" t="s">
        <v>510</v>
      </c>
      <c r="C31" s="569">
        <v>1</v>
      </c>
      <c r="D31" s="536">
        <v>0.28</v>
      </c>
      <c r="E31" s="536"/>
      <c r="F31" s="569">
        <v>1</v>
      </c>
      <c r="G31" s="536">
        <v>20</v>
      </c>
      <c r="H31" s="536"/>
      <c r="I31" s="569">
        <v>2</v>
      </c>
      <c r="J31" s="536">
        <v>0.28</v>
      </c>
      <c r="K31" s="536"/>
      <c r="L31" s="569">
        <v>9</v>
      </c>
      <c r="M31" s="536">
        <v>20</v>
      </c>
      <c r="N31" s="367"/>
      <c r="P31"/>
      <c r="Q31"/>
      <c r="R31"/>
      <c r="S31" s="78"/>
      <c r="T31" s="78"/>
      <c r="U31" s="78"/>
      <c r="V31" s="78"/>
      <c r="W31" s="78"/>
      <c r="X31" s="78"/>
      <c r="Y31" s="78"/>
    </row>
    <row r="32" spans="1:25" ht="12" customHeight="1">
      <c r="A32" s="432">
        <v>3740</v>
      </c>
      <c r="B32" s="33" t="s">
        <v>511</v>
      </c>
      <c r="C32" s="569">
        <v>2</v>
      </c>
      <c r="D32" s="536">
        <v>13.23</v>
      </c>
      <c r="E32" s="536"/>
      <c r="F32" s="569">
        <v>0</v>
      </c>
      <c r="G32" s="536">
        <v>0</v>
      </c>
      <c r="H32" s="536"/>
      <c r="I32" s="569">
        <v>2</v>
      </c>
      <c r="J32" s="536">
        <v>13.23</v>
      </c>
      <c r="K32" s="536"/>
      <c r="L32" s="569">
        <v>1</v>
      </c>
      <c r="M32" s="536">
        <v>0.535</v>
      </c>
      <c r="N32" s="367"/>
      <c r="P32"/>
      <c r="Q32"/>
      <c r="R32"/>
      <c r="S32" s="78"/>
      <c r="T32" s="78"/>
      <c r="U32" s="78"/>
      <c r="V32" s="78"/>
      <c r="W32" s="78"/>
      <c r="X32" s="78"/>
      <c r="Y32" s="78"/>
    </row>
    <row r="33" spans="1:25" ht="12" customHeight="1">
      <c r="A33" s="432">
        <v>3760</v>
      </c>
      <c r="B33" s="33" t="s">
        <v>512</v>
      </c>
      <c r="C33" s="569">
        <v>0</v>
      </c>
      <c r="D33" s="536">
        <v>0</v>
      </c>
      <c r="E33" s="536"/>
      <c r="F33" s="569">
        <v>1</v>
      </c>
      <c r="G33" s="536">
        <v>0.826</v>
      </c>
      <c r="H33" s="536"/>
      <c r="I33" s="569">
        <v>0</v>
      </c>
      <c r="J33" s="536">
        <v>0</v>
      </c>
      <c r="K33" s="536"/>
      <c r="L33" s="569">
        <v>5</v>
      </c>
      <c r="M33" s="536">
        <v>1.8428999999999998</v>
      </c>
      <c r="N33" s="367"/>
      <c r="O33" s="435"/>
      <c r="P33"/>
      <c r="Q33"/>
      <c r="R33"/>
      <c r="S33" s="78"/>
      <c r="T33" s="78"/>
      <c r="U33" s="78"/>
      <c r="V33" s="78"/>
      <c r="W33" s="78"/>
      <c r="X33" s="78"/>
      <c r="Y33" s="78"/>
    </row>
    <row r="34" spans="1:25" ht="12" customHeight="1">
      <c r="A34" s="432">
        <v>3780</v>
      </c>
      <c r="B34" s="33" t="s">
        <v>275</v>
      </c>
      <c r="C34" s="572">
        <v>0</v>
      </c>
      <c r="D34" s="537">
        <v>0</v>
      </c>
      <c r="E34" s="536"/>
      <c r="F34" s="572">
        <v>0</v>
      </c>
      <c r="G34" s="537">
        <v>0</v>
      </c>
      <c r="H34" s="536"/>
      <c r="I34" s="572">
        <v>0</v>
      </c>
      <c r="J34" s="537">
        <v>0</v>
      </c>
      <c r="K34" s="536"/>
      <c r="L34" s="572">
        <v>0</v>
      </c>
      <c r="M34" s="537">
        <v>0</v>
      </c>
      <c r="N34" s="367"/>
      <c r="P34"/>
      <c r="Q34"/>
      <c r="R34"/>
      <c r="S34" s="78"/>
      <c r="T34" s="78"/>
      <c r="U34" s="78"/>
      <c r="V34" s="78"/>
      <c r="W34" s="78"/>
      <c r="X34" s="78"/>
      <c r="Y34" s="78"/>
    </row>
    <row r="35" spans="1:25" ht="12" customHeight="1">
      <c r="A35" s="432">
        <v>3000</v>
      </c>
      <c r="B35" s="433" t="s">
        <v>513</v>
      </c>
      <c r="C35" s="573">
        <v>3</v>
      </c>
      <c r="D35" s="538">
        <v>13.51</v>
      </c>
      <c r="E35" s="538"/>
      <c r="F35" s="573">
        <v>5</v>
      </c>
      <c r="G35" s="538">
        <v>26.0306</v>
      </c>
      <c r="H35" s="538"/>
      <c r="I35" s="573">
        <v>5</v>
      </c>
      <c r="J35" s="538">
        <v>15.21</v>
      </c>
      <c r="K35" s="538"/>
      <c r="L35" s="573">
        <v>41</v>
      </c>
      <c r="M35" s="538">
        <v>34.1952</v>
      </c>
      <c r="N35" s="367"/>
      <c r="P35"/>
      <c r="Q35"/>
      <c r="R35"/>
      <c r="S35" s="78"/>
      <c r="T35" s="78"/>
      <c r="U35" s="78"/>
      <c r="V35" s="78"/>
      <c r="W35" s="78"/>
      <c r="X35" s="78"/>
      <c r="Y35" s="78"/>
    </row>
    <row r="36" spans="1:25" ht="12" customHeight="1">
      <c r="A36" s="432"/>
      <c r="B36" s="33"/>
      <c r="C36" s="571"/>
      <c r="D36" s="539"/>
      <c r="E36" s="542"/>
      <c r="F36" s="571"/>
      <c r="G36" s="539"/>
      <c r="H36" s="539"/>
      <c r="I36" s="571"/>
      <c r="J36" s="539"/>
      <c r="K36" s="542"/>
      <c r="L36" s="571"/>
      <c r="M36" s="539"/>
      <c r="N36" s="367"/>
      <c r="O36" s="435"/>
      <c r="P36"/>
      <c r="Q36"/>
      <c r="R36"/>
      <c r="S36" s="78"/>
      <c r="T36" s="78"/>
      <c r="U36" s="78"/>
      <c r="V36" s="78"/>
      <c r="W36" s="78"/>
      <c r="X36" s="78"/>
      <c r="Y36" s="78"/>
    </row>
    <row r="37" spans="1:25" ht="12" customHeight="1">
      <c r="A37" s="432">
        <v>4530</v>
      </c>
      <c r="B37" s="33" t="s">
        <v>514</v>
      </c>
      <c r="C37" s="569">
        <v>0</v>
      </c>
      <c r="D37" s="536">
        <v>0</v>
      </c>
      <c r="E37" s="536"/>
      <c r="F37" s="569">
        <v>7</v>
      </c>
      <c r="G37" s="536">
        <v>9.6862</v>
      </c>
      <c r="H37" s="536"/>
      <c r="I37" s="569">
        <v>3</v>
      </c>
      <c r="J37" s="536">
        <v>14.525</v>
      </c>
      <c r="K37" s="536"/>
      <c r="L37" s="569">
        <v>22</v>
      </c>
      <c r="M37" s="536">
        <v>56.7136</v>
      </c>
      <c r="N37" s="367"/>
      <c r="P37"/>
      <c r="Q37"/>
      <c r="R37"/>
      <c r="S37" s="78"/>
      <c r="T37" s="78"/>
      <c r="U37" s="78"/>
      <c r="V37" s="78"/>
      <c r="W37" s="78"/>
      <c r="X37" s="78"/>
      <c r="Y37" s="78"/>
    </row>
    <row r="38" spans="1:25" ht="12" customHeight="1">
      <c r="A38" s="432">
        <v>4570</v>
      </c>
      <c r="B38" s="33" t="s">
        <v>484</v>
      </c>
      <c r="C38" s="572">
        <v>0</v>
      </c>
      <c r="D38" s="537">
        <v>0</v>
      </c>
      <c r="E38" s="536"/>
      <c r="F38" s="572">
        <v>4</v>
      </c>
      <c r="G38" s="537">
        <v>30.113500000000002</v>
      </c>
      <c r="H38" s="536"/>
      <c r="I38" s="572">
        <v>0</v>
      </c>
      <c r="J38" s="537">
        <v>0</v>
      </c>
      <c r="K38" s="536"/>
      <c r="L38" s="572">
        <v>51</v>
      </c>
      <c r="M38" s="537">
        <v>103.3618</v>
      </c>
      <c r="N38" s="367"/>
      <c r="P38"/>
      <c r="Q38"/>
      <c r="R38"/>
      <c r="S38" s="78"/>
      <c r="T38" s="78"/>
      <c r="U38" s="78"/>
      <c r="V38" s="78"/>
      <c r="W38" s="78"/>
      <c r="X38" s="78"/>
      <c r="Y38" s="78"/>
    </row>
    <row r="39" spans="1:25" ht="12" customHeight="1">
      <c r="A39" s="432">
        <v>4000</v>
      </c>
      <c r="B39" s="433" t="s">
        <v>515</v>
      </c>
      <c r="C39" s="573">
        <v>0</v>
      </c>
      <c r="D39" s="538">
        <v>0</v>
      </c>
      <c r="E39" s="538"/>
      <c r="F39" s="573">
        <v>11</v>
      </c>
      <c r="G39" s="538">
        <v>39.7997</v>
      </c>
      <c r="H39" s="538"/>
      <c r="I39" s="573">
        <v>3</v>
      </c>
      <c r="J39" s="538">
        <v>14.525</v>
      </c>
      <c r="K39" s="538"/>
      <c r="L39" s="573">
        <v>73</v>
      </c>
      <c r="M39" s="538">
        <v>160.0754</v>
      </c>
      <c r="N39" s="367"/>
      <c r="O39" s="435"/>
      <c r="P39"/>
      <c r="Q39"/>
      <c r="R39"/>
      <c r="S39" s="78"/>
      <c r="T39" s="78"/>
      <c r="U39" s="78"/>
      <c r="V39" s="78"/>
      <c r="W39" s="78"/>
      <c r="X39" s="78"/>
      <c r="Y39" s="78"/>
    </row>
    <row r="40" spans="1:25" ht="12" customHeight="1">
      <c r="A40" s="432"/>
      <c r="B40" s="33"/>
      <c r="C40" s="575" t="s">
        <v>266</v>
      </c>
      <c r="D40" s="545" t="s">
        <v>266</v>
      </c>
      <c r="E40" s="546"/>
      <c r="F40" s="575" t="s">
        <v>266</v>
      </c>
      <c r="G40" s="545" t="s">
        <v>266</v>
      </c>
      <c r="H40" s="545"/>
      <c r="I40" s="575" t="s">
        <v>266</v>
      </c>
      <c r="J40" s="545" t="s">
        <v>266</v>
      </c>
      <c r="K40" s="546"/>
      <c r="L40" s="575" t="s">
        <v>266</v>
      </c>
      <c r="M40" s="545" t="s">
        <v>266</v>
      </c>
      <c r="N40" s="367"/>
      <c r="P40"/>
      <c r="Q40"/>
      <c r="R40"/>
      <c r="S40" s="78"/>
      <c r="T40" s="78"/>
      <c r="U40" s="78"/>
      <c r="V40" s="78"/>
      <c r="W40" s="78"/>
      <c r="X40" s="78"/>
      <c r="Y40" s="78"/>
    </row>
    <row r="41" spans="1:25" ht="12" customHeight="1">
      <c r="A41" s="432">
        <v>5330</v>
      </c>
      <c r="B41" s="33" t="s">
        <v>278</v>
      </c>
      <c r="C41" s="569">
        <v>1</v>
      </c>
      <c r="D41" s="536">
        <v>33.16</v>
      </c>
      <c r="E41" s="536"/>
      <c r="F41" s="569">
        <v>0</v>
      </c>
      <c r="G41" s="536">
        <v>0</v>
      </c>
      <c r="H41" s="536"/>
      <c r="I41" s="569">
        <v>1</v>
      </c>
      <c r="J41" s="536">
        <v>33.16</v>
      </c>
      <c r="K41" s="536"/>
      <c r="L41" s="569">
        <v>0</v>
      </c>
      <c r="M41" s="536">
        <v>0</v>
      </c>
      <c r="N41" s="367"/>
      <c r="P41"/>
      <c r="Q41"/>
      <c r="R41"/>
      <c r="S41" s="78"/>
      <c r="T41" s="78"/>
      <c r="U41" s="78"/>
      <c r="V41" s="78"/>
      <c r="W41" s="78"/>
      <c r="X41" s="78"/>
      <c r="Y41" s="78"/>
    </row>
    <row r="42" spans="1:25" ht="12" customHeight="1">
      <c r="A42" s="432">
        <v>5370</v>
      </c>
      <c r="B42" s="33" t="s">
        <v>276</v>
      </c>
      <c r="C42" s="569">
        <v>0</v>
      </c>
      <c r="D42" s="536">
        <v>0</v>
      </c>
      <c r="E42" s="536"/>
      <c r="F42" s="569">
        <v>0</v>
      </c>
      <c r="G42" s="536">
        <v>0</v>
      </c>
      <c r="H42" s="536"/>
      <c r="I42" s="569">
        <v>0</v>
      </c>
      <c r="J42" s="536">
        <v>0</v>
      </c>
      <c r="K42" s="536"/>
      <c r="L42" s="569">
        <v>6</v>
      </c>
      <c r="M42" s="536">
        <v>50</v>
      </c>
      <c r="N42" s="367"/>
      <c r="O42" s="435"/>
      <c r="P42"/>
      <c r="Q42"/>
      <c r="R42"/>
      <c r="S42" s="78"/>
      <c r="T42" s="78"/>
      <c r="U42" s="78"/>
      <c r="V42" s="78"/>
      <c r="W42" s="78"/>
      <c r="X42" s="78"/>
      <c r="Y42" s="78"/>
    </row>
    <row r="43" spans="1:25" ht="12" customHeight="1">
      <c r="A43" s="432">
        <v>5550</v>
      </c>
      <c r="B43" s="33" t="s">
        <v>516</v>
      </c>
      <c r="C43" s="569">
        <v>0</v>
      </c>
      <c r="D43" s="536">
        <v>0</v>
      </c>
      <c r="E43" s="536"/>
      <c r="F43" s="569">
        <v>10</v>
      </c>
      <c r="G43" s="536">
        <v>11.569</v>
      </c>
      <c r="H43" s="536"/>
      <c r="I43" s="569">
        <v>2</v>
      </c>
      <c r="J43" s="536">
        <v>13.834</v>
      </c>
      <c r="K43" s="536"/>
      <c r="L43" s="569">
        <v>67</v>
      </c>
      <c r="M43" s="536">
        <v>36.21959999999999</v>
      </c>
      <c r="N43" s="367"/>
      <c r="P43"/>
      <c r="Q43"/>
      <c r="R43"/>
      <c r="S43" s="78"/>
      <c r="T43" s="78"/>
      <c r="U43" s="78"/>
      <c r="V43" s="78"/>
      <c r="W43" s="78"/>
      <c r="X43" s="78"/>
      <c r="Y43" s="78"/>
    </row>
    <row r="44" spans="1:25" ht="12" customHeight="1">
      <c r="A44" s="432">
        <v>5750</v>
      </c>
      <c r="B44" s="33" t="s">
        <v>517</v>
      </c>
      <c r="C44" s="572">
        <v>0</v>
      </c>
      <c r="D44" s="537">
        <v>0</v>
      </c>
      <c r="E44" s="536"/>
      <c r="F44" s="572">
        <v>6</v>
      </c>
      <c r="G44" s="537">
        <v>4.16</v>
      </c>
      <c r="H44" s="536"/>
      <c r="I44" s="572">
        <v>1</v>
      </c>
      <c r="J44" s="537">
        <v>0</v>
      </c>
      <c r="K44" s="536"/>
      <c r="L44" s="572">
        <v>38</v>
      </c>
      <c r="M44" s="537">
        <v>26.767400000000002</v>
      </c>
      <c r="N44" s="367"/>
      <c r="P44"/>
      <c r="Q44"/>
      <c r="R44"/>
      <c r="S44" s="78"/>
      <c r="T44" s="78"/>
      <c r="U44" s="78"/>
      <c r="V44" s="78"/>
      <c r="W44" s="78"/>
      <c r="X44" s="78"/>
      <c r="Y44" s="78"/>
    </row>
    <row r="45" spans="1:25" ht="12" customHeight="1">
      <c r="A45" s="432">
        <v>5000</v>
      </c>
      <c r="B45" s="433" t="s">
        <v>518</v>
      </c>
      <c r="C45" s="573">
        <v>1</v>
      </c>
      <c r="D45" s="538">
        <v>33.16</v>
      </c>
      <c r="E45" s="538"/>
      <c r="F45" s="573">
        <v>16</v>
      </c>
      <c r="G45" s="538">
        <v>15.729000000000001</v>
      </c>
      <c r="H45" s="538"/>
      <c r="I45" s="573">
        <v>4</v>
      </c>
      <c r="J45" s="538">
        <v>46.994</v>
      </c>
      <c r="K45" s="538"/>
      <c r="L45" s="573">
        <v>111</v>
      </c>
      <c r="M45" s="538">
        <v>112.987</v>
      </c>
      <c r="N45" s="367"/>
      <c r="O45" s="435"/>
      <c r="P45"/>
      <c r="Q45"/>
      <c r="R45"/>
      <c r="S45" s="78"/>
      <c r="T45" s="78"/>
      <c r="U45" s="78"/>
      <c r="V45" s="78"/>
      <c r="W45" s="78"/>
      <c r="X45" s="78"/>
      <c r="Y45" s="78"/>
    </row>
    <row r="46" spans="1:25" ht="12" customHeight="1">
      <c r="A46" s="432"/>
      <c r="B46" s="33"/>
      <c r="C46" s="574"/>
      <c r="D46" s="543"/>
      <c r="E46" s="544"/>
      <c r="F46" s="574"/>
      <c r="G46" s="543"/>
      <c r="H46" s="543"/>
      <c r="I46" s="574"/>
      <c r="J46" s="543"/>
      <c r="K46" s="544"/>
      <c r="L46" s="574"/>
      <c r="M46" s="543"/>
      <c r="N46" s="367"/>
      <c r="P46"/>
      <c r="Q46"/>
      <c r="R46"/>
      <c r="S46" s="78"/>
      <c r="T46" s="78"/>
      <c r="U46" s="78"/>
      <c r="V46" s="78"/>
      <c r="W46" s="78"/>
      <c r="X46" s="78"/>
      <c r="Y46" s="78"/>
    </row>
    <row r="47" spans="1:25" ht="12" customHeight="1">
      <c r="A47" s="432">
        <v>6530</v>
      </c>
      <c r="B47" s="33" t="s">
        <v>519</v>
      </c>
      <c r="C47" s="569">
        <v>0</v>
      </c>
      <c r="D47" s="536">
        <v>0</v>
      </c>
      <c r="E47" s="536"/>
      <c r="F47" s="569">
        <v>0</v>
      </c>
      <c r="G47" s="536">
        <v>0</v>
      </c>
      <c r="H47" s="536"/>
      <c r="I47" s="569">
        <v>0</v>
      </c>
      <c r="J47" s="536">
        <v>0</v>
      </c>
      <c r="K47" s="536"/>
      <c r="L47" s="569">
        <v>9</v>
      </c>
      <c r="M47" s="536">
        <v>2.65</v>
      </c>
      <c r="N47" s="367"/>
      <c r="P47"/>
      <c r="Q47"/>
      <c r="R47"/>
      <c r="S47" s="78"/>
      <c r="T47" s="78"/>
      <c r="U47" s="78"/>
      <c r="V47" s="78"/>
      <c r="W47" s="78"/>
      <c r="X47" s="78"/>
      <c r="Y47" s="78"/>
    </row>
    <row r="48" spans="1:25" ht="12" customHeight="1">
      <c r="A48" s="432">
        <v>6570</v>
      </c>
      <c r="B48" s="33" t="s">
        <v>520</v>
      </c>
      <c r="C48" s="572">
        <v>0</v>
      </c>
      <c r="D48" s="537">
        <v>0</v>
      </c>
      <c r="E48" s="536"/>
      <c r="F48" s="572">
        <v>1</v>
      </c>
      <c r="G48" s="537">
        <v>3.325</v>
      </c>
      <c r="H48" s="536"/>
      <c r="I48" s="572">
        <v>0</v>
      </c>
      <c r="J48" s="537">
        <v>0</v>
      </c>
      <c r="K48" s="536"/>
      <c r="L48" s="572">
        <v>9</v>
      </c>
      <c r="M48" s="537">
        <v>3.325</v>
      </c>
      <c r="N48" s="367"/>
      <c r="O48" s="435"/>
      <c r="P48"/>
      <c r="Q48"/>
      <c r="R48"/>
      <c r="S48" s="78"/>
      <c r="T48" s="78"/>
      <c r="U48" s="78"/>
      <c r="V48" s="78"/>
      <c r="W48" s="78"/>
      <c r="X48" s="78"/>
      <c r="Y48" s="78"/>
    </row>
    <row r="49" spans="1:25" ht="12" customHeight="1">
      <c r="A49" s="432">
        <v>6000</v>
      </c>
      <c r="B49" s="433" t="s">
        <v>521</v>
      </c>
      <c r="C49" s="573">
        <v>0</v>
      </c>
      <c r="D49" s="538">
        <v>0</v>
      </c>
      <c r="E49" s="538"/>
      <c r="F49" s="573">
        <v>1</v>
      </c>
      <c r="G49" s="538">
        <v>3.325</v>
      </c>
      <c r="H49" s="538"/>
      <c r="I49" s="573">
        <v>0</v>
      </c>
      <c r="J49" s="538">
        <v>0</v>
      </c>
      <c r="K49" s="538">
        <v>0</v>
      </c>
      <c r="L49" s="573">
        <v>18</v>
      </c>
      <c r="M49" s="538">
        <v>5.975</v>
      </c>
      <c r="N49" s="367"/>
      <c r="P49"/>
      <c r="Q49"/>
      <c r="R49"/>
      <c r="S49" s="78"/>
      <c r="T49" s="78"/>
      <c r="U49" s="78"/>
      <c r="V49" s="78"/>
      <c r="W49" s="78"/>
      <c r="X49" s="78"/>
      <c r="Y49" s="78"/>
    </row>
    <row r="50" spans="1:25" ht="12" customHeight="1">
      <c r="A50" s="432"/>
      <c r="B50" s="433"/>
      <c r="C50" s="574"/>
      <c r="D50" s="543"/>
      <c r="E50" s="544"/>
      <c r="F50" s="574"/>
      <c r="G50" s="543"/>
      <c r="H50" s="543"/>
      <c r="I50" s="574"/>
      <c r="J50" s="543"/>
      <c r="K50" s="544"/>
      <c r="L50" s="574"/>
      <c r="M50" s="543"/>
      <c r="N50" s="367"/>
      <c r="P50"/>
      <c r="Q50"/>
      <c r="R50"/>
      <c r="S50" s="78"/>
      <c r="T50" s="78"/>
      <c r="U50" s="78"/>
      <c r="V50" s="78"/>
      <c r="W50" s="78"/>
      <c r="X50" s="78"/>
      <c r="Y50" s="78"/>
    </row>
    <row r="51" spans="1:25" ht="12" customHeight="1">
      <c r="A51" s="432">
        <v>7530</v>
      </c>
      <c r="B51" s="33" t="s">
        <v>279</v>
      </c>
      <c r="C51" s="569">
        <v>0</v>
      </c>
      <c r="D51" s="536">
        <v>0</v>
      </c>
      <c r="E51" s="536"/>
      <c r="F51" s="569">
        <v>3</v>
      </c>
      <c r="G51" s="536">
        <v>2.6816</v>
      </c>
      <c r="H51" s="536"/>
      <c r="I51" s="569">
        <v>0</v>
      </c>
      <c r="J51" s="536">
        <v>0</v>
      </c>
      <c r="K51" s="536"/>
      <c r="L51" s="569">
        <v>14</v>
      </c>
      <c r="M51" s="536">
        <v>24.2369</v>
      </c>
      <c r="N51" s="367"/>
      <c r="O51" s="435"/>
      <c r="P51"/>
      <c r="Q51"/>
      <c r="R51"/>
      <c r="S51" s="78"/>
      <c r="T51" s="78"/>
      <c r="U51" s="78"/>
      <c r="V51" s="78"/>
      <c r="W51" s="78"/>
      <c r="X51" s="78"/>
      <c r="Y51" s="78"/>
    </row>
    <row r="52" spans="1:25" ht="12" customHeight="1">
      <c r="A52" s="432">
        <v>7570</v>
      </c>
      <c r="B52" s="33" t="s">
        <v>522</v>
      </c>
      <c r="C52" s="572">
        <v>0</v>
      </c>
      <c r="D52" s="537">
        <v>0</v>
      </c>
      <c r="E52" s="536"/>
      <c r="F52" s="572">
        <v>0</v>
      </c>
      <c r="G52" s="537">
        <v>0</v>
      </c>
      <c r="H52" s="536"/>
      <c r="I52" s="572">
        <v>0</v>
      </c>
      <c r="J52" s="537">
        <v>0</v>
      </c>
      <c r="K52" s="536"/>
      <c r="L52" s="572">
        <v>2</v>
      </c>
      <c r="M52" s="537">
        <v>10</v>
      </c>
      <c r="N52" s="367"/>
      <c r="P52"/>
      <c r="Q52"/>
      <c r="R52"/>
      <c r="S52" s="78"/>
      <c r="T52" s="78"/>
      <c r="U52" s="78"/>
      <c r="V52" s="78"/>
      <c r="W52" s="78"/>
      <c r="X52" s="78"/>
      <c r="Y52" s="78"/>
    </row>
    <row r="53" spans="1:25" ht="12" customHeight="1">
      <c r="A53" s="432">
        <v>7000</v>
      </c>
      <c r="B53" s="433" t="s">
        <v>280</v>
      </c>
      <c r="C53" s="573">
        <v>0</v>
      </c>
      <c r="D53" s="538">
        <v>0</v>
      </c>
      <c r="E53" s="538"/>
      <c r="F53" s="573">
        <v>3</v>
      </c>
      <c r="G53" s="538">
        <v>2.6816</v>
      </c>
      <c r="H53" s="538"/>
      <c r="I53" s="573">
        <v>0</v>
      </c>
      <c r="J53" s="538">
        <v>0</v>
      </c>
      <c r="K53" s="538">
        <v>0</v>
      </c>
      <c r="L53" s="573">
        <v>16</v>
      </c>
      <c r="M53" s="538">
        <v>34.2369</v>
      </c>
      <c r="N53" s="367"/>
      <c r="P53"/>
      <c r="Q53"/>
      <c r="R53"/>
      <c r="S53" s="78"/>
      <c r="T53" s="78"/>
      <c r="U53" s="78"/>
      <c r="V53" s="78"/>
      <c r="W53" s="78"/>
      <c r="X53" s="78"/>
      <c r="Y53" s="78"/>
    </row>
    <row r="54" spans="1:25" ht="12" customHeight="1">
      <c r="A54" s="432"/>
      <c r="B54" s="33"/>
      <c r="C54" s="574"/>
      <c r="D54" s="543"/>
      <c r="E54" s="544"/>
      <c r="F54" s="574"/>
      <c r="G54" s="543"/>
      <c r="H54" s="543"/>
      <c r="I54" s="574"/>
      <c r="J54" s="543"/>
      <c r="K54" s="544"/>
      <c r="L54" s="574"/>
      <c r="M54" s="543"/>
      <c r="N54" s="367"/>
      <c r="O54" s="435"/>
      <c r="P54"/>
      <c r="Q54"/>
      <c r="R54"/>
      <c r="S54" s="78"/>
      <c r="T54" s="78"/>
      <c r="U54" s="78"/>
      <c r="V54" s="78"/>
      <c r="W54" s="78"/>
      <c r="X54" s="78"/>
      <c r="Y54" s="78"/>
    </row>
    <row r="55" spans="1:29" s="10" customFormat="1" ht="12" customHeight="1">
      <c r="A55" s="432">
        <v>8350</v>
      </c>
      <c r="B55" s="33" t="s">
        <v>281</v>
      </c>
      <c r="C55" s="569">
        <v>0</v>
      </c>
      <c r="D55" s="536">
        <v>0</v>
      </c>
      <c r="E55" s="536"/>
      <c r="F55" s="569">
        <v>1</v>
      </c>
      <c r="G55" s="536">
        <v>0</v>
      </c>
      <c r="H55" s="536"/>
      <c r="I55" s="569">
        <v>0</v>
      </c>
      <c r="J55" s="536">
        <v>0</v>
      </c>
      <c r="K55" s="536"/>
      <c r="L55" s="569">
        <v>2</v>
      </c>
      <c r="M55" s="536">
        <v>0</v>
      </c>
      <c r="N55" s="368"/>
      <c r="O55" s="299"/>
      <c r="P55"/>
      <c r="Q55"/>
      <c r="R55"/>
      <c r="S55" s="78"/>
      <c r="T55" s="78"/>
      <c r="U55" s="78"/>
      <c r="V55" s="78"/>
      <c r="W55" s="78"/>
      <c r="X55" s="78"/>
      <c r="Y55" s="78"/>
      <c r="Z55" s="13"/>
      <c r="AA55" s="13"/>
      <c r="AB55" s="13"/>
      <c r="AC55" s="13"/>
    </row>
    <row r="56" spans="1:25" ht="12" customHeight="1">
      <c r="A56" s="432">
        <v>8530</v>
      </c>
      <c r="B56" s="33" t="s">
        <v>523</v>
      </c>
      <c r="C56" s="569">
        <v>1</v>
      </c>
      <c r="D56" s="536">
        <v>0</v>
      </c>
      <c r="E56" s="536"/>
      <c r="F56" s="569">
        <v>0</v>
      </c>
      <c r="G56" s="536">
        <v>0</v>
      </c>
      <c r="H56" s="536"/>
      <c r="I56" s="569">
        <v>1</v>
      </c>
      <c r="J56" s="536">
        <v>0</v>
      </c>
      <c r="K56" s="536"/>
      <c r="L56" s="569">
        <v>1</v>
      </c>
      <c r="M56" s="536">
        <v>25</v>
      </c>
      <c r="N56" s="367"/>
      <c r="P56"/>
      <c r="Q56"/>
      <c r="R56"/>
      <c r="S56" s="78"/>
      <c r="T56" s="78"/>
      <c r="U56" s="78"/>
      <c r="V56" s="78"/>
      <c r="W56" s="78"/>
      <c r="X56" s="78"/>
      <c r="Y56" s="78"/>
    </row>
    <row r="57" spans="1:27" ht="12" customHeight="1">
      <c r="A57" s="432">
        <v>8570</v>
      </c>
      <c r="B57" s="33" t="s">
        <v>524</v>
      </c>
      <c r="C57" s="569">
        <v>0</v>
      </c>
      <c r="D57" s="536">
        <v>0</v>
      </c>
      <c r="E57" s="536"/>
      <c r="F57" s="569">
        <v>0</v>
      </c>
      <c r="G57" s="536">
        <v>0</v>
      </c>
      <c r="H57" s="536"/>
      <c r="I57" s="569">
        <v>0</v>
      </c>
      <c r="J57" s="536">
        <v>0</v>
      </c>
      <c r="K57" s="536"/>
      <c r="L57" s="569">
        <v>0</v>
      </c>
      <c r="M57" s="536">
        <v>0</v>
      </c>
      <c r="N57" s="367"/>
      <c r="O57" s="435"/>
      <c r="P57"/>
      <c r="Q57"/>
      <c r="R57"/>
      <c r="S57"/>
      <c r="T57"/>
      <c r="U57"/>
      <c r="V57"/>
      <c r="W57"/>
      <c r="X57"/>
      <c r="Y57"/>
      <c r="Z57"/>
      <c r="AA57"/>
    </row>
    <row r="58" spans="1:27" ht="12" customHeight="1">
      <c r="A58" s="432">
        <v>8630</v>
      </c>
      <c r="B58" s="33" t="s">
        <v>554</v>
      </c>
      <c r="C58" s="569">
        <v>0</v>
      </c>
      <c r="D58" s="536">
        <v>0</v>
      </c>
      <c r="E58" s="536"/>
      <c r="F58" s="569">
        <v>5</v>
      </c>
      <c r="G58" s="536">
        <v>13</v>
      </c>
      <c r="H58" s="536"/>
      <c r="I58" s="569">
        <v>0</v>
      </c>
      <c r="J58" s="536">
        <v>0</v>
      </c>
      <c r="K58" s="536"/>
      <c r="L58" s="569">
        <v>20</v>
      </c>
      <c r="M58" s="536">
        <v>35.372</v>
      </c>
      <c r="N58" s="367"/>
      <c r="P58"/>
      <c r="Q58"/>
      <c r="R58"/>
      <c r="S58"/>
      <c r="T58"/>
      <c r="U58"/>
      <c r="V58"/>
      <c r="W58"/>
      <c r="X58"/>
      <c r="Y58"/>
      <c r="Z58"/>
      <c r="AA58"/>
    </row>
    <row r="59" spans="1:27" ht="12" customHeight="1">
      <c r="A59" s="432">
        <v>8670</v>
      </c>
      <c r="B59" s="33" t="s">
        <v>555</v>
      </c>
      <c r="C59" s="569">
        <v>0</v>
      </c>
      <c r="D59" s="536">
        <v>0</v>
      </c>
      <c r="E59" s="536"/>
      <c r="F59" s="569">
        <v>1</v>
      </c>
      <c r="G59" s="536">
        <v>67</v>
      </c>
      <c r="H59" s="536"/>
      <c r="I59" s="569">
        <v>0</v>
      </c>
      <c r="J59" s="536">
        <v>0</v>
      </c>
      <c r="K59" s="536"/>
      <c r="L59" s="569">
        <v>1</v>
      </c>
      <c r="M59" s="536">
        <v>67</v>
      </c>
      <c r="N59" s="367"/>
      <c r="P59"/>
      <c r="Q59"/>
      <c r="R59"/>
      <c r="S59"/>
      <c r="T59"/>
      <c r="U59"/>
      <c r="V59"/>
      <c r="W59"/>
      <c r="X59"/>
      <c r="Y59"/>
      <c r="Z59"/>
      <c r="AA59"/>
    </row>
    <row r="60" spans="1:27" ht="12" customHeight="1">
      <c r="A60" s="432">
        <v>8730</v>
      </c>
      <c r="B60" s="33" t="s">
        <v>282</v>
      </c>
      <c r="C60" s="569">
        <v>0</v>
      </c>
      <c r="D60" s="536">
        <v>0</v>
      </c>
      <c r="E60" s="536"/>
      <c r="F60" s="569">
        <v>0</v>
      </c>
      <c r="G60" s="536">
        <v>0</v>
      </c>
      <c r="H60" s="536"/>
      <c r="I60" s="569">
        <v>0</v>
      </c>
      <c r="J60" s="536">
        <v>0</v>
      </c>
      <c r="K60" s="536"/>
      <c r="L60" s="569">
        <v>0</v>
      </c>
      <c r="M60" s="536">
        <v>0</v>
      </c>
      <c r="N60" s="367"/>
      <c r="O60" s="435"/>
      <c r="P60"/>
      <c r="Q60"/>
      <c r="R60"/>
      <c r="S60"/>
      <c r="T60"/>
      <c r="U60"/>
      <c r="V60"/>
      <c r="W60"/>
      <c r="X60"/>
      <c r="Y60"/>
      <c r="Z60"/>
      <c r="AA60"/>
    </row>
    <row r="61" spans="1:27" ht="12" customHeight="1">
      <c r="A61" s="432">
        <v>8770</v>
      </c>
      <c r="B61" s="33" t="s">
        <v>525</v>
      </c>
      <c r="C61" s="569">
        <v>2</v>
      </c>
      <c r="D61" s="536">
        <v>57.95</v>
      </c>
      <c r="E61" s="536"/>
      <c r="F61" s="569">
        <v>15</v>
      </c>
      <c r="G61" s="536">
        <v>4.5957</v>
      </c>
      <c r="H61" s="536"/>
      <c r="I61" s="569">
        <v>8</v>
      </c>
      <c r="J61" s="536">
        <v>73.80950000000001</v>
      </c>
      <c r="K61" s="536"/>
      <c r="L61" s="569">
        <v>88</v>
      </c>
      <c r="M61" s="536">
        <v>45.0276</v>
      </c>
      <c r="N61" s="366"/>
      <c r="P61"/>
      <c r="Q61"/>
      <c r="R61"/>
      <c r="S61"/>
      <c r="T61"/>
      <c r="U61"/>
      <c r="V61"/>
      <c r="W61"/>
      <c r="X61"/>
      <c r="Y61"/>
      <c r="Z61"/>
      <c r="AA61"/>
    </row>
    <row r="62" spans="1:27" ht="12" customHeight="1">
      <c r="A62" s="432">
        <v>8980</v>
      </c>
      <c r="B62" s="33" t="s">
        <v>526</v>
      </c>
      <c r="C62" s="569">
        <v>1</v>
      </c>
      <c r="D62" s="536">
        <v>46.81</v>
      </c>
      <c r="E62" s="536"/>
      <c r="F62" s="569">
        <v>2</v>
      </c>
      <c r="G62" s="536">
        <v>0</v>
      </c>
      <c r="H62" s="536"/>
      <c r="I62" s="569">
        <v>2</v>
      </c>
      <c r="J62" s="536">
        <v>151.81</v>
      </c>
      <c r="K62" s="536"/>
      <c r="L62" s="569">
        <v>10</v>
      </c>
      <c r="M62" s="536">
        <v>13.8988</v>
      </c>
      <c r="P62"/>
      <c r="Q62"/>
      <c r="R62"/>
      <c r="S62"/>
      <c r="T62"/>
      <c r="U62"/>
      <c r="V62"/>
      <c r="W62"/>
      <c r="X62"/>
      <c r="Y62"/>
      <c r="Z62"/>
      <c r="AA62"/>
    </row>
    <row r="63" spans="1:27" ht="12" customHeight="1">
      <c r="A63" s="432">
        <v>8990</v>
      </c>
      <c r="B63" s="33" t="s">
        <v>527</v>
      </c>
      <c r="C63" s="569">
        <v>0</v>
      </c>
      <c r="D63" s="536">
        <v>0</v>
      </c>
      <c r="E63" s="536"/>
      <c r="F63" s="569">
        <v>0</v>
      </c>
      <c r="G63" s="536">
        <v>0</v>
      </c>
      <c r="H63" s="536"/>
      <c r="I63" s="569">
        <v>0</v>
      </c>
      <c r="J63" s="536">
        <v>0</v>
      </c>
      <c r="K63" s="536"/>
      <c r="L63" s="569">
        <v>0</v>
      </c>
      <c r="M63" s="536">
        <v>0</v>
      </c>
      <c r="O63" s="435"/>
      <c r="P63"/>
      <c r="Q63"/>
      <c r="R63"/>
      <c r="S63"/>
      <c r="T63"/>
      <c r="U63"/>
      <c r="V63"/>
      <c r="W63"/>
      <c r="X63"/>
      <c r="Y63"/>
      <c r="Z63"/>
      <c r="AA63"/>
    </row>
    <row r="64" spans="1:27" ht="12" customHeight="1">
      <c r="A64" s="432">
        <v>8000</v>
      </c>
      <c r="B64" s="433" t="s">
        <v>283</v>
      </c>
      <c r="C64" s="570">
        <v>4</v>
      </c>
      <c r="D64" s="547">
        <v>104.76</v>
      </c>
      <c r="E64" s="538"/>
      <c r="F64" s="570">
        <v>24</v>
      </c>
      <c r="G64" s="547">
        <v>84.5957</v>
      </c>
      <c r="H64" s="538"/>
      <c r="I64" s="570">
        <v>11</v>
      </c>
      <c r="J64" s="547">
        <v>225.61950000000002</v>
      </c>
      <c r="K64" s="538"/>
      <c r="L64" s="570">
        <v>122</v>
      </c>
      <c r="M64" s="547">
        <v>186.2984</v>
      </c>
      <c r="P64"/>
      <c r="Q64"/>
      <c r="R64"/>
      <c r="S64"/>
      <c r="T64"/>
      <c r="U64"/>
      <c r="V64"/>
      <c r="W64"/>
      <c r="X64"/>
      <c r="Y64"/>
      <c r="Z64"/>
      <c r="AA64"/>
    </row>
    <row r="65" spans="1:29" s="58" customFormat="1" ht="12" customHeight="1">
      <c r="A65" s="432"/>
      <c r="B65" s="33"/>
      <c r="C65" s="574"/>
      <c r="D65" s="543"/>
      <c r="E65" s="544"/>
      <c r="F65" s="574"/>
      <c r="G65" s="543"/>
      <c r="H65" s="543"/>
      <c r="I65" s="574"/>
      <c r="J65" s="543"/>
      <c r="K65" s="544"/>
      <c r="L65" s="574"/>
      <c r="M65" s="543"/>
      <c r="O65" s="299"/>
      <c r="P65"/>
      <c r="Q65"/>
      <c r="R65"/>
      <c r="S65"/>
      <c r="T65"/>
      <c r="U65"/>
      <c r="V65"/>
      <c r="W65"/>
      <c r="X65"/>
      <c r="Y65"/>
      <c r="Z65"/>
      <c r="AA65"/>
      <c r="AB65" s="13"/>
      <c r="AC65" s="13"/>
    </row>
    <row r="66" spans="1:29" s="58" customFormat="1" ht="12" customHeight="1">
      <c r="A66" s="432">
        <v>9530</v>
      </c>
      <c r="B66" s="33" t="s">
        <v>284</v>
      </c>
      <c r="C66" s="569">
        <v>2</v>
      </c>
      <c r="D66" s="536">
        <v>7.2</v>
      </c>
      <c r="E66" s="536"/>
      <c r="F66" s="569">
        <v>16</v>
      </c>
      <c r="G66" s="536">
        <v>36.209500000000006</v>
      </c>
      <c r="H66" s="536"/>
      <c r="I66" s="569">
        <v>6</v>
      </c>
      <c r="J66" s="536">
        <v>20.919999999999998</v>
      </c>
      <c r="K66" s="536"/>
      <c r="L66" s="569">
        <v>126</v>
      </c>
      <c r="M66" s="536">
        <v>134.81426358999997</v>
      </c>
      <c r="O66" s="435"/>
      <c r="P66"/>
      <c r="Q66"/>
      <c r="R66"/>
      <c r="S66"/>
      <c r="T66"/>
      <c r="U66"/>
      <c r="V66"/>
      <c r="W66"/>
      <c r="X66"/>
      <c r="Y66"/>
      <c r="Z66"/>
      <c r="AA66"/>
      <c r="AB66" s="13"/>
      <c r="AC66" s="13"/>
    </row>
    <row r="67" spans="1:29" s="58" customFormat="1" ht="12" customHeight="1">
      <c r="A67" s="432">
        <v>9570</v>
      </c>
      <c r="B67" s="33" t="s">
        <v>528</v>
      </c>
      <c r="C67" s="572">
        <v>0</v>
      </c>
      <c r="D67" s="537">
        <v>0</v>
      </c>
      <c r="E67" s="536"/>
      <c r="F67" s="572">
        <v>3</v>
      </c>
      <c r="G67" s="537">
        <v>0.6219</v>
      </c>
      <c r="H67" s="536"/>
      <c r="I67" s="572">
        <v>1</v>
      </c>
      <c r="J67" s="537">
        <v>3.8799</v>
      </c>
      <c r="K67" s="536"/>
      <c r="L67" s="572">
        <v>18</v>
      </c>
      <c r="M67" s="537">
        <v>18.706</v>
      </c>
      <c r="O67" s="299"/>
      <c r="P67"/>
      <c r="Q67"/>
      <c r="R67"/>
      <c r="S67"/>
      <c r="T67"/>
      <c r="U67"/>
      <c r="V67"/>
      <c r="W67"/>
      <c r="X67"/>
      <c r="Y67"/>
      <c r="Z67"/>
      <c r="AA67"/>
      <c r="AB67" s="13"/>
      <c r="AC67" s="13"/>
    </row>
    <row r="68" spans="1:29" s="58" customFormat="1" ht="12" customHeight="1">
      <c r="A68" s="432">
        <v>9000</v>
      </c>
      <c r="B68" s="433" t="s">
        <v>529</v>
      </c>
      <c r="C68" s="573">
        <v>2</v>
      </c>
      <c r="D68" s="538">
        <v>7.2</v>
      </c>
      <c r="E68" s="538"/>
      <c r="F68" s="573">
        <v>19</v>
      </c>
      <c r="G68" s="538">
        <v>36.8314</v>
      </c>
      <c r="H68" s="538"/>
      <c r="I68" s="573">
        <v>7</v>
      </c>
      <c r="J68" s="538">
        <v>24.799899999999997</v>
      </c>
      <c r="K68" s="538">
        <v>0</v>
      </c>
      <c r="L68" s="573">
        <v>144</v>
      </c>
      <c r="M68" s="538">
        <v>153.52026358999996</v>
      </c>
      <c r="O68" s="299"/>
      <c r="P68"/>
      <c r="Q68"/>
      <c r="R68"/>
      <c r="S68"/>
      <c r="T68"/>
      <c r="U68"/>
      <c r="V68"/>
      <c r="W68"/>
      <c r="X68"/>
      <c r="Y68"/>
      <c r="Z68"/>
      <c r="AA68"/>
      <c r="AB68" s="13"/>
      <c r="AC68" s="13"/>
    </row>
    <row r="69" spans="1:27" ht="12" customHeight="1">
      <c r="A69" s="93"/>
      <c r="B69" s="38"/>
      <c r="C69" s="576"/>
      <c r="D69" s="548"/>
      <c r="E69" s="536"/>
      <c r="F69" s="576"/>
      <c r="G69" s="548"/>
      <c r="H69" s="536"/>
      <c r="I69" s="576"/>
      <c r="J69" s="548"/>
      <c r="K69" s="536"/>
      <c r="L69" s="576"/>
      <c r="M69" s="548"/>
      <c r="O69" s="435"/>
      <c r="P69"/>
      <c r="Q69"/>
      <c r="R69"/>
      <c r="S69"/>
      <c r="T69"/>
      <c r="U69"/>
      <c r="V69"/>
      <c r="W69"/>
      <c r="X69"/>
      <c r="Y69"/>
      <c r="Z69"/>
      <c r="AA69"/>
    </row>
    <row r="70" spans="1:27" ht="12" customHeight="1">
      <c r="A70" s="51"/>
      <c r="B70" s="77" t="s">
        <v>332</v>
      </c>
      <c r="C70" s="577">
        <v>15</v>
      </c>
      <c r="D70" s="549">
        <v>192.72</v>
      </c>
      <c r="E70" s="538"/>
      <c r="F70" s="577">
        <v>168</v>
      </c>
      <c r="G70" s="549">
        <v>264.87829999999997</v>
      </c>
      <c r="H70" s="538"/>
      <c r="I70" s="577">
        <v>49</v>
      </c>
      <c r="J70" s="550">
        <v>530.3855</v>
      </c>
      <c r="K70" s="551">
        <v>0</v>
      </c>
      <c r="L70" s="577">
        <v>1031</v>
      </c>
      <c r="M70" s="549">
        <v>1345.1003635899997</v>
      </c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>
      <c r="A71" s="7"/>
      <c r="B71" s="24"/>
      <c r="C71" s="574"/>
      <c r="D71" s="539"/>
      <c r="E71" s="542"/>
      <c r="F71" s="574"/>
      <c r="G71" s="539"/>
      <c r="H71" s="539"/>
      <c r="I71" s="574"/>
      <c r="J71" s="541"/>
      <c r="K71" s="540"/>
      <c r="L71" s="574"/>
      <c r="M71" s="539"/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>
      <c r="A72" s="241"/>
      <c r="B72" s="240" t="s">
        <v>333</v>
      </c>
      <c r="C72" s="569">
        <v>0</v>
      </c>
      <c r="D72" s="536">
        <v>0</v>
      </c>
      <c r="E72" s="536"/>
      <c r="F72" s="569">
        <v>0</v>
      </c>
      <c r="G72" s="536">
        <v>0</v>
      </c>
      <c r="H72" s="536"/>
      <c r="I72" s="569">
        <v>0</v>
      </c>
      <c r="J72" s="536">
        <v>0</v>
      </c>
      <c r="K72" s="536"/>
      <c r="L72" s="569">
        <v>0</v>
      </c>
      <c r="M72" s="536">
        <v>0</v>
      </c>
      <c r="O72" s="435"/>
      <c r="P72"/>
      <c r="Q72"/>
      <c r="R72"/>
      <c r="S72"/>
      <c r="T72"/>
      <c r="U72"/>
      <c r="V72"/>
      <c r="W72"/>
      <c r="X72"/>
      <c r="Y72"/>
      <c r="Z72"/>
      <c r="AA72"/>
    </row>
    <row r="73" spans="1:27" ht="12" customHeight="1">
      <c r="A73" s="241"/>
      <c r="B73" s="24"/>
      <c r="C73" s="576"/>
      <c r="D73" s="548"/>
      <c r="E73" s="536"/>
      <c r="F73" s="576"/>
      <c r="G73" s="548"/>
      <c r="H73" s="536"/>
      <c r="I73" s="576"/>
      <c r="J73" s="548"/>
      <c r="K73" s="536"/>
      <c r="L73" s="576"/>
      <c r="M73" s="548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 s="241"/>
      <c r="B74" s="240" t="s">
        <v>441</v>
      </c>
      <c r="C74" s="578">
        <v>15</v>
      </c>
      <c r="D74" s="553">
        <v>192.72</v>
      </c>
      <c r="E74" s="554"/>
      <c r="F74" s="578">
        <v>168</v>
      </c>
      <c r="G74" s="553">
        <v>264.87829999999997</v>
      </c>
      <c r="H74" s="554"/>
      <c r="I74" s="578">
        <v>49</v>
      </c>
      <c r="J74" s="555">
        <v>530.3855</v>
      </c>
      <c r="K74" s="556"/>
      <c r="L74" s="578">
        <v>1031</v>
      </c>
      <c r="M74" s="553">
        <v>1345.1003635899997</v>
      </c>
      <c r="P74"/>
      <c r="Q74"/>
      <c r="R74"/>
      <c r="S74"/>
      <c r="T74"/>
      <c r="U74"/>
      <c r="V74"/>
      <c r="W74"/>
      <c r="X74"/>
      <c r="Y74"/>
      <c r="Z74"/>
      <c r="AA74"/>
    </row>
    <row r="75" spans="1:27" ht="12.75">
      <c r="A75" s="13"/>
      <c r="D75" s="242"/>
      <c r="G75" s="242"/>
      <c r="H75" s="242"/>
      <c r="J75" s="242"/>
      <c r="M75" s="242"/>
      <c r="O75" s="435"/>
      <c r="P75"/>
      <c r="Q75"/>
      <c r="R75"/>
      <c r="S75"/>
      <c r="T75"/>
      <c r="U75"/>
      <c r="V75"/>
      <c r="W75"/>
      <c r="X75"/>
      <c r="Y75"/>
      <c r="Z75"/>
      <c r="AA75"/>
    </row>
    <row r="76" spans="1:27" ht="12.75">
      <c r="A76" s="13"/>
      <c r="G76" s="242"/>
      <c r="H76" s="242"/>
      <c r="M76" s="242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 s="13"/>
      <c r="G77" s="242"/>
      <c r="H77" s="242"/>
      <c r="M77" s="242"/>
      <c r="P77"/>
      <c r="Q77"/>
      <c r="R77"/>
      <c r="S77"/>
      <c r="T77"/>
      <c r="U77"/>
      <c r="V77"/>
      <c r="W77"/>
      <c r="X77"/>
      <c r="Y77"/>
      <c r="Z77"/>
      <c r="AA77"/>
    </row>
    <row r="78" spans="1:27" ht="12.75">
      <c r="A78" s="13"/>
      <c r="B78" s="262"/>
      <c r="G78" s="242"/>
      <c r="H78" s="242"/>
      <c r="M78" s="242"/>
      <c r="O78" s="435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 s="13"/>
      <c r="G79" s="242"/>
      <c r="H79" s="242"/>
      <c r="M79" s="242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 s="13"/>
      <c r="B80" s="402"/>
      <c r="G80" s="242"/>
      <c r="H80" s="242"/>
      <c r="M80" s="242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>
      <c r="A81" s="13"/>
      <c r="G81" s="242"/>
      <c r="H81" s="242"/>
      <c r="M81" s="242"/>
      <c r="O81" s="435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 s="13"/>
      <c r="G82" s="242"/>
      <c r="H82" s="242"/>
      <c r="M82" s="24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 s="13"/>
      <c r="G83" s="242"/>
      <c r="H83" s="242"/>
      <c r="M83" s="242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 s="13"/>
      <c r="G84" s="242"/>
      <c r="H84" s="242"/>
      <c r="M84" s="242"/>
      <c r="O84" s="435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 s="13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 s="13"/>
      <c r="P86"/>
      <c r="Q86"/>
      <c r="R86"/>
      <c r="S86"/>
      <c r="T86"/>
      <c r="U86"/>
      <c r="V86"/>
      <c r="W86"/>
      <c r="X86"/>
      <c r="Y86"/>
      <c r="Z86"/>
      <c r="AA86"/>
    </row>
    <row r="87" spans="1:25" ht="12.75">
      <c r="A87" s="13"/>
      <c r="P87" s="78"/>
      <c r="Q87" s="78"/>
      <c r="R87" s="78"/>
      <c r="S87" s="78"/>
      <c r="T87" s="78"/>
      <c r="U87" s="78"/>
      <c r="V87" s="78"/>
      <c r="W87" s="78"/>
      <c r="X87" s="78"/>
      <c r="Y87" s="78"/>
    </row>
    <row r="88" spans="1:25" ht="12.75">
      <c r="A88" s="13"/>
      <c r="O88" s="436"/>
      <c r="P88" s="78"/>
      <c r="Q88" s="78"/>
      <c r="R88" s="78"/>
      <c r="S88" s="78"/>
      <c r="T88" s="78"/>
      <c r="U88" s="78"/>
      <c r="V88" s="78"/>
      <c r="W88" s="78"/>
      <c r="X88" s="78"/>
      <c r="Y88" s="78"/>
    </row>
    <row r="89" spans="1:25" ht="12.75">
      <c r="A89" s="13"/>
      <c r="O89" s="436"/>
      <c r="P89" s="78"/>
      <c r="Q89" s="78"/>
      <c r="R89" s="78"/>
      <c r="S89" s="78"/>
      <c r="T89" s="78"/>
      <c r="U89" s="78"/>
      <c r="V89" s="78"/>
      <c r="W89" s="78"/>
      <c r="X89" s="78"/>
      <c r="Y89" s="78"/>
    </row>
    <row r="90" spans="1:25" ht="12.75">
      <c r="A90" s="13"/>
      <c r="P90" s="78"/>
      <c r="Q90" s="78"/>
      <c r="R90" s="78"/>
      <c r="S90" s="78"/>
      <c r="T90" s="78"/>
      <c r="U90" s="78"/>
      <c r="V90" s="78"/>
      <c r="W90" s="78"/>
      <c r="X90" s="78"/>
      <c r="Y90" s="78"/>
    </row>
    <row r="91" spans="1:28" ht="12.75">
      <c r="A91" s="13"/>
      <c r="P91"/>
      <c r="Q91"/>
      <c r="R91"/>
      <c r="S91"/>
      <c r="T91"/>
      <c r="U91"/>
      <c r="V91"/>
      <c r="W91"/>
      <c r="X91"/>
      <c r="Y91"/>
      <c r="Z91"/>
      <c r="AA91"/>
      <c r="AB91"/>
    </row>
    <row r="92" spans="1:28" ht="12.75">
      <c r="A92" s="13"/>
      <c r="P92"/>
      <c r="Q92"/>
      <c r="R92"/>
      <c r="S92"/>
      <c r="T92"/>
      <c r="U92"/>
      <c r="V92"/>
      <c r="W92"/>
      <c r="X92"/>
      <c r="Y92"/>
      <c r="Z92"/>
      <c r="AA92"/>
      <c r="AB92"/>
    </row>
    <row r="93" spans="1:28" ht="12.75">
      <c r="A93" s="13"/>
      <c r="P93"/>
      <c r="Q93"/>
      <c r="R93"/>
      <c r="S93"/>
      <c r="T93"/>
      <c r="U93"/>
      <c r="V93"/>
      <c r="W93"/>
      <c r="X93"/>
      <c r="Y93"/>
      <c r="Z93"/>
      <c r="AA93"/>
      <c r="AB93"/>
    </row>
    <row r="94" spans="1:28" ht="12.75">
      <c r="A94" s="13"/>
      <c r="P94"/>
      <c r="Q94"/>
      <c r="R94"/>
      <c r="S94"/>
      <c r="T94"/>
      <c r="U94"/>
      <c r="V94"/>
      <c r="W94"/>
      <c r="X94"/>
      <c r="Y94"/>
      <c r="Z94"/>
      <c r="AA94"/>
      <c r="AB94"/>
    </row>
    <row r="95" spans="1:28" ht="12.75">
      <c r="A95" s="13"/>
      <c r="P95"/>
      <c r="Q95"/>
      <c r="R95"/>
      <c r="S95"/>
      <c r="T95"/>
      <c r="U95"/>
      <c r="V95"/>
      <c r="W95"/>
      <c r="X95"/>
      <c r="Y95"/>
      <c r="Z95"/>
      <c r="AA95"/>
      <c r="AB95"/>
    </row>
    <row r="96" spans="1:28" ht="12.75">
      <c r="A96" s="13"/>
      <c r="P96"/>
      <c r="Q96"/>
      <c r="R96"/>
      <c r="S96"/>
      <c r="T96"/>
      <c r="U96"/>
      <c r="V96"/>
      <c r="W96"/>
      <c r="X96"/>
      <c r="Y96"/>
      <c r="Z96"/>
      <c r="AA96"/>
      <c r="AB96"/>
    </row>
    <row r="97" spans="1:28" ht="12.75">
      <c r="A97" s="13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ht="12.75">
      <c r="A98" s="13"/>
      <c r="P98"/>
      <c r="Q98"/>
      <c r="R98"/>
      <c r="S98"/>
      <c r="T98"/>
      <c r="U98"/>
      <c r="V98"/>
      <c r="W98"/>
      <c r="X98"/>
      <c r="Y98"/>
      <c r="Z98"/>
      <c r="AA98"/>
      <c r="AB98"/>
    </row>
    <row r="99" spans="1:28" ht="12.75">
      <c r="A99" s="13"/>
      <c r="P99"/>
      <c r="Q99"/>
      <c r="R99"/>
      <c r="S99"/>
      <c r="T99"/>
      <c r="U99"/>
      <c r="V99"/>
      <c r="W99"/>
      <c r="X99"/>
      <c r="Y99"/>
      <c r="Z99"/>
      <c r="AA99"/>
      <c r="AB99"/>
    </row>
    <row r="100" spans="1:28" ht="12.75">
      <c r="A100" s="13"/>
      <c r="P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ht="12.75">
      <c r="A101" s="13"/>
      <c r="P101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9" ht="12.75">
      <c r="A102" s="13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0"/>
    </row>
    <row r="103" spans="1:28" ht="12.75">
      <c r="A103" s="13"/>
      <c r="P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ht="12.75">
      <c r="A104" s="13"/>
      <c r="P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ht="12.75">
      <c r="A105" s="13"/>
      <c r="P105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ht="12.75">
      <c r="A106" s="13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ht="12.75">
      <c r="A107" s="13"/>
      <c r="P107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ht="12.75">
      <c r="A108" s="13"/>
      <c r="P108"/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ht="12.75">
      <c r="A109" s="13"/>
      <c r="P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ht="12.75">
      <c r="A110" s="13"/>
      <c r="P110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ht="12.75">
      <c r="A111" s="13"/>
      <c r="P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9" ht="12.75">
      <c r="A112" s="13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58"/>
    </row>
    <row r="113" spans="1:29" ht="12.75">
      <c r="A113" s="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58"/>
    </row>
    <row r="114" spans="16:29" ht="12.7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58"/>
    </row>
    <row r="115" spans="16:29" ht="12.7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58"/>
    </row>
    <row r="116" spans="16:28" ht="12.75">
      <c r="P116"/>
      <c r="Q116"/>
      <c r="R116"/>
      <c r="S116"/>
      <c r="T116"/>
      <c r="U116"/>
      <c r="V116"/>
      <c r="W116"/>
      <c r="X116"/>
      <c r="Y116"/>
      <c r="Z116"/>
      <c r="AA116"/>
      <c r="AB116"/>
    </row>
    <row r="117" spans="16:28" ht="12.75">
      <c r="P117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6:28" ht="12.75">
      <c r="P118"/>
      <c r="Q118"/>
      <c r="R118"/>
      <c r="S118"/>
      <c r="T118"/>
      <c r="U118"/>
      <c r="V118"/>
      <c r="W118"/>
      <c r="X118"/>
      <c r="Y118"/>
      <c r="Z118"/>
      <c r="AA118"/>
      <c r="AB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4" width="11.7109375" style="13" customWidth="1"/>
    <col min="15" max="15" width="9.140625" style="57" customWidth="1"/>
    <col min="16" max="16384" width="9.140625" style="13" customWidth="1"/>
  </cols>
  <sheetData>
    <row r="1" spans="1:15" ht="30.75">
      <c r="A1" s="517" t="s">
        <v>477</v>
      </c>
      <c r="C1" s="234"/>
      <c r="D1" s="234"/>
      <c r="G1" s="234"/>
      <c r="K1" s="649">
        <v>41486</v>
      </c>
      <c r="L1" s="658"/>
      <c r="M1" s="658"/>
      <c r="N1" s="275"/>
      <c r="O1" s="341"/>
    </row>
    <row r="2" spans="3:15" s="81" customFormat="1" ht="20.25">
      <c r="C2" s="342"/>
      <c r="D2" s="342"/>
      <c r="E2" s="343"/>
      <c r="F2" s="344"/>
      <c r="G2" s="342"/>
      <c r="H2" s="343"/>
      <c r="I2" s="343"/>
      <c r="J2" s="344"/>
      <c r="K2" s="342"/>
      <c r="O2" s="345"/>
    </row>
    <row r="3" spans="1:15" s="81" customFormat="1" ht="25.5">
      <c r="A3" s="346"/>
      <c r="C3" s="347"/>
      <c r="D3" s="347"/>
      <c r="E3" s="45"/>
      <c r="F3" s="348"/>
      <c r="G3" s="347"/>
      <c r="H3" s="45"/>
      <c r="I3" s="45"/>
      <c r="J3" s="344"/>
      <c r="K3" s="347"/>
      <c r="L3" s="45"/>
      <c r="M3" s="45"/>
      <c r="O3" s="345"/>
    </row>
    <row r="4" spans="1:15" s="37" customFormat="1" ht="12">
      <c r="A4" s="84" t="s">
        <v>266</v>
      </c>
      <c r="C4" s="86" t="s">
        <v>465</v>
      </c>
      <c r="D4" s="86"/>
      <c r="E4" s="359"/>
      <c r="F4" s="247"/>
      <c r="G4" s="86" t="s">
        <v>466</v>
      </c>
      <c r="H4" s="359"/>
      <c r="I4" s="359"/>
      <c r="J4" s="7"/>
      <c r="K4" s="86" t="s">
        <v>467</v>
      </c>
      <c r="L4" s="359"/>
      <c r="M4" s="359"/>
      <c r="N4" s="42"/>
      <c r="O4" s="349"/>
    </row>
    <row r="5" spans="1:15" s="24" customFormat="1" ht="12">
      <c r="A5" s="38" t="s">
        <v>266</v>
      </c>
      <c r="B5" s="42"/>
      <c r="C5" s="360" t="s">
        <v>468</v>
      </c>
      <c r="D5" s="312" t="s">
        <v>469</v>
      </c>
      <c r="E5" s="313"/>
      <c r="F5" s="248"/>
      <c r="G5" s="312" t="s">
        <v>468</v>
      </c>
      <c r="H5" s="312" t="s">
        <v>469</v>
      </c>
      <c r="I5" s="313"/>
      <c r="J5" s="236"/>
      <c r="K5" s="312" t="s">
        <v>468</v>
      </c>
      <c r="L5" s="312" t="s">
        <v>469</v>
      </c>
      <c r="M5" s="313"/>
      <c r="N5" s="42"/>
      <c r="O5" s="149"/>
    </row>
    <row r="6" spans="1:15" s="24" customFormat="1" ht="12">
      <c r="A6" s="38" t="s">
        <v>326</v>
      </c>
      <c r="B6" s="42" t="s">
        <v>267</v>
      </c>
      <c r="C6" s="89" t="s">
        <v>470</v>
      </c>
      <c r="D6" s="89" t="s">
        <v>471</v>
      </c>
      <c r="E6" s="43" t="s">
        <v>394</v>
      </c>
      <c r="F6" s="248"/>
      <c r="G6" s="89" t="s">
        <v>470</v>
      </c>
      <c r="H6" s="46" t="s">
        <v>471</v>
      </c>
      <c r="I6" s="43" t="s">
        <v>394</v>
      </c>
      <c r="J6" s="66"/>
      <c r="K6" s="89" t="s">
        <v>470</v>
      </c>
      <c r="L6" s="46" t="s">
        <v>471</v>
      </c>
      <c r="M6" s="43" t="s">
        <v>394</v>
      </c>
      <c r="N6" s="42"/>
      <c r="O6" s="149"/>
    </row>
    <row r="7" spans="1:15" s="24" customFormat="1" ht="12">
      <c r="A7" s="38"/>
      <c r="B7" s="42"/>
      <c r="C7" s="89"/>
      <c r="D7" s="43" t="s">
        <v>472</v>
      </c>
      <c r="E7" s="43"/>
      <c r="F7" s="248"/>
      <c r="G7" s="89"/>
      <c r="H7" s="43" t="s">
        <v>472</v>
      </c>
      <c r="I7" s="43"/>
      <c r="J7" s="66"/>
      <c r="K7" s="89"/>
      <c r="L7" s="43" t="s">
        <v>472</v>
      </c>
      <c r="M7" s="43"/>
      <c r="N7" s="42"/>
      <c r="O7" s="149"/>
    </row>
    <row r="8" spans="2:15" s="24" customFormat="1" ht="12" customHeight="1">
      <c r="B8" s="37"/>
      <c r="C8" s="237"/>
      <c r="D8" s="659" t="s">
        <v>479</v>
      </c>
      <c r="E8" s="659"/>
      <c r="F8" s="248"/>
      <c r="G8" s="237"/>
      <c r="H8" s="50"/>
      <c r="I8" s="50"/>
      <c r="J8" s="236"/>
      <c r="K8" s="237"/>
      <c r="L8" s="50"/>
      <c r="M8" s="50"/>
      <c r="N8" s="37"/>
      <c r="O8" s="350"/>
    </row>
    <row r="9" spans="1:15" ht="12" customHeight="1">
      <c r="A9" s="108"/>
      <c r="B9" s="90" t="s">
        <v>330</v>
      </c>
      <c r="C9" s="97"/>
      <c r="D9" s="97"/>
      <c r="E9" s="40"/>
      <c r="F9" s="7"/>
      <c r="G9" s="100"/>
      <c r="H9" s="40"/>
      <c r="I9" s="40"/>
      <c r="J9" s="238"/>
      <c r="K9" s="100"/>
      <c r="L9" s="40"/>
      <c r="M9" s="40"/>
      <c r="O9" s="275"/>
    </row>
    <row r="10" spans="1:15" ht="12" customHeight="1">
      <c r="A10" s="439">
        <v>530</v>
      </c>
      <c r="B10" s="33" t="s">
        <v>497</v>
      </c>
      <c r="C10" s="579">
        <v>0</v>
      </c>
      <c r="D10" s="574">
        <v>2</v>
      </c>
      <c r="E10" s="543">
        <v>2.6</v>
      </c>
      <c r="F10" s="544"/>
      <c r="G10" s="579">
        <v>0</v>
      </c>
      <c r="H10" s="574">
        <v>0</v>
      </c>
      <c r="I10" s="543">
        <v>0</v>
      </c>
      <c r="J10" s="544"/>
      <c r="K10" s="579">
        <v>0</v>
      </c>
      <c r="L10" s="574">
        <v>0</v>
      </c>
      <c r="M10" s="543">
        <v>0</v>
      </c>
      <c r="N10" s="351"/>
      <c r="O10" s="352"/>
    </row>
    <row r="11" spans="1:15" ht="12" customHeight="1">
      <c r="A11" s="439">
        <v>570</v>
      </c>
      <c r="B11" s="33" t="s">
        <v>498</v>
      </c>
      <c r="C11" s="580">
        <v>0</v>
      </c>
      <c r="D11" s="581">
        <v>0</v>
      </c>
      <c r="E11" s="536">
        <v>0</v>
      </c>
      <c r="F11" s="536"/>
      <c r="G11" s="580">
        <v>0</v>
      </c>
      <c r="H11" s="581">
        <v>0</v>
      </c>
      <c r="I11" s="544">
        <v>0</v>
      </c>
      <c r="J11" s="544"/>
      <c r="K11" s="580">
        <v>0</v>
      </c>
      <c r="L11" s="581">
        <v>0</v>
      </c>
      <c r="M11" s="544">
        <v>0</v>
      </c>
      <c r="N11" s="351"/>
      <c r="O11" s="352"/>
    </row>
    <row r="12" spans="1:15" ht="12" customHeight="1">
      <c r="A12" s="439">
        <v>580</v>
      </c>
      <c r="B12" s="33" t="s">
        <v>556</v>
      </c>
      <c r="C12" s="582">
        <v>0</v>
      </c>
      <c r="D12" s="583">
        <v>0</v>
      </c>
      <c r="E12" s="537">
        <v>0</v>
      </c>
      <c r="F12" s="537"/>
      <c r="G12" s="582">
        <v>0</v>
      </c>
      <c r="H12" s="583">
        <v>0</v>
      </c>
      <c r="I12" s="557">
        <v>0</v>
      </c>
      <c r="J12" s="557"/>
      <c r="K12" s="582">
        <v>0</v>
      </c>
      <c r="L12" s="583">
        <v>0</v>
      </c>
      <c r="M12" s="557">
        <v>0</v>
      </c>
      <c r="N12" s="351"/>
      <c r="O12" s="352"/>
    </row>
    <row r="13" spans="1:15" ht="12" customHeight="1">
      <c r="A13" s="439">
        <v>0</v>
      </c>
      <c r="B13" s="433" t="s">
        <v>499</v>
      </c>
      <c r="C13" s="580">
        <v>0</v>
      </c>
      <c r="D13" s="580">
        <v>2</v>
      </c>
      <c r="E13" s="580">
        <v>2.6</v>
      </c>
      <c r="F13" s="536"/>
      <c r="G13" s="580">
        <v>0</v>
      </c>
      <c r="H13" s="580">
        <v>0</v>
      </c>
      <c r="I13" s="580">
        <v>0</v>
      </c>
      <c r="J13" s="544"/>
      <c r="K13" s="580">
        <v>0</v>
      </c>
      <c r="L13" s="580">
        <v>0</v>
      </c>
      <c r="M13" s="580">
        <v>0</v>
      </c>
      <c r="N13" s="351"/>
      <c r="O13" s="252"/>
    </row>
    <row r="14" spans="1:15" ht="12" customHeight="1">
      <c r="A14" s="108"/>
      <c r="B14" s="33"/>
      <c r="C14" s="584"/>
      <c r="D14" s="571"/>
      <c r="E14" s="539"/>
      <c r="F14" s="542"/>
      <c r="G14" s="584"/>
      <c r="H14" s="571"/>
      <c r="I14" s="539"/>
      <c r="J14" s="542"/>
      <c r="K14" s="584"/>
      <c r="L14" s="571"/>
      <c r="M14" s="539"/>
      <c r="N14" s="351"/>
      <c r="O14" s="352"/>
    </row>
    <row r="15" spans="1:15" ht="12" customHeight="1">
      <c r="A15" s="93">
        <v>1350</v>
      </c>
      <c r="B15" s="33" t="s">
        <v>272</v>
      </c>
      <c r="C15" s="579">
        <v>0</v>
      </c>
      <c r="D15" s="574">
        <v>0</v>
      </c>
      <c r="E15" s="543">
        <v>0</v>
      </c>
      <c r="F15" s="544"/>
      <c r="G15" s="579">
        <v>0</v>
      </c>
      <c r="H15" s="574">
        <v>0</v>
      </c>
      <c r="I15" s="543">
        <v>0</v>
      </c>
      <c r="J15" s="544"/>
      <c r="K15" s="579">
        <v>0</v>
      </c>
      <c r="L15" s="574">
        <v>0</v>
      </c>
      <c r="M15" s="543">
        <v>0</v>
      </c>
      <c r="N15" s="351"/>
      <c r="O15" s="352"/>
    </row>
    <row r="16" spans="1:15" ht="12" customHeight="1">
      <c r="A16" s="93">
        <v>1730</v>
      </c>
      <c r="B16" s="33" t="s">
        <v>500</v>
      </c>
      <c r="C16" s="579">
        <v>0</v>
      </c>
      <c r="D16" s="574">
        <v>0</v>
      </c>
      <c r="E16" s="543">
        <v>0</v>
      </c>
      <c r="F16" s="544"/>
      <c r="G16" s="579">
        <v>0</v>
      </c>
      <c r="H16" s="574">
        <v>0</v>
      </c>
      <c r="I16" s="543">
        <v>0</v>
      </c>
      <c r="J16" s="544"/>
      <c r="K16" s="579">
        <v>0</v>
      </c>
      <c r="L16" s="574">
        <v>0</v>
      </c>
      <c r="M16" s="543">
        <v>0</v>
      </c>
      <c r="N16" s="351"/>
      <c r="O16" s="352"/>
    </row>
    <row r="17" spans="1:15" ht="12" customHeight="1">
      <c r="A17" s="93">
        <v>1750</v>
      </c>
      <c r="B17" s="33" t="s">
        <v>501</v>
      </c>
      <c r="C17" s="579">
        <v>0</v>
      </c>
      <c r="D17" s="574">
        <v>0</v>
      </c>
      <c r="E17" s="543">
        <v>0</v>
      </c>
      <c r="F17" s="544"/>
      <c r="G17" s="579">
        <v>0</v>
      </c>
      <c r="H17" s="574">
        <v>0</v>
      </c>
      <c r="I17" s="543">
        <v>0</v>
      </c>
      <c r="J17" s="544"/>
      <c r="K17" s="579">
        <v>0</v>
      </c>
      <c r="L17" s="574">
        <v>0</v>
      </c>
      <c r="M17" s="543">
        <v>0</v>
      </c>
      <c r="N17" s="351"/>
      <c r="O17" s="352"/>
    </row>
    <row r="18" spans="1:15" ht="12" customHeight="1">
      <c r="A18" s="93">
        <v>1770</v>
      </c>
      <c r="B18" s="33" t="s">
        <v>271</v>
      </c>
      <c r="C18" s="582">
        <v>0</v>
      </c>
      <c r="D18" s="583">
        <v>1</v>
      </c>
      <c r="E18" s="557">
        <v>3.5</v>
      </c>
      <c r="F18" s="544"/>
      <c r="G18" s="582">
        <v>0</v>
      </c>
      <c r="H18" s="583">
        <v>0</v>
      </c>
      <c r="I18" s="557">
        <v>0</v>
      </c>
      <c r="J18" s="544"/>
      <c r="K18" s="582">
        <v>0</v>
      </c>
      <c r="L18" s="583">
        <v>0</v>
      </c>
      <c r="M18" s="557">
        <v>0</v>
      </c>
      <c r="N18" s="351"/>
      <c r="O18" s="352"/>
    </row>
    <row r="19" spans="1:15" ht="12" customHeight="1">
      <c r="A19" s="93">
        <v>1000</v>
      </c>
      <c r="B19" s="433" t="s">
        <v>502</v>
      </c>
      <c r="C19" s="585">
        <v>0</v>
      </c>
      <c r="D19" s="573">
        <v>1</v>
      </c>
      <c r="E19" s="538">
        <v>3.5</v>
      </c>
      <c r="F19" s="538"/>
      <c r="G19" s="585">
        <v>0</v>
      </c>
      <c r="H19" s="573">
        <v>0</v>
      </c>
      <c r="I19" s="538">
        <v>0</v>
      </c>
      <c r="J19" s="538"/>
      <c r="K19" s="585">
        <v>0</v>
      </c>
      <c r="L19" s="573">
        <v>0</v>
      </c>
      <c r="M19" s="538">
        <v>0</v>
      </c>
      <c r="N19" s="351"/>
      <c r="O19" s="352"/>
    </row>
    <row r="20" spans="1:15" ht="12" customHeight="1">
      <c r="A20" s="93"/>
      <c r="B20" s="33"/>
      <c r="C20" s="579"/>
      <c r="D20" s="574"/>
      <c r="E20" s="543"/>
      <c r="F20" s="544"/>
      <c r="G20" s="579"/>
      <c r="H20" s="574"/>
      <c r="I20" s="543"/>
      <c r="J20" s="544"/>
      <c r="K20" s="579"/>
      <c r="L20" s="574"/>
      <c r="M20" s="543"/>
      <c r="N20" s="351"/>
      <c r="O20" s="352"/>
    </row>
    <row r="21" spans="1:15" ht="12" customHeight="1">
      <c r="A21" s="93">
        <v>2350</v>
      </c>
      <c r="B21" s="33" t="s">
        <v>503</v>
      </c>
      <c r="C21" s="579">
        <v>0</v>
      </c>
      <c r="D21" s="574">
        <v>0</v>
      </c>
      <c r="E21" s="543">
        <v>0</v>
      </c>
      <c r="F21" s="544"/>
      <c r="G21" s="579">
        <v>0</v>
      </c>
      <c r="H21" s="574">
        <v>0</v>
      </c>
      <c r="I21" s="543">
        <v>0</v>
      </c>
      <c r="J21" s="544"/>
      <c r="K21" s="579">
        <v>0</v>
      </c>
      <c r="L21" s="574">
        <v>0</v>
      </c>
      <c r="M21" s="543">
        <v>0</v>
      </c>
      <c r="N21" s="351"/>
      <c r="O21" s="352"/>
    </row>
    <row r="22" spans="1:15" ht="12" customHeight="1">
      <c r="A22" s="93">
        <v>2710</v>
      </c>
      <c r="B22" s="33" t="s">
        <v>533</v>
      </c>
      <c r="C22" s="586">
        <v>0</v>
      </c>
      <c r="D22" s="587">
        <v>0</v>
      </c>
      <c r="E22" s="558">
        <v>0</v>
      </c>
      <c r="F22" s="559"/>
      <c r="G22" s="586">
        <v>0</v>
      </c>
      <c r="H22" s="587">
        <v>0</v>
      </c>
      <c r="I22" s="558">
        <v>0</v>
      </c>
      <c r="J22" s="559"/>
      <c r="K22" s="586">
        <v>0</v>
      </c>
      <c r="L22" s="587">
        <v>0</v>
      </c>
      <c r="M22" s="558">
        <v>0</v>
      </c>
      <c r="N22" s="351"/>
      <c r="O22" s="352"/>
    </row>
    <row r="23" spans="1:15" ht="12" customHeight="1">
      <c r="A23" s="93">
        <v>2720</v>
      </c>
      <c r="B23" s="33" t="s">
        <v>504</v>
      </c>
      <c r="C23" s="579">
        <v>0</v>
      </c>
      <c r="D23" s="574">
        <v>0</v>
      </c>
      <c r="E23" s="543">
        <v>0</v>
      </c>
      <c r="F23" s="544"/>
      <c r="G23" s="579">
        <v>0</v>
      </c>
      <c r="H23" s="574">
        <v>0</v>
      </c>
      <c r="I23" s="543">
        <v>0</v>
      </c>
      <c r="J23" s="544"/>
      <c r="K23" s="579">
        <v>0</v>
      </c>
      <c r="L23" s="574">
        <v>0</v>
      </c>
      <c r="M23" s="543">
        <v>0</v>
      </c>
      <c r="N23" s="351"/>
      <c r="O23" s="252"/>
    </row>
    <row r="24" spans="1:15" ht="12" customHeight="1">
      <c r="A24" s="93">
        <v>2730</v>
      </c>
      <c r="B24" s="33" t="s">
        <v>273</v>
      </c>
      <c r="C24" s="579">
        <v>0</v>
      </c>
      <c r="D24" s="574">
        <v>0</v>
      </c>
      <c r="E24" s="543">
        <v>0</v>
      </c>
      <c r="F24" s="544"/>
      <c r="G24" s="579">
        <v>0</v>
      </c>
      <c r="H24" s="574">
        <v>0</v>
      </c>
      <c r="I24" s="543">
        <v>0</v>
      </c>
      <c r="J24" s="544"/>
      <c r="K24" s="579">
        <v>0</v>
      </c>
      <c r="L24" s="574">
        <v>0</v>
      </c>
      <c r="M24" s="543">
        <v>0</v>
      </c>
      <c r="N24" s="351"/>
      <c r="O24" s="352"/>
    </row>
    <row r="25" spans="1:15" ht="12" customHeight="1">
      <c r="A25" s="93">
        <v>2750</v>
      </c>
      <c r="B25" s="33" t="s">
        <v>505</v>
      </c>
      <c r="C25" s="579">
        <v>0</v>
      </c>
      <c r="D25" s="574">
        <v>0</v>
      </c>
      <c r="E25" s="543">
        <v>0</v>
      </c>
      <c r="F25" s="544"/>
      <c r="G25" s="579">
        <v>0</v>
      </c>
      <c r="H25" s="574">
        <v>0</v>
      </c>
      <c r="I25" s="543">
        <v>0</v>
      </c>
      <c r="J25" s="544"/>
      <c r="K25" s="579">
        <v>1</v>
      </c>
      <c r="L25" s="574">
        <v>0</v>
      </c>
      <c r="M25" s="543">
        <v>0</v>
      </c>
      <c r="N25" s="351"/>
      <c r="O25" s="352"/>
    </row>
    <row r="26" spans="1:15" ht="12" customHeight="1">
      <c r="A26" s="93">
        <v>2770</v>
      </c>
      <c r="B26" s="33" t="s">
        <v>506</v>
      </c>
      <c r="C26" s="579">
        <v>0</v>
      </c>
      <c r="D26" s="574">
        <v>0</v>
      </c>
      <c r="E26" s="543">
        <v>0</v>
      </c>
      <c r="F26" s="623"/>
      <c r="G26" s="579">
        <v>0</v>
      </c>
      <c r="H26" s="574">
        <v>0</v>
      </c>
      <c r="I26" s="544">
        <v>0</v>
      </c>
      <c r="J26" s="544"/>
      <c r="K26" s="579">
        <v>0</v>
      </c>
      <c r="L26" s="574">
        <v>0</v>
      </c>
      <c r="M26" s="544">
        <v>0</v>
      </c>
      <c r="N26" s="351"/>
      <c r="O26" s="352"/>
    </row>
    <row r="27" spans="1:15" ht="12" customHeight="1">
      <c r="A27" s="93">
        <v>2790</v>
      </c>
      <c r="B27" s="33" t="s">
        <v>277</v>
      </c>
      <c r="C27" s="582">
        <v>0</v>
      </c>
      <c r="D27" s="583">
        <v>1</v>
      </c>
      <c r="E27" s="557">
        <v>27.99</v>
      </c>
      <c r="F27" s="544"/>
      <c r="G27" s="582">
        <v>0</v>
      </c>
      <c r="H27" s="583">
        <v>0</v>
      </c>
      <c r="I27" s="557">
        <v>0</v>
      </c>
      <c r="J27" s="544"/>
      <c r="K27" s="582">
        <v>0</v>
      </c>
      <c r="L27" s="583">
        <v>0</v>
      </c>
      <c r="M27" s="557">
        <v>0</v>
      </c>
      <c r="N27" s="351"/>
      <c r="O27" s="352"/>
    </row>
    <row r="28" spans="1:15" ht="12" customHeight="1">
      <c r="A28" s="93">
        <v>2000</v>
      </c>
      <c r="B28" s="433" t="s">
        <v>507</v>
      </c>
      <c r="C28" s="585">
        <v>0</v>
      </c>
      <c r="D28" s="573">
        <v>1</v>
      </c>
      <c r="E28" s="538">
        <v>27.99</v>
      </c>
      <c r="F28" s="538"/>
      <c r="G28" s="585">
        <v>0</v>
      </c>
      <c r="H28" s="573">
        <v>0</v>
      </c>
      <c r="I28" s="538">
        <v>0</v>
      </c>
      <c r="J28" s="538"/>
      <c r="K28" s="585">
        <v>1</v>
      </c>
      <c r="L28" s="573">
        <v>0</v>
      </c>
      <c r="M28" s="538">
        <v>0</v>
      </c>
      <c r="N28" s="351"/>
      <c r="O28" s="352"/>
    </row>
    <row r="29" spans="1:15" ht="12" customHeight="1">
      <c r="A29" s="93"/>
      <c r="B29" s="33"/>
      <c r="C29" s="579"/>
      <c r="D29" s="574"/>
      <c r="E29" s="543"/>
      <c r="F29" s="544"/>
      <c r="G29" s="579"/>
      <c r="H29" s="574"/>
      <c r="I29" s="543"/>
      <c r="J29" s="544"/>
      <c r="K29" s="579"/>
      <c r="L29" s="574"/>
      <c r="M29" s="543"/>
      <c r="N29" s="351"/>
      <c r="O29" s="352"/>
    </row>
    <row r="30" spans="1:15" ht="12" customHeight="1">
      <c r="A30" s="93">
        <v>3350</v>
      </c>
      <c r="B30" s="33" t="s">
        <v>508</v>
      </c>
      <c r="C30" s="579">
        <v>0</v>
      </c>
      <c r="D30" s="574">
        <v>0</v>
      </c>
      <c r="E30" s="543">
        <v>0</v>
      </c>
      <c r="F30" s="544"/>
      <c r="G30" s="579">
        <v>0</v>
      </c>
      <c r="H30" s="574">
        <v>0</v>
      </c>
      <c r="I30" s="543">
        <v>0</v>
      </c>
      <c r="J30" s="544"/>
      <c r="K30" s="579">
        <v>0</v>
      </c>
      <c r="L30" s="574">
        <v>0</v>
      </c>
      <c r="M30" s="543">
        <v>0</v>
      </c>
      <c r="N30" s="351"/>
      <c r="O30" s="352"/>
    </row>
    <row r="31" spans="1:15" ht="12" customHeight="1">
      <c r="A31" s="93">
        <v>3530</v>
      </c>
      <c r="B31" s="33" t="s">
        <v>274</v>
      </c>
      <c r="C31" s="579">
        <v>0</v>
      </c>
      <c r="D31" s="574">
        <v>0</v>
      </c>
      <c r="E31" s="543">
        <v>0</v>
      </c>
      <c r="F31" s="544"/>
      <c r="G31" s="579">
        <v>0</v>
      </c>
      <c r="H31" s="574">
        <v>0</v>
      </c>
      <c r="I31" s="543">
        <v>0</v>
      </c>
      <c r="J31" s="544"/>
      <c r="K31" s="579">
        <v>0</v>
      </c>
      <c r="L31" s="574">
        <v>0</v>
      </c>
      <c r="M31" s="543">
        <v>0</v>
      </c>
      <c r="N31" s="351"/>
      <c r="O31" s="252"/>
    </row>
    <row r="32" spans="1:14" ht="12" customHeight="1">
      <c r="A32" s="93">
        <v>3570</v>
      </c>
      <c r="B32" s="33" t="s">
        <v>509</v>
      </c>
      <c r="C32" s="579">
        <v>0</v>
      </c>
      <c r="D32" s="574">
        <v>0</v>
      </c>
      <c r="E32" s="543">
        <v>0</v>
      </c>
      <c r="F32" s="544"/>
      <c r="G32" s="579">
        <v>0</v>
      </c>
      <c r="H32" s="574">
        <v>0</v>
      </c>
      <c r="I32" s="543">
        <v>0</v>
      </c>
      <c r="J32" s="544"/>
      <c r="K32" s="579">
        <v>0</v>
      </c>
      <c r="L32" s="574">
        <v>0</v>
      </c>
      <c r="M32" s="543">
        <v>0</v>
      </c>
      <c r="N32" s="351"/>
    </row>
    <row r="33" spans="1:15" ht="12" customHeight="1">
      <c r="A33" s="93">
        <v>3720</v>
      </c>
      <c r="B33" s="33" t="s">
        <v>510</v>
      </c>
      <c r="C33" s="579">
        <v>0</v>
      </c>
      <c r="D33" s="574">
        <v>1</v>
      </c>
      <c r="E33" s="543">
        <v>0.28</v>
      </c>
      <c r="F33" s="544"/>
      <c r="G33" s="579">
        <v>0</v>
      </c>
      <c r="H33" s="574">
        <v>0</v>
      </c>
      <c r="I33" s="543">
        <v>0</v>
      </c>
      <c r="J33" s="544"/>
      <c r="K33" s="579">
        <v>0</v>
      </c>
      <c r="L33" s="574">
        <v>0</v>
      </c>
      <c r="M33" s="543">
        <v>0</v>
      </c>
      <c r="N33" s="351"/>
      <c r="O33" s="352"/>
    </row>
    <row r="34" spans="1:15" ht="12" customHeight="1">
      <c r="A34" s="93">
        <v>3740</v>
      </c>
      <c r="B34" s="33" t="s">
        <v>511</v>
      </c>
      <c r="C34" s="579">
        <v>0</v>
      </c>
      <c r="D34" s="574">
        <v>2</v>
      </c>
      <c r="E34" s="543">
        <v>13.23</v>
      </c>
      <c r="F34" s="544"/>
      <c r="G34" s="579">
        <v>0</v>
      </c>
      <c r="H34" s="574">
        <v>0</v>
      </c>
      <c r="I34" s="543">
        <v>0</v>
      </c>
      <c r="J34" s="544"/>
      <c r="K34" s="579">
        <v>0</v>
      </c>
      <c r="L34" s="574">
        <v>0</v>
      </c>
      <c r="M34" s="543">
        <v>0</v>
      </c>
      <c r="N34" s="351"/>
      <c r="O34" s="352"/>
    </row>
    <row r="35" spans="1:15" ht="12" customHeight="1">
      <c r="A35" s="93">
        <v>3760</v>
      </c>
      <c r="B35" s="33" t="s">
        <v>512</v>
      </c>
      <c r="C35" s="579">
        <v>0</v>
      </c>
      <c r="D35" s="574">
        <v>0</v>
      </c>
      <c r="E35" s="543">
        <v>0</v>
      </c>
      <c r="F35" s="623"/>
      <c r="G35" s="579">
        <v>0</v>
      </c>
      <c r="H35" s="574">
        <v>0</v>
      </c>
      <c r="I35" s="544">
        <v>0</v>
      </c>
      <c r="J35" s="544"/>
      <c r="K35" s="579">
        <v>0</v>
      </c>
      <c r="L35" s="574">
        <v>0</v>
      </c>
      <c r="M35" s="544">
        <v>0</v>
      </c>
      <c r="N35" s="351"/>
      <c r="O35" s="352"/>
    </row>
    <row r="36" spans="1:15" ht="12" customHeight="1">
      <c r="A36" s="93">
        <v>3780</v>
      </c>
      <c r="B36" s="33" t="s">
        <v>275</v>
      </c>
      <c r="C36" s="582">
        <v>0</v>
      </c>
      <c r="D36" s="583">
        <v>0</v>
      </c>
      <c r="E36" s="557">
        <v>0</v>
      </c>
      <c r="F36" s="544"/>
      <c r="G36" s="582">
        <v>0</v>
      </c>
      <c r="H36" s="583">
        <v>0</v>
      </c>
      <c r="I36" s="557">
        <v>0</v>
      </c>
      <c r="J36" s="544"/>
      <c r="K36" s="582">
        <v>0</v>
      </c>
      <c r="L36" s="583">
        <v>0</v>
      </c>
      <c r="M36" s="557">
        <v>0</v>
      </c>
      <c r="N36" s="351"/>
      <c r="O36" s="352"/>
    </row>
    <row r="37" spans="1:15" ht="12" customHeight="1">
      <c r="A37" s="93">
        <v>3000</v>
      </c>
      <c r="B37" s="433" t="s">
        <v>513</v>
      </c>
      <c r="C37" s="585">
        <v>0</v>
      </c>
      <c r="D37" s="573">
        <v>3</v>
      </c>
      <c r="E37" s="538">
        <v>13.51</v>
      </c>
      <c r="F37" s="538"/>
      <c r="G37" s="585">
        <v>0</v>
      </c>
      <c r="H37" s="573">
        <v>0</v>
      </c>
      <c r="I37" s="538">
        <v>0</v>
      </c>
      <c r="J37" s="538"/>
      <c r="K37" s="585">
        <v>0</v>
      </c>
      <c r="L37" s="573">
        <v>0</v>
      </c>
      <c r="M37" s="538">
        <v>0</v>
      </c>
      <c r="N37" s="351"/>
      <c r="O37" s="353"/>
    </row>
    <row r="38" spans="1:15" ht="12" customHeight="1">
      <c r="A38" s="93"/>
      <c r="B38" s="33"/>
      <c r="C38" s="584"/>
      <c r="D38" s="571"/>
      <c r="E38" s="539"/>
      <c r="F38" s="542"/>
      <c r="G38" s="584"/>
      <c r="H38" s="571"/>
      <c r="I38" s="539"/>
      <c r="J38" s="542"/>
      <c r="K38" s="584"/>
      <c r="L38" s="571"/>
      <c r="M38" s="539"/>
      <c r="N38" s="351"/>
      <c r="O38" s="352"/>
    </row>
    <row r="39" spans="1:15" ht="12" customHeight="1">
      <c r="A39" s="93">
        <v>4530</v>
      </c>
      <c r="B39" s="33" t="s">
        <v>514</v>
      </c>
      <c r="C39" s="579">
        <v>0</v>
      </c>
      <c r="D39" s="574">
        <v>0</v>
      </c>
      <c r="E39" s="543">
        <v>0</v>
      </c>
      <c r="F39" s="544"/>
      <c r="G39" s="579">
        <v>0</v>
      </c>
      <c r="H39" s="574">
        <v>0</v>
      </c>
      <c r="I39" s="536">
        <v>0</v>
      </c>
      <c r="J39" s="536"/>
      <c r="K39" s="579">
        <v>0</v>
      </c>
      <c r="L39" s="574">
        <v>0</v>
      </c>
      <c r="M39" s="536">
        <v>0</v>
      </c>
      <c r="N39" s="351"/>
      <c r="O39" s="352"/>
    </row>
    <row r="40" spans="1:15" ht="12" customHeight="1">
      <c r="A40" s="93">
        <v>4570</v>
      </c>
      <c r="B40" s="33" t="s">
        <v>484</v>
      </c>
      <c r="C40" s="582">
        <v>0</v>
      </c>
      <c r="D40" s="583">
        <v>0</v>
      </c>
      <c r="E40" s="557">
        <v>0</v>
      </c>
      <c r="F40" s="544"/>
      <c r="G40" s="582">
        <v>0</v>
      </c>
      <c r="H40" s="583">
        <v>0</v>
      </c>
      <c r="I40" s="537">
        <v>0</v>
      </c>
      <c r="J40" s="536"/>
      <c r="K40" s="582">
        <v>0</v>
      </c>
      <c r="L40" s="583">
        <v>0</v>
      </c>
      <c r="M40" s="537">
        <v>0</v>
      </c>
      <c r="N40" s="351"/>
      <c r="O40" s="352"/>
    </row>
    <row r="41" spans="1:15" ht="12" customHeight="1">
      <c r="A41" s="93">
        <v>4000</v>
      </c>
      <c r="B41" s="433" t="s">
        <v>515</v>
      </c>
      <c r="C41" s="585">
        <v>0</v>
      </c>
      <c r="D41" s="573">
        <v>0</v>
      </c>
      <c r="E41" s="538">
        <v>0</v>
      </c>
      <c r="F41" s="538"/>
      <c r="G41" s="585">
        <v>0</v>
      </c>
      <c r="H41" s="573">
        <v>0</v>
      </c>
      <c r="I41" s="538">
        <v>0</v>
      </c>
      <c r="J41" s="538"/>
      <c r="K41" s="585">
        <v>0</v>
      </c>
      <c r="L41" s="573">
        <v>0</v>
      </c>
      <c r="M41" s="538">
        <v>0</v>
      </c>
      <c r="N41" s="351"/>
      <c r="O41" s="252"/>
    </row>
    <row r="42" spans="1:15" ht="12" customHeight="1">
      <c r="A42" s="93"/>
      <c r="B42" s="33"/>
      <c r="C42" s="579" t="s">
        <v>266</v>
      </c>
      <c r="D42" s="575"/>
      <c r="E42" s="545" t="s">
        <v>266</v>
      </c>
      <c r="F42" s="544"/>
      <c r="G42" s="579" t="s">
        <v>266</v>
      </c>
      <c r="H42" s="575" t="s">
        <v>266</v>
      </c>
      <c r="I42" s="545"/>
      <c r="J42" s="546"/>
      <c r="K42" s="579" t="s">
        <v>266</v>
      </c>
      <c r="L42" s="575" t="s">
        <v>266</v>
      </c>
      <c r="M42" s="545"/>
      <c r="N42" s="351"/>
      <c r="O42" s="352"/>
    </row>
    <row r="43" spans="1:15" ht="12" customHeight="1">
      <c r="A43" s="93">
        <v>5330</v>
      </c>
      <c r="B43" s="33" t="s">
        <v>278</v>
      </c>
      <c r="C43" s="579">
        <v>0</v>
      </c>
      <c r="D43" s="574">
        <v>1</v>
      </c>
      <c r="E43" s="543">
        <v>33.16</v>
      </c>
      <c r="F43" s="544"/>
      <c r="G43" s="579">
        <v>0</v>
      </c>
      <c r="H43" s="574">
        <v>0</v>
      </c>
      <c r="I43" s="552">
        <v>0</v>
      </c>
      <c r="J43" s="536"/>
      <c r="K43" s="579">
        <v>0</v>
      </c>
      <c r="L43" s="574">
        <v>0</v>
      </c>
      <c r="M43" s="552">
        <v>0</v>
      </c>
      <c r="N43" s="351"/>
      <c r="O43" s="352"/>
    </row>
    <row r="44" spans="1:15" ht="12" customHeight="1">
      <c r="A44" s="93">
        <v>5370</v>
      </c>
      <c r="B44" s="33" t="s">
        <v>276</v>
      </c>
      <c r="C44" s="579">
        <v>0</v>
      </c>
      <c r="D44" s="574">
        <v>0</v>
      </c>
      <c r="E44" s="543">
        <v>0</v>
      </c>
      <c r="F44" s="544"/>
      <c r="G44" s="579">
        <v>0</v>
      </c>
      <c r="H44" s="574">
        <v>0</v>
      </c>
      <c r="I44" s="552">
        <v>0</v>
      </c>
      <c r="J44" s="536"/>
      <c r="K44" s="579">
        <v>0</v>
      </c>
      <c r="L44" s="574">
        <v>0</v>
      </c>
      <c r="M44" s="552">
        <v>0</v>
      </c>
      <c r="N44" s="351"/>
      <c r="O44" s="352"/>
    </row>
    <row r="45" spans="1:15" ht="12" customHeight="1">
      <c r="A45" s="93">
        <v>5550</v>
      </c>
      <c r="B45" s="33" t="s">
        <v>516</v>
      </c>
      <c r="C45" s="579">
        <v>0</v>
      </c>
      <c r="D45" s="574">
        <v>0</v>
      </c>
      <c r="E45" s="543">
        <v>0</v>
      </c>
      <c r="F45" s="544"/>
      <c r="G45" s="579">
        <v>0</v>
      </c>
      <c r="H45" s="574">
        <v>0</v>
      </c>
      <c r="I45" s="536">
        <v>0</v>
      </c>
      <c r="J45" s="536"/>
      <c r="K45" s="579">
        <v>0</v>
      </c>
      <c r="L45" s="574">
        <v>0</v>
      </c>
      <c r="M45" s="536">
        <v>0</v>
      </c>
      <c r="N45" s="351"/>
      <c r="O45" s="252"/>
    </row>
    <row r="46" spans="1:15" ht="12" customHeight="1">
      <c r="A46" s="93">
        <v>5750</v>
      </c>
      <c r="B46" s="33" t="s">
        <v>517</v>
      </c>
      <c r="C46" s="582">
        <v>0</v>
      </c>
      <c r="D46" s="583">
        <v>0</v>
      </c>
      <c r="E46" s="557">
        <v>0</v>
      </c>
      <c r="F46" s="544"/>
      <c r="G46" s="582">
        <v>0</v>
      </c>
      <c r="H46" s="583">
        <v>0</v>
      </c>
      <c r="I46" s="537">
        <v>0</v>
      </c>
      <c r="J46" s="536"/>
      <c r="K46" s="582">
        <v>0</v>
      </c>
      <c r="L46" s="583">
        <v>0</v>
      </c>
      <c r="M46" s="537">
        <v>0</v>
      </c>
      <c r="N46" s="351"/>
      <c r="O46" s="352"/>
    </row>
    <row r="47" spans="1:15" ht="12" customHeight="1">
      <c r="A47" s="93">
        <v>5000</v>
      </c>
      <c r="B47" s="433" t="s">
        <v>518</v>
      </c>
      <c r="C47" s="585">
        <v>0</v>
      </c>
      <c r="D47" s="573">
        <v>1</v>
      </c>
      <c r="E47" s="538">
        <v>33.16</v>
      </c>
      <c r="F47" s="538"/>
      <c r="G47" s="585">
        <v>0</v>
      </c>
      <c r="H47" s="573">
        <v>0</v>
      </c>
      <c r="I47" s="538">
        <v>0</v>
      </c>
      <c r="J47" s="538"/>
      <c r="K47" s="585">
        <v>0</v>
      </c>
      <c r="L47" s="573">
        <v>0</v>
      </c>
      <c r="M47" s="538">
        <v>0</v>
      </c>
      <c r="N47" s="351"/>
      <c r="O47" s="352"/>
    </row>
    <row r="48" spans="1:15" ht="12" customHeight="1">
      <c r="A48" s="93"/>
      <c r="B48" s="33"/>
      <c r="C48" s="579"/>
      <c r="D48" s="574"/>
      <c r="E48" s="543"/>
      <c r="F48" s="544"/>
      <c r="G48" s="579"/>
      <c r="H48" s="574"/>
      <c r="I48" s="543"/>
      <c r="J48" s="544"/>
      <c r="K48" s="579"/>
      <c r="L48" s="574"/>
      <c r="M48" s="543"/>
      <c r="N48" s="351"/>
      <c r="O48" s="352"/>
    </row>
    <row r="49" spans="1:15" ht="12" customHeight="1">
      <c r="A49" s="93">
        <v>6530</v>
      </c>
      <c r="B49" s="33" t="s">
        <v>519</v>
      </c>
      <c r="C49" s="579">
        <v>0</v>
      </c>
      <c r="D49" s="574">
        <v>0</v>
      </c>
      <c r="E49" s="543">
        <v>0</v>
      </c>
      <c r="F49" s="544"/>
      <c r="G49" s="579">
        <v>0</v>
      </c>
      <c r="H49" s="574">
        <v>0</v>
      </c>
      <c r="I49" s="536">
        <v>0</v>
      </c>
      <c r="J49" s="536"/>
      <c r="K49" s="579">
        <v>0</v>
      </c>
      <c r="L49" s="574">
        <v>0</v>
      </c>
      <c r="M49" s="536">
        <v>0</v>
      </c>
      <c r="N49" s="351"/>
      <c r="O49" s="352"/>
    </row>
    <row r="50" spans="1:15" ht="12" customHeight="1">
      <c r="A50" s="93">
        <v>6570</v>
      </c>
      <c r="B50" s="33" t="s">
        <v>520</v>
      </c>
      <c r="C50" s="582">
        <v>0</v>
      </c>
      <c r="D50" s="583">
        <v>0</v>
      </c>
      <c r="E50" s="557">
        <v>0</v>
      </c>
      <c r="F50" s="544"/>
      <c r="G50" s="582">
        <v>0</v>
      </c>
      <c r="H50" s="583">
        <v>0</v>
      </c>
      <c r="I50" s="537">
        <v>0</v>
      </c>
      <c r="J50" s="536"/>
      <c r="K50" s="582">
        <v>0</v>
      </c>
      <c r="L50" s="583">
        <v>0</v>
      </c>
      <c r="M50" s="537">
        <v>0</v>
      </c>
      <c r="N50" s="351"/>
      <c r="O50" s="352"/>
    </row>
    <row r="51" spans="1:15" ht="12" customHeight="1">
      <c r="A51" s="93">
        <v>6000</v>
      </c>
      <c r="B51" s="433" t="s">
        <v>521</v>
      </c>
      <c r="C51" s="585">
        <v>0</v>
      </c>
      <c r="D51" s="573">
        <v>0</v>
      </c>
      <c r="E51" s="538">
        <v>0</v>
      </c>
      <c r="F51" s="538"/>
      <c r="G51" s="585">
        <v>0</v>
      </c>
      <c r="H51" s="573">
        <v>0</v>
      </c>
      <c r="I51" s="538">
        <v>0</v>
      </c>
      <c r="J51" s="538"/>
      <c r="K51" s="585">
        <v>0</v>
      </c>
      <c r="L51" s="573">
        <v>0</v>
      </c>
      <c r="M51" s="538">
        <v>0</v>
      </c>
      <c r="N51" s="351"/>
      <c r="O51" s="252"/>
    </row>
    <row r="52" spans="1:15" ht="12" customHeight="1">
      <c r="A52" s="93"/>
      <c r="B52" s="433"/>
      <c r="C52" s="579"/>
      <c r="D52" s="574"/>
      <c r="E52" s="543"/>
      <c r="F52" s="544"/>
      <c r="G52" s="579"/>
      <c r="H52" s="574"/>
      <c r="I52" s="543"/>
      <c r="J52" s="544"/>
      <c r="K52" s="579"/>
      <c r="L52" s="574"/>
      <c r="M52" s="543"/>
      <c r="N52" s="351"/>
      <c r="O52" s="352"/>
    </row>
    <row r="53" spans="1:15" ht="12" customHeight="1">
      <c r="A53" s="93">
        <v>7530</v>
      </c>
      <c r="B53" s="33" t="s">
        <v>279</v>
      </c>
      <c r="C53" s="580">
        <v>0</v>
      </c>
      <c r="D53" s="581">
        <v>0</v>
      </c>
      <c r="E53" s="544">
        <v>0</v>
      </c>
      <c r="F53" s="544"/>
      <c r="G53" s="580">
        <v>0</v>
      </c>
      <c r="H53" s="581">
        <v>0</v>
      </c>
      <c r="I53" s="536">
        <v>0</v>
      </c>
      <c r="J53" s="536"/>
      <c r="K53" s="580">
        <v>0</v>
      </c>
      <c r="L53" s="581">
        <v>0</v>
      </c>
      <c r="M53" s="536">
        <v>0</v>
      </c>
      <c r="N53" s="351"/>
      <c r="O53" s="252"/>
    </row>
    <row r="54" spans="1:15" ht="12" customHeight="1">
      <c r="A54" s="93">
        <v>7570</v>
      </c>
      <c r="B54" s="33" t="s">
        <v>522</v>
      </c>
      <c r="C54" s="582">
        <v>0</v>
      </c>
      <c r="D54" s="583">
        <v>0</v>
      </c>
      <c r="E54" s="557">
        <v>0</v>
      </c>
      <c r="F54" s="544"/>
      <c r="G54" s="582">
        <v>0</v>
      </c>
      <c r="H54" s="583">
        <v>0</v>
      </c>
      <c r="I54" s="537">
        <v>0</v>
      </c>
      <c r="J54" s="536"/>
      <c r="K54" s="582">
        <v>0</v>
      </c>
      <c r="L54" s="583">
        <v>0</v>
      </c>
      <c r="M54" s="537">
        <v>0</v>
      </c>
      <c r="N54" s="351"/>
      <c r="O54" s="13"/>
    </row>
    <row r="55" spans="1:15" ht="12" customHeight="1">
      <c r="A55" s="108">
        <v>7000</v>
      </c>
      <c r="B55" s="433" t="s">
        <v>280</v>
      </c>
      <c r="C55" s="585">
        <v>0</v>
      </c>
      <c r="D55" s="573">
        <v>0</v>
      </c>
      <c r="E55" s="538">
        <v>0</v>
      </c>
      <c r="F55" s="538"/>
      <c r="G55" s="585">
        <v>0</v>
      </c>
      <c r="H55" s="573">
        <v>0</v>
      </c>
      <c r="I55" s="538">
        <v>0</v>
      </c>
      <c r="J55" s="538"/>
      <c r="K55" s="585">
        <v>0</v>
      </c>
      <c r="L55" s="573">
        <v>0</v>
      </c>
      <c r="M55" s="538">
        <v>0</v>
      </c>
      <c r="N55" s="351"/>
      <c r="O55" s="352"/>
    </row>
    <row r="56" spans="1:15" ht="12" customHeight="1">
      <c r="A56" s="93"/>
      <c r="B56" s="33"/>
      <c r="C56" s="579"/>
      <c r="D56" s="574"/>
      <c r="E56" s="543"/>
      <c r="F56" s="542"/>
      <c r="G56" s="579"/>
      <c r="H56" s="574"/>
      <c r="I56" s="536"/>
      <c r="J56" s="536"/>
      <c r="K56" s="579"/>
      <c r="L56" s="574"/>
      <c r="M56" s="536"/>
      <c r="N56" s="351"/>
      <c r="O56" s="352"/>
    </row>
    <row r="57" spans="1:15" s="10" customFormat="1" ht="12" customHeight="1">
      <c r="A57" s="93">
        <v>8350</v>
      </c>
      <c r="B57" s="33" t="s">
        <v>281</v>
      </c>
      <c r="C57" s="579">
        <v>0</v>
      </c>
      <c r="D57" s="574">
        <v>0</v>
      </c>
      <c r="E57" s="543">
        <v>0</v>
      </c>
      <c r="F57" s="544"/>
      <c r="G57" s="579">
        <v>0</v>
      </c>
      <c r="H57" s="574">
        <v>0</v>
      </c>
      <c r="I57" s="536">
        <v>0</v>
      </c>
      <c r="J57" s="536"/>
      <c r="K57" s="579">
        <v>0</v>
      </c>
      <c r="L57" s="574">
        <v>0</v>
      </c>
      <c r="M57" s="536">
        <v>0</v>
      </c>
      <c r="N57" s="351"/>
      <c r="O57" s="352"/>
    </row>
    <row r="58" spans="1:15" ht="12" customHeight="1">
      <c r="A58" s="93">
        <v>8530</v>
      </c>
      <c r="B58" s="33" t="s">
        <v>523</v>
      </c>
      <c r="C58" s="579">
        <v>0</v>
      </c>
      <c r="D58" s="574">
        <v>0</v>
      </c>
      <c r="E58" s="543">
        <v>0</v>
      </c>
      <c r="F58" s="544"/>
      <c r="G58" s="579">
        <v>0</v>
      </c>
      <c r="H58" s="574">
        <v>0</v>
      </c>
      <c r="I58" s="536">
        <v>0</v>
      </c>
      <c r="J58" s="536"/>
      <c r="K58" s="579">
        <v>1</v>
      </c>
      <c r="L58" s="574">
        <v>0</v>
      </c>
      <c r="M58" s="536">
        <v>0</v>
      </c>
      <c r="N58" s="351"/>
      <c r="O58" s="352"/>
    </row>
    <row r="59" spans="1:15" ht="12" customHeight="1">
      <c r="A59" s="93">
        <v>8570</v>
      </c>
      <c r="B59" s="33" t="s">
        <v>524</v>
      </c>
      <c r="C59" s="580">
        <v>0</v>
      </c>
      <c r="D59" s="581">
        <v>0</v>
      </c>
      <c r="E59" s="544">
        <v>0</v>
      </c>
      <c r="F59" s="544"/>
      <c r="G59" s="580">
        <v>0</v>
      </c>
      <c r="H59" s="581">
        <v>0</v>
      </c>
      <c r="I59" s="536">
        <v>0</v>
      </c>
      <c r="J59" s="536"/>
      <c r="K59" s="580">
        <v>0</v>
      </c>
      <c r="L59" s="581">
        <v>0</v>
      </c>
      <c r="M59" s="536">
        <v>0</v>
      </c>
      <c r="N59" s="351"/>
      <c r="O59" s="252"/>
    </row>
    <row r="60" spans="1:15" ht="12" customHeight="1">
      <c r="A60" s="93">
        <v>8630</v>
      </c>
      <c r="B60" s="33" t="s">
        <v>554</v>
      </c>
      <c r="C60" s="580">
        <v>0</v>
      </c>
      <c r="D60" s="581">
        <v>0</v>
      </c>
      <c r="E60" s="544">
        <v>0</v>
      </c>
      <c r="F60" s="544"/>
      <c r="G60" s="580">
        <v>0</v>
      </c>
      <c r="H60" s="581">
        <v>0</v>
      </c>
      <c r="I60" s="536">
        <v>0</v>
      </c>
      <c r="J60" s="536"/>
      <c r="K60" s="580">
        <v>0</v>
      </c>
      <c r="L60" s="581">
        <v>0</v>
      </c>
      <c r="M60" s="536">
        <v>0</v>
      </c>
      <c r="N60" s="351"/>
      <c r="O60" s="352"/>
    </row>
    <row r="61" spans="1:15" ht="12" customHeight="1">
      <c r="A61" s="93">
        <v>8670</v>
      </c>
      <c r="B61" s="33" t="s">
        <v>555</v>
      </c>
      <c r="C61" s="580">
        <v>0</v>
      </c>
      <c r="D61" s="581">
        <v>0</v>
      </c>
      <c r="E61" s="544">
        <v>0</v>
      </c>
      <c r="F61" s="544"/>
      <c r="G61" s="580">
        <v>0</v>
      </c>
      <c r="H61" s="581">
        <v>0</v>
      </c>
      <c r="I61" s="536">
        <v>0</v>
      </c>
      <c r="J61" s="536"/>
      <c r="K61" s="580">
        <v>0</v>
      </c>
      <c r="L61" s="581">
        <v>0</v>
      </c>
      <c r="M61" s="536">
        <v>0</v>
      </c>
      <c r="N61" s="351"/>
      <c r="O61" s="252"/>
    </row>
    <row r="62" spans="1:15" ht="12" customHeight="1">
      <c r="A62" s="93">
        <v>8730</v>
      </c>
      <c r="B62" s="33" t="s">
        <v>282</v>
      </c>
      <c r="C62" s="580">
        <v>0</v>
      </c>
      <c r="D62" s="581">
        <v>0</v>
      </c>
      <c r="E62" s="544">
        <v>0</v>
      </c>
      <c r="F62" s="544"/>
      <c r="G62" s="580">
        <v>0</v>
      </c>
      <c r="H62" s="581">
        <v>0</v>
      </c>
      <c r="I62" s="536">
        <v>0</v>
      </c>
      <c r="J62" s="536"/>
      <c r="K62" s="580">
        <v>0</v>
      </c>
      <c r="L62" s="581">
        <v>0</v>
      </c>
      <c r="M62" s="536">
        <v>0</v>
      </c>
      <c r="N62" s="351"/>
      <c r="O62" s="354"/>
    </row>
    <row r="63" spans="1:15" ht="12" customHeight="1">
      <c r="A63" s="93">
        <v>8770</v>
      </c>
      <c r="B63" s="33" t="s">
        <v>525</v>
      </c>
      <c r="C63" s="580">
        <v>0</v>
      </c>
      <c r="D63" s="581">
        <v>1</v>
      </c>
      <c r="E63" s="544">
        <v>49.67</v>
      </c>
      <c r="F63" s="544"/>
      <c r="G63" s="580">
        <v>0</v>
      </c>
      <c r="H63" s="581">
        <v>0</v>
      </c>
      <c r="I63" s="536">
        <v>0</v>
      </c>
      <c r="J63" s="536"/>
      <c r="K63" s="580">
        <v>0</v>
      </c>
      <c r="L63" s="581">
        <v>1</v>
      </c>
      <c r="M63" s="536">
        <v>8.28</v>
      </c>
      <c r="N63" s="351"/>
      <c r="O63" s="13"/>
    </row>
    <row r="64" spans="1:15" ht="12" customHeight="1">
      <c r="A64" s="93">
        <v>8980</v>
      </c>
      <c r="B64" s="33" t="s">
        <v>526</v>
      </c>
      <c r="C64" s="580">
        <v>0</v>
      </c>
      <c r="D64" s="581">
        <v>1</v>
      </c>
      <c r="E64" s="544">
        <v>46.81</v>
      </c>
      <c r="F64" s="544"/>
      <c r="G64" s="580">
        <v>0</v>
      </c>
      <c r="H64" s="581">
        <v>0</v>
      </c>
      <c r="I64" s="536">
        <v>0</v>
      </c>
      <c r="J64" s="536"/>
      <c r="K64" s="580">
        <v>0</v>
      </c>
      <c r="L64" s="581">
        <v>0</v>
      </c>
      <c r="M64" s="536">
        <v>0</v>
      </c>
      <c r="N64" s="351"/>
      <c r="O64" s="352"/>
    </row>
    <row r="65" spans="1:15" ht="12" customHeight="1">
      <c r="A65" s="93">
        <v>8990</v>
      </c>
      <c r="B65" s="33" t="s">
        <v>527</v>
      </c>
      <c r="C65" s="582">
        <v>0</v>
      </c>
      <c r="D65" s="583">
        <v>0</v>
      </c>
      <c r="E65" s="557">
        <v>0</v>
      </c>
      <c r="F65" s="544"/>
      <c r="G65" s="582">
        <v>0</v>
      </c>
      <c r="H65" s="583">
        <v>0</v>
      </c>
      <c r="I65" s="537">
        <v>0</v>
      </c>
      <c r="J65" s="536"/>
      <c r="K65" s="582">
        <v>0</v>
      </c>
      <c r="L65" s="583">
        <v>0</v>
      </c>
      <c r="M65" s="537">
        <v>0</v>
      </c>
      <c r="N65" s="351"/>
      <c r="O65" s="13"/>
    </row>
    <row r="66" spans="1:15" ht="12" customHeight="1">
      <c r="A66" s="93">
        <v>8000</v>
      </c>
      <c r="B66" s="433" t="s">
        <v>283</v>
      </c>
      <c r="C66" s="585">
        <v>0</v>
      </c>
      <c r="D66" s="573">
        <v>2</v>
      </c>
      <c r="E66" s="538">
        <v>96.48</v>
      </c>
      <c r="F66" s="538"/>
      <c r="G66" s="585">
        <v>0</v>
      </c>
      <c r="H66" s="573">
        <v>0</v>
      </c>
      <c r="I66" s="538">
        <v>0</v>
      </c>
      <c r="J66" s="538"/>
      <c r="K66" s="585">
        <v>1</v>
      </c>
      <c r="L66" s="573">
        <v>1</v>
      </c>
      <c r="M66" s="538">
        <v>8.28</v>
      </c>
      <c r="N66" s="351"/>
      <c r="O66" s="252"/>
    </row>
    <row r="67" spans="1:20" s="58" customFormat="1" ht="12" customHeight="1">
      <c r="A67" s="93"/>
      <c r="B67" s="33"/>
      <c r="C67" s="579"/>
      <c r="D67" s="574"/>
      <c r="E67" s="543"/>
      <c r="F67" s="542"/>
      <c r="G67" s="579"/>
      <c r="H67" s="574"/>
      <c r="I67" s="536"/>
      <c r="J67" s="536"/>
      <c r="K67" s="579"/>
      <c r="L67" s="574"/>
      <c r="M67" s="536"/>
      <c r="N67" s="351"/>
      <c r="O67" s="57"/>
      <c r="P67" s="13"/>
      <c r="Q67" s="13"/>
      <c r="R67" s="13"/>
      <c r="S67" s="13"/>
      <c r="T67" s="13"/>
    </row>
    <row r="68" spans="1:15" s="58" customFormat="1" ht="12" customHeight="1">
      <c r="A68" s="93">
        <v>9530</v>
      </c>
      <c r="B68" s="33" t="s">
        <v>284</v>
      </c>
      <c r="C68" s="579">
        <v>0</v>
      </c>
      <c r="D68" s="574">
        <v>1</v>
      </c>
      <c r="E68" s="543">
        <v>0.2</v>
      </c>
      <c r="F68" s="544"/>
      <c r="G68" s="579">
        <v>0</v>
      </c>
      <c r="H68" s="574">
        <v>1</v>
      </c>
      <c r="I68" s="536">
        <v>7</v>
      </c>
      <c r="J68" s="536"/>
      <c r="K68" s="579">
        <v>0</v>
      </c>
      <c r="L68" s="574">
        <v>0</v>
      </c>
      <c r="M68" s="536">
        <v>0</v>
      </c>
      <c r="N68" s="13"/>
      <c r="O68" s="57"/>
    </row>
    <row r="69" spans="1:15" s="58" customFormat="1" ht="12" customHeight="1">
      <c r="A69" s="93">
        <v>9570</v>
      </c>
      <c r="B69" s="33" t="s">
        <v>528</v>
      </c>
      <c r="C69" s="579">
        <v>0</v>
      </c>
      <c r="D69" s="574">
        <v>0</v>
      </c>
      <c r="E69" s="543">
        <v>0</v>
      </c>
      <c r="F69" s="544"/>
      <c r="G69" s="579">
        <v>0</v>
      </c>
      <c r="H69" s="574">
        <v>0</v>
      </c>
      <c r="I69" s="536">
        <v>0</v>
      </c>
      <c r="J69" s="536"/>
      <c r="K69" s="579">
        <v>0</v>
      </c>
      <c r="L69" s="574">
        <v>0</v>
      </c>
      <c r="M69" s="536">
        <v>0</v>
      </c>
      <c r="N69" s="440"/>
      <c r="O69" s="57"/>
    </row>
    <row r="70" spans="1:15" s="58" customFormat="1" ht="12" customHeight="1">
      <c r="A70" s="93">
        <v>9000</v>
      </c>
      <c r="B70" s="433" t="s">
        <v>529</v>
      </c>
      <c r="C70" s="588">
        <v>0</v>
      </c>
      <c r="D70" s="577">
        <v>1</v>
      </c>
      <c r="E70" s="549">
        <v>0.2</v>
      </c>
      <c r="F70" s="538"/>
      <c r="G70" s="588">
        <v>0</v>
      </c>
      <c r="H70" s="577">
        <v>1</v>
      </c>
      <c r="I70" s="549">
        <v>7</v>
      </c>
      <c r="J70" s="538"/>
      <c r="K70" s="588">
        <v>0</v>
      </c>
      <c r="L70" s="577">
        <v>0</v>
      </c>
      <c r="M70" s="549">
        <v>0</v>
      </c>
      <c r="N70" s="440"/>
      <c r="O70" s="57"/>
    </row>
    <row r="71" spans="1:20" ht="12" customHeight="1">
      <c r="A71" s="51"/>
      <c r="B71" s="77" t="s">
        <v>332</v>
      </c>
      <c r="C71" s="589">
        <v>0</v>
      </c>
      <c r="D71" s="590">
        <v>11</v>
      </c>
      <c r="E71" s="560">
        <v>177.44</v>
      </c>
      <c r="F71" s="551"/>
      <c r="G71" s="589">
        <v>0</v>
      </c>
      <c r="H71" s="590">
        <v>1</v>
      </c>
      <c r="I71" s="550">
        <v>7</v>
      </c>
      <c r="J71" s="551"/>
      <c r="K71" s="589">
        <v>2</v>
      </c>
      <c r="L71" s="590">
        <v>1</v>
      </c>
      <c r="M71" s="550">
        <v>8.28</v>
      </c>
      <c r="N71" s="440"/>
      <c r="P71" s="58"/>
      <c r="Q71" s="58"/>
      <c r="R71" s="58"/>
      <c r="S71" s="58"/>
      <c r="T71" s="58"/>
    </row>
    <row r="72" spans="1:20" ht="12" customHeight="1">
      <c r="A72" s="7"/>
      <c r="B72" s="24"/>
      <c r="C72" s="579"/>
      <c r="D72" s="574"/>
      <c r="E72" s="539"/>
      <c r="F72" s="542"/>
      <c r="G72" s="579"/>
      <c r="H72" s="574"/>
      <c r="I72" s="539"/>
      <c r="J72" s="542"/>
      <c r="K72" s="579"/>
      <c r="L72" s="574"/>
      <c r="M72" s="544"/>
      <c r="N72" s="33"/>
      <c r="P72" s="58"/>
      <c r="Q72" s="58"/>
      <c r="R72" s="58"/>
      <c r="S72" s="58"/>
      <c r="T72" s="58"/>
    </row>
    <row r="73" spans="1:14" ht="12" customHeight="1">
      <c r="A73" s="356" t="s">
        <v>266</v>
      </c>
      <c r="B73" s="240" t="s">
        <v>333</v>
      </c>
      <c r="C73" s="586"/>
      <c r="D73" s="591"/>
      <c r="E73" s="561"/>
      <c r="F73" s="562" t="s">
        <v>266</v>
      </c>
      <c r="G73" s="586"/>
      <c r="H73" s="591"/>
      <c r="I73" s="561"/>
      <c r="J73" s="563"/>
      <c r="K73" s="586"/>
      <c r="L73" s="591"/>
      <c r="M73" s="563"/>
      <c r="N73" s="10"/>
    </row>
    <row r="74" spans="1:13" ht="12.75">
      <c r="A74" s="241"/>
      <c r="B74" s="358" t="s">
        <v>473</v>
      </c>
      <c r="C74" s="592">
        <v>0</v>
      </c>
      <c r="D74" s="593">
        <v>0</v>
      </c>
      <c r="E74" s="564">
        <v>0</v>
      </c>
      <c r="F74" s="565"/>
      <c r="G74" s="592">
        <v>0</v>
      </c>
      <c r="H74" s="593">
        <v>0</v>
      </c>
      <c r="I74" s="564">
        <v>0</v>
      </c>
      <c r="J74" s="566"/>
      <c r="K74" s="592">
        <v>0</v>
      </c>
      <c r="L74" s="593">
        <v>0</v>
      </c>
      <c r="M74" s="564">
        <v>0</v>
      </c>
    </row>
    <row r="75" spans="1:13" ht="12.75">
      <c r="A75" s="241"/>
      <c r="B75" s="358" t="s">
        <v>474</v>
      </c>
      <c r="C75" s="592">
        <v>0</v>
      </c>
      <c r="D75" s="593">
        <v>0</v>
      </c>
      <c r="E75" s="564">
        <v>0</v>
      </c>
      <c r="F75" s="565"/>
      <c r="G75" s="592">
        <v>0</v>
      </c>
      <c r="H75" s="593">
        <v>0</v>
      </c>
      <c r="I75" s="564">
        <v>0</v>
      </c>
      <c r="J75" s="566"/>
      <c r="K75" s="592">
        <v>0</v>
      </c>
      <c r="L75" s="593">
        <v>0</v>
      </c>
      <c r="M75" s="564">
        <v>0</v>
      </c>
    </row>
    <row r="76" spans="1:13" ht="12.75">
      <c r="A76" s="241"/>
      <c r="B76" s="24" t="s">
        <v>475</v>
      </c>
      <c r="C76" s="594">
        <v>0</v>
      </c>
      <c r="D76" s="595">
        <v>0</v>
      </c>
      <c r="E76" s="567">
        <v>0</v>
      </c>
      <c r="F76" s="565"/>
      <c r="G76" s="594">
        <v>0</v>
      </c>
      <c r="H76" s="595">
        <v>0</v>
      </c>
      <c r="I76" s="567">
        <v>0</v>
      </c>
      <c r="J76" s="566"/>
      <c r="K76" s="594">
        <v>0</v>
      </c>
      <c r="L76" s="595">
        <v>0</v>
      </c>
      <c r="M76" s="567">
        <v>0</v>
      </c>
    </row>
    <row r="77" spans="1:13" ht="12.75">
      <c r="A77" s="241"/>
      <c r="B77" s="240" t="s">
        <v>476</v>
      </c>
      <c r="C77" s="596">
        <v>0</v>
      </c>
      <c r="D77" s="578">
        <v>0</v>
      </c>
      <c r="E77" s="553">
        <v>0</v>
      </c>
      <c r="F77" s="554"/>
      <c r="G77" s="596">
        <v>0</v>
      </c>
      <c r="H77" s="578">
        <v>0</v>
      </c>
      <c r="I77" s="553">
        <v>0</v>
      </c>
      <c r="J77" s="554"/>
      <c r="K77" s="596">
        <v>0</v>
      </c>
      <c r="L77" s="578">
        <v>0</v>
      </c>
      <c r="M77" s="553">
        <v>0</v>
      </c>
    </row>
    <row r="78" spans="1:13" ht="12.75">
      <c r="A78" s="13"/>
      <c r="E78" s="242"/>
      <c r="H78" s="242"/>
      <c r="I78" s="242"/>
      <c r="L78" s="242"/>
      <c r="M78" s="242"/>
    </row>
    <row r="79" spans="1:13" ht="12.75">
      <c r="A79" s="13"/>
      <c r="H79" s="242"/>
      <c r="I79" s="242"/>
      <c r="L79" s="242"/>
      <c r="M79" s="242"/>
    </row>
    <row r="80" spans="1:13" ht="12.75">
      <c r="A80" s="13"/>
      <c r="H80" s="242"/>
      <c r="I80" s="242"/>
      <c r="L80" s="242"/>
      <c r="M80" s="242"/>
    </row>
    <row r="81" spans="1:13" ht="12.75">
      <c r="A81" s="13"/>
      <c r="H81" s="242"/>
      <c r="I81" s="242"/>
      <c r="L81" s="242"/>
      <c r="M81" s="242"/>
    </row>
    <row r="82" spans="1:13" ht="12.75">
      <c r="A82" s="13"/>
      <c r="B82" s="393"/>
      <c r="L82" s="242"/>
      <c r="M82" s="242"/>
    </row>
    <row r="83" spans="1:13" ht="12.75">
      <c r="A83" s="13"/>
      <c r="L83" s="242"/>
      <c r="M83" s="242"/>
    </row>
    <row r="84" spans="1:13" ht="12.75">
      <c r="A84" s="13"/>
      <c r="L84" s="242"/>
      <c r="M84" s="242"/>
    </row>
    <row r="85" spans="1:13" ht="12.75">
      <c r="A85" s="13"/>
      <c r="L85" s="242"/>
      <c r="M85" s="242"/>
    </row>
    <row r="86" spans="1:13" ht="12.75">
      <c r="A86" s="13"/>
      <c r="L86" s="242"/>
      <c r="M86" s="242"/>
    </row>
    <row r="87" spans="1:13" ht="12.75">
      <c r="A87" s="13"/>
      <c r="L87" s="242"/>
      <c r="M87" s="242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4" width="9.140625" style="57" customWidth="1"/>
    <col min="15" max="16384" width="9.140625" style="13" customWidth="1"/>
  </cols>
  <sheetData>
    <row r="1" spans="1:14" ht="30.75">
      <c r="A1" s="509" t="s">
        <v>477</v>
      </c>
      <c r="C1" s="234"/>
      <c r="D1" s="234"/>
      <c r="G1" s="234"/>
      <c r="I1" s="655" t="s">
        <v>2615</v>
      </c>
      <c r="J1" s="655"/>
      <c r="K1" s="655"/>
      <c r="L1" s="655"/>
      <c r="M1" s="655"/>
      <c r="N1" s="341"/>
    </row>
    <row r="2" spans="3:14" s="81" customFormat="1" ht="20.25">
      <c r="C2" s="342"/>
      <c r="D2" s="342"/>
      <c r="E2" s="343"/>
      <c r="F2" s="344"/>
      <c r="G2" s="342"/>
      <c r="H2" s="343"/>
      <c r="I2" s="343"/>
      <c r="J2" s="344"/>
      <c r="K2" s="342"/>
      <c r="N2" s="345"/>
    </row>
    <row r="3" spans="1:14" s="81" customFormat="1" ht="25.5">
      <c r="A3" s="346"/>
      <c r="C3" s="347"/>
      <c r="D3" s="347"/>
      <c r="E3" s="45"/>
      <c r="F3" s="348"/>
      <c r="G3" s="347"/>
      <c r="H3" s="45"/>
      <c r="I3" s="45"/>
      <c r="J3" s="344"/>
      <c r="K3" s="347"/>
      <c r="L3" s="45"/>
      <c r="M3" s="45"/>
      <c r="N3" s="345"/>
    </row>
    <row r="4" spans="1:14" s="37" customFormat="1" ht="12">
      <c r="A4" s="84" t="s">
        <v>266</v>
      </c>
      <c r="C4" s="86" t="s">
        <v>465</v>
      </c>
      <c r="D4" s="86"/>
      <c r="E4" s="359"/>
      <c r="F4" s="247"/>
      <c r="G4" s="86" t="s">
        <v>466</v>
      </c>
      <c r="H4" s="359"/>
      <c r="I4" s="359"/>
      <c r="J4" s="7"/>
      <c r="K4" s="86" t="s">
        <v>467</v>
      </c>
      <c r="L4" s="359"/>
      <c r="M4" s="359"/>
      <c r="N4" s="349"/>
    </row>
    <row r="5" spans="1:14" s="24" customFormat="1" ht="12">
      <c r="A5" s="38" t="s">
        <v>266</v>
      </c>
      <c r="B5" s="42"/>
      <c r="C5" s="360" t="s">
        <v>468</v>
      </c>
      <c r="D5" s="312" t="s">
        <v>469</v>
      </c>
      <c r="E5" s="313"/>
      <c r="F5" s="248"/>
      <c r="G5" s="312" t="s">
        <v>468</v>
      </c>
      <c r="H5" s="312" t="s">
        <v>469</v>
      </c>
      <c r="I5" s="313"/>
      <c r="J5" s="236"/>
      <c r="K5" s="312" t="s">
        <v>468</v>
      </c>
      <c r="L5" s="312" t="s">
        <v>469</v>
      </c>
      <c r="M5" s="313"/>
      <c r="N5" s="149"/>
    </row>
    <row r="6" spans="1:14" s="24" customFormat="1" ht="12">
      <c r="A6" s="38" t="s">
        <v>326</v>
      </c>
      <c r="B6" s="42" t="s">
        <v>267</v>
      </c>
      <c r="C6" s="89" t="s">
        <v>470</v>
      </c>
      <c r="D6" s="89" t="s">
        <v>471</v>
      </c>
      <c r="E6" s="43" t="s">
        <v>394</v>
      </c>
      <c r="F6" s="248"/>
      <c r="G6" s="89" t="s">
        <v>470</v>
      </c>
      <c r="H6" s="46" t="s">
        <v>471</v>
      </c>
      <c r="I6" s="43" t="s">
        <v>394</v>
      </c>
      <c r="J6" s="66"/>
      <c r="K6" s="89" t="s">
        <v>470</v>
      </c>
      <c r="L6" s="46" t="s">
        <v>471</v>
      </c>
      <c r="M6" s="43" t="s">
        <v>394</v>
      </c>
      <c r="N6" s="149"/>
    </row>
    <row r="7" spans="1:14" s="24" customFormat="1" ht="12">
      <c r="A7" s="38"/>
      <c r="B7" s="42"/>
      <c r="C7" s="89"/>
      <c r="D7" s="43" t="s">
        <v>472</v>
      </c>
      <c r="E7" s="43"/>
      <c r="F7" s="248"/>
      <c r="G7" s="89"/>
      <c r="H7" s="43" t="s">
        <v>472</v>
      </c>
      <c r="I7" s="43"/>
      <c r="J7" s="66"/>
      <c r="K7" s="89"/>
      <c r="L7" s="43" t="s">
        <v>472</v>
      </c>
      <c r="M7" s="43"/>
      <c r="N7" s="149"/>
    </row>
    <row r="8" spans="2:14" s="24" customFormat="1" ht="12" customHeight="1">
      <c r="B8" s="37"/>
      <c r="C8" s="237"/>
      <c r="D8" s="659" t="s">
        <v>479</v>
      </c>
      <c r="E8" s="659"/>
      <c r="F8" s="248"/>
      <c r="G8" s="237"/>
      <c r="H8" s="50"/>
      <c r="I8" s="50"/>
      <c r="J8" s="236"/>
      <c r="K8" s="237"/>
      <c r="L8" s="50"/>
      <c r="M8" s="50"/>
      <c r="N8" s="350"/>
    </row>
    <row r="9" spans="1:14" ht="12" customHeight="1">
      <c r="A9" s="108"/>
      <c r="B9" s="90" t="s">
        <v>330</v>
      </c>
      <c r="C9" s="100"/>
      <c r="D9" s="40"/>
      <c r="E9" s="40"/>
      <c r="F9" s="7"/>
      <c r="G9" s="100"/>
      <c r="H9" s="40"/>
      <c r="I9" s="40"/>
      <c r="J9" s="238"/>
      <c r="K9" s="100"/>
      <c r="L9" s="40"/>
      <c r="M9" s="40"/>
      <c r="N9" s="275"/>
    </row>
    <row r="10" spans="1:14" ht="12" customHeight="1">
      <c r="A10" s="439">
        <v>530</v>
      </c>
      <c r="B10" s="33" t="s">
        <v>497</v>
      </c>
      <c r="C10" s="579">
        <v>0</v>
      </c>
      <c r="D10" s="574">
        <v>5</v>
      </c>
      <c r="E10" s="543">
        <v>52.453500000000005</v>
      </c>
      <c r="F10" s="544"/>
      <c r="G10" s="579">
        <v>0</v>
      </c>
      <c r="H10" s="574">
        <v>0</v>
      </c>
      <c r="I10" s="543">
        <v>0</v>
      </c>
      <c r="J10" s="544"/>
      <c r="K10" s="579">
        <v>0</v>
      </c>
      <c r="L10" s="574">
        <v>1</v>
      </c>
      <c r="M10" s="543">
        <v>57</v>
      </c>
      <c r="N10" s="352"/>
    </row>
    <row r="11" spans="1:14" ht="12" customHeight="1">
      <c r="A11" s="439">
        <v>570</v>
      </c>
      <c r="B11" s="33" t="s">
        <v>498</v>
      </c>
      <c r="C11" s="580">
        <v>0</v>
      </c>
      <c r="D11" s="581">
        <v>0</v>
      </c>
      <c r="E11" s="536">
        <v>0</v>
      </c>
      <c r="F11" s="536"/>
      <c r="G11" s="580">
        <v>0</v>
      </c>
      <c r="H11" s="581">
        <v>0</v>
      </c>
      <c r="I11" s="544">
        <v>0</v>
      </c>
      <c r="J11" s="544"/>
      <c r="K11" s="580">
        <v>0</v>
      </c>
      <c r="L11" s="581">
        <v>0</v>
      </c>
      <c r="M11" s="544">
        <v>0</v>
      </c>
      <c r="N11" s="352"/>
    </row>
    <row r="12" spans="1:14" ht="12" customHeight="1">
      <c r="A12" s="439">
        <v>580</v>
      </c>
      <c r="B12" s="33" t="s">
        <v>556</v>
      </c>
      <c r="C12" s="582">
        <v>0</v>
      </c>
      <c r="D12" s="583">
        <v>0</v>
      </c>
      <c r="E12" s="537">
        <v>0</v>
      </c>
      <c r="F12" s="536"/>
      <c r="G12" s="582">
        <v>0</v>
      </c>
      <c r="H12" s="583">
        <v>0</v>
      </c>
      <c r="I12" s="557">
        <v>0</v>
      </c>
      <c r="J12" s="544"/>
      <c r="K12" s="582">
        <v>0</v>
      </c>
      <c r="L12" s="583">
        <v>1</v>
      </c>
      <c r="M12" s="557">
        <v>32.5</v>
      </c>
      <c r="N12" s="352"/>
    </row>
    <row r="13" spans="1:14" ht="12" customHeight="1">
      <c r="A13" s="439">
        <v>0</v>
      </c>
      <c r="B13" s="433" t="s">
        <v>499</v>
      </c>
      <c r="C13" s="580">
        <v>0</v>
      </c>
      <c r="D13" s="581">
        <v>5</v>
      </c>
      <c r="E13" s="538">
        <v>52.453500000000005</v>
      </c>
      <c r="F13" s="538"/>
      <c r="G13" s="580">
        <v>0</v>
      </c>
      <c r="H13" s="581">
        <v>0</v>
      </c>
      <c r="I13" s="538">
        <v>0</v>
      </c>
      <c r="J13" s="538"/>
      <c r="K13" s="580">
        <v>0</v>
      </c>
      <c r="L13" s="580">
        <v>2</v>
      </c>
      <c r="M13" s="580">
        <v>89.5</v>
      </c>
      <c r="N13" s="252"/>
    </row>
    <row r="14" spans="1:14" ht="12" customHeight="1">
      <c r="A14" s="108"/>
      <c r="B14" s="33"/>
      <c r="C14" s="584"/>
      <c r="D14" s="571"/>
      <c r="E14" s="539"/>
      <c r="F14" s="542"/>
      <c r="G14" s="584"/>
      <c r="H14" s="571"/>
      <c r="I14" s="539"/>
      <c r="J14" s="542"/>
      <c r="K14" s="584"/>
      <c r="L14" s="571"/>
      <c r="M14" s="539"/>
      <c r="N14" s="352"/>
    </row>
    <row r="15" spans="1:14" ht="12" customHeight="1">
      <c r="A15" s="93">
        <v>1350</v>
      </c>
      <c r="B15" s="33" t="s">
        <v>272</v>
      </c>
      <c r="C15" s="579">
        <v>0</v>
      </c>
      <c r="D15" s="574">
        <v>1</v>
      </c>
      <c r="E15" s="543">
        <v>3.0612</v>
      </c>
      <c r="F15" s="544"/>
      <c r="G15" s="579">
        <v>0</v>
      </c>
      <c r="H15" s="574">
        <v>0</v>
      </c>
      <c r="I15" s="543">
        <v>0</v>
      </c>
      <c r="J15" s="544"/>
      <c r="K15" s="579">
        <v>0</v>
      </c>
      <c r="L15" s="574">
        <v>0</v>
      </c>
      <c r="M15" s="543">
        <v>0</v>
      </c>
      <c r="N15" s="352"/>
    </row>
    <row r="16" spans="1:14" ht="12" customHeight="1">
      <c r="A16" s="93">
        <v>1730</v>
      </c>
      <c r="B16" s="33" t="s">
        <v>500</v>
      </c>
      <c r="C16" s="579">
        <v>0</v>
      </c>
      <c r="D16" s="574">
        <v>0</v>
      </c>
      <c r="E16" s="543">
        <v>0</v>
      </c>
      <c r="F16" s="544"/>
      <c r="G16" s="579">
        <v>0</v>
      </c>
      <c r="H16" s="574">
        <v>0</v>
      </c>
      <c r="I16" s="543">
        <v>0</v>
      </c>
      <c r="J16" s="544"/>
      <c r="K16" s="579">
        <v>0</v>
      </c>
      <c r="L16" s="574">
        <v>0</v>
      </c>
      <c r="M16" s="543">
        <v>0</v>
      </c>
      <c r="N16" s="352"/>
    </row>
    <row r="17" spans="1:14" ht="12" customHeight="1">
      <c r="A17" s="93">
        <v>1750</v>
      </c>
      <c r="B17" s="33" t="s">
        <v>501</v>
      </c>
      <c r="C17" s="579">
        <v>1</v>
      </c>
      <c r="D17" s="574">
        <v>0</v>
      </c>
      <c r="E17" s="543">
        <v>0</v>
      </c>
      <c r="F17" s="544"/>
      <c r="G17" s="579">
        <v>0</v>
      </c>
      <c r="H17" s="574">
        <v>0</v>
      </c>
      <c r="I17" s="543">
        <v>0</v>
      </c>
      <c r="J17" s="544"/>
      <c r="K17" s="579">
        <v>0</v>
      </c>
      <c r="L17" s="574">
        <v>0</v>
      </c>
      <c r="M17" s="543">
        <v>0</v>
      </c>
      <c r="N17" s="352"/>
    </row>
    <row r="18" spans="1:14" ht="12" customHeight="1">
      <c r="A18" s="93">
        <v>1770</v>
      </c>
      <c r="B18" s="33" t="s">
        <v>271</v>
      </c>
      <c r="C18" s="582">
        <v>0</v>
      </c>
      <c r="D18" s="583">
        <v>1</v>
      </c>
      <c r="E18" s="557">
        <v>3.5</v>
      </c>
      <c r="F18" s="544"/>
      <c r="G18" s="582">
        <v>0</v>
      </c>
      <c r="H18" s="583">
        <v>0</v>
      </c>
      <c r="I18" s="557">
        <v>0</v>
      </c>
      <c r="J18" s="544"/>
      <c r="K18" s="582">
        <v>3</v>
      </c>
      <c r="L18" s="583">
        <v>0</v>
      </c>
      <c r="M18" s="557">
        <v>0</v>
      </c>
      <c r="N18" s="352"/>
    </row>
    <row r="19" spans="1:14" ht="12" customHeight="1">
      <c r="A19" s="93">
        <v>1000</v>
      </c>
      <c r="B19" s="433" t="s">
        <v>502</v>
      </c>
      <c r="C19" s="585">
        <v>1</v>
      </c>
      <c r="D19" s="573">
        <v>2</v>
      </c>
      <c r="E19" s="538">
        <v>6.5611999999999995</v>
      </c>
      <c r="F19" s="538"/>
      <c r="G19" s="585">
        <v>0</v>
      </c>
      <c r="H19" s="573">
        <v>0</v>
      </c>
      <c r="I19" s="538">
        <v>0</v>
      </c>
      <c r="J19" s="538"/>
      <c r="K19" s="585">
        <v>3</v>
      </c>
      <c r="L19" s="573">
        <v>0</v>
      </c>
      <c r="M19" s="538">
        <v>0</v>
      </c>
      <c r="N19" s="352"/>
    </row>
    <row r="20" spans="1:14" ht="12" customHeight="1">
      <c r="A20" s="93"/>
      <c r="B20" s="33"/>
      <c r="C20" s="579"/>
      <c r="D20" s="574"/>
      <c r="E20" s="543"/>
      <c r="F20" s="544"/>
      <c r="G20" s="579"/>
      <c r="H20" s="574"/>
      <c r="I20" s="543"/>
      <c r="J20" s="544"/>
      <c r="K20" s="579"/>
      <c r="L20" s="574"/>
      <c r="M20" s="543"/>
      <c r="N20" s="352"/>
    </row>
    <row r="21" spans="1:14" ht="12" customHeight="1">
      <c r="A21" s="93">
        <v>2350</v>
      </c>
      <c r="B21" s="33" t="s">
        <v>503</v>
      </c>
      <c r="C21" s="579">
        <v>0</v>
      </c>
      <c r="D21" s="574">
        <v>1</v>
      </c>
      <c r="E21" s="543">
        <v>12.9</v>
      </c>
      <c r="F21" s="544"/>
      <c r="G21" s="579">
        <v>0</v>
      </c>
      <c r="H21" s="574">
        <v>0</v>
      </c>
      <c r="I21" s="543">
        <v>0</v>
      </c>
      <c r="J21" s="544"/>
      <c r="K21" s="579">
        <v>0</v>
      </c>
      <c r="L21" s="574">
        <v>0</v>
      </c>
      <c r="M21" s="543">
        <v>0</v>
      </c>
      <c r="N21" s="352"/>
    </row>
    <row r="22" spans="1:14" ht="12" customHeight="1">
      <c r="A22" s="93">
        <v>2710</v>
      </c>
      <c r="B22" s="33" t="s">
        <v>533</v>
      </c>
      <c r="C22" s="586">
        <v>0</v>
      </c>
      <c r="D22" s="587">
        <v>0</v>
      </c>
      <c r="E22" s="558">
        <v>0</v>
      </c>
      <c r="F22" s="559"/>
      <c r="G22" s="586">
        <v>0</v>
      </c>
      <c r="H22" s="587">
        <v>0</v>
      </c>
      <c r="I22" s="558">
        <v>0</v>
      </c>
      <c r="J22" s="559"/>
      <c r="K22" s="586">
        <v>0</v>
      </c>
      <c r="L22" s="587">
        <v>0</v>
      </c>
      <c r="M22" s="558">
        <v>0</v>
      </c>
      <c r="N22" s="352"/>
    </row>
    <row r="23" spans="1:14" ht="12" customHeight="1">
      <c r="A23" s="93">
        <v>2720</v>
      </c>
      <c r="B23" s="33" t="s">
        <v>504</v>
      </c>
      <c r="C23" s="579">
        <v>0</v>
      </c>
      <c r="D23" s="574">
        <v>0</v>
      </c>
      <c r="E23" s="543">
        <v>0</v>
      </c>
      <c r="F23" s="544"/>
      <c r="G23" s="579">
        <v>0</v>
      </c>
      <c r="H23" s="574">
        <v>0</v>
      </c>
      <c r="I23" s="543">
        <v>0</v>
      </c>
      <c r="J23" s="544"/>
      <c r="K23" s="579">
        <v>0</v>
      </c>
      <c r="L23" s="574">
        <v>0</v>
      </c>
      <c r="M23" s="543">
        <v>0</v>
      </c>
      <c r="N23" s="252"/>
    </row>
    <row r="24" spans="1:14" ht="12" customHeight="1">
      <c r="A24" s="93">
        <v>2730</v>
      </c>
      <c r="B24" s="33" t="s">
        <v>273</v>
      </c>
      <c r="C24" s="579">
        <v>0</v>
      </c>
      <c r="D24" s="574">
        <v>0</v>
      </c>
      <c r="E24" s="543">
        <v>0</v>
      </c>
      <c r="F24" s="544"/>
      <c r="G24" s="579">
        <v>0</v>
      </c>
      <c r="H24" s="574">
        <v>0</v>
      </c>
      <c r="I24" s="543">
        <v>0</v>
      </c>
      <c r="J24" s="544"/>
      <c r="K24" s="579">
        <v>0</v>
      </c>
      <c r="L24" s="574">
        <v>0</v>
      </c>
      <c r="M24" s="543">
        <v>0</v>
      </c>
      <c r="N24" s="352"/>
    </row>
    <row r="25" spans="1:14" ht="12" customHeight="1">
      <c r="A25" s="93">
        <v>2750</v>
      </c>
      <c r="B25" s="33" t="s">
        <v>505</v>
      </c>
      <c r="C25" s="579">
        <v>0</v>
      </c>
      <c r="D25" s="574">
        <v>1</v>
      </c>
      <c r="E25" s="543">
        <v>2.5</v>
      </c>
      <c r="F25" s="544"/>
      <c r="G25" s="579">
        <v>0</v>
      </c>
      <c r="H25" s="574">
        <v>0</v>
      </c>
      <c r="I25" s="543">
        <v>0</v>
      </c>
      <c r="J25" s="544"/>
      <c r="K25" s="579">
        <v>1</v>
      </c>
      <c r="L25" s="574">
        <v>0</v>
      </c>
      <c r="M25" s="543">
        <v>0</v>
      </c>
      <c r="N25" s="352"/>
    </row>
    <row r="26" spans="1:14" ht="12" customHeight="1">
      <c r="A26" s="93">
        <v>2770</v>
      </c>
      <c r="B26" s="33" t="s">
        <v>506</v>
      </c>
      <c r="C26" s="579">
        <v>0</v>
      </c>
      <c r="D26" s="574">
        <v>0</v>
      </c>
      <c r="E26" s="543">
        <v>0</v>
      </c>
      <c r="F26" s="623"/>
      <c r="G26" s="579">
        <v>0</v>
      </c>
      <c r="H26" s="574">
        <v>0</v>
      </c>
      <c r="I26" s="544">
        <v>0</v>
      </c>
      <c r="J26" s="544"/>
      <c r="K26" s="579">
        <v>0</v>
      </c>
      <c r="L26" s="574">
        <v>0</v>
      </c>
      <c r="M26" s="544">
        <v>0</v>
      </c>
      <c r="N26" s="352"/>
    </row>
    <row r="27" spans="1:14" ht="12" customHeight="1">
      <c r="A27" s="93">
        <v>2790</v>
      </c>
      <c r="B27" s="33" t="s">
        <v>277</v>
      </c>
      <c r="C27" s="582">
        <v>0</v>
      </c>
      <c r="D27" s="583">
        <v>3</v>
      </c>
      <c r="E27" s="557">
        <v>39.322399999999995</v>
      </c>
      <c r="F27" s="544"/>
      <c r="G27" s="582">
        <v>0</v>
      </c>
      <c r="H27" s="583">
        <v>0</v>
      </c>
      <c r="I27" s="557">
        <v>0</v>
      </c>
      <c r="J27" s="544"/>
      <c r="K27" s="582">
        <v>0</v>
      </c>
      <c r="L27" s="583">
        <v>0</v>
      </c>
      <c r="M27" s="557">
        <v>0</v>
      </c>
      <c r="N27" s="352"/>
    </row>
    <row r="28" spans="1:14" ht="12" customHeight="1">
      <c r="A28" s="93">
        <v>2000</v>
      </c>
      <c r="B28" s="433" t="s">
        <v>507</v>
      </c>
      <c r="C28" s="585">
        <v>0</v>
      </c>
      <c r="D28" s="573">
        <v>5</v>
      </c>
      <c r="E28" s="538">
        <v>54.72239999999999</v>
      </c>
      <c r="F28" s="538"/>
      <c r="G28" s="585">
        <v>0</v>
      </c>
      <c r="H28" s="573">
        <v>0</v>
      </c>
      <c r="I28" s="538">
        <v>0</v>
      </c>
      <c r="J28" s="538"/>
      <c r="K28" s="585">
        <v>1</v>
      </c>
      <c r="L28" s="573">
        <v>0</v>
      </c>
      <c r="M28" s="538">
        <v>0</v>
      </c>
      <c r="N28" s="352"/>
    </row>
    <row r="29" spans="1:14" ht="12" customHeight="1">
      <c r="A29" s="93"/>
      <c r="B29" s="33"/>
      <c r="C29" s="579"/>
      <c r="D29" s="574"/>
      <c r="E29" s="543"/>
      <c r="F29" s="544"/>
      <c r="G29" s="579"/>
      <c r="H29" s="574"/>
      <c r="I29" s="543"/>
      <c r="J29" s="544"/>
      <c r="K29" s="579"/>
      <c r="L29" s="574"/>
      <c r="M29" s="543"/>
      <c r="N29" s="352"/>
    </row>
    <row r="30" spans="1:14" ht="12" customHeight="1">
      <c r="A30" s="93">
        <v>3350</v>
      </c>
      <c r="B30" s="33" t="s">
        <v>508</v>
      </c>
      <c r="C30" s="579">
        <v>0</v>
      </c>
      <c r="D30" s="574">
        <v>0</v>
      </c>
      <c r="E30" s="543">
        <v>0</v>
      </c>
      <c r="F30" s="544"/>
      <c r="G30" s="579">
        <v>0</v>
      </c>
      <c r="H30" s="574">
        <v>0</v>
      </c>
      <c r="I30" s="543">
        <v>0</v>
      </c>
      <c r="J30" s="544"/>
      <c r="K30" s="579">
        <v>0</v>
      </c>
      <c r="L30" s="574">
        <v>0</v>
      </c>
      <c r="M30" s="543">
        <v>0</v>
      </c>
      <c r="N30" s="352"/>
    </row>
    <row r="31" spans="1:14" ht="12" customHeight="1">
      <c r="A31" s="93">
        <v>3530</v>
      </c>
      <c r="B31" s="33" t="s">
        <v>274</v>
      </c>
      <c r="C31" s="579">
        <v>0</v>
      </c>
      <c r="D31" s="574">
        <v>0</v>
      </c>
      <c r="E31" s="543">
        <v>0</v>
      </c>
      <c r="F31" s="544"/>
      <c r="G31" s="579">
        <v>0</v>
      </c>
      <c r="H31" s="574">
        <v>0</v>
      </c>
      <c r="I31" s="543">
        <v>0</v>
      </c>
      <c r="J31" s="544"/>
      <c r="K31" s="579">
        <v>0</v>
      </c>
      <c r="L31" s="574">
        <v>0</v>
      </c>
      <c r="M31" s="543">
        <v>0</v>
      </c>
      <c r="N31" s="252"/>
    </row>
    <row r="32" spans="1:13" ht="12" customHeight="1">
      <c r="A32" s="93">
        <v>3570</v>
      </c>
      <c r="B32" s="33" t="s">
        <v>509</v>
      </c>
      <c r="C32" s="579">
        <v>0</v>
      </c>
      <c r="D32" s="574">
        <v>1</v>
      </c>
      <c r="E32" s="543">
        <v>1.7</v>
      </c>
      <c r="F32" s="544"/>
      <c r="G32" s="579">
        <v>0</v>
      </c>
      <c r="H32" s="574">
        <v>0</v>
      </c>
      <c r="I32" s="543">
        <v>0</v>
      </c>
      <c r="J32" s="544"/>
      <c r="K32" s="579">
        <v>0</v>
      </c>
      <c r="L32" s="574">
        <v>0</v>
      </c>
      <c r="M32" s="543">
        <v>0</v>
      </c>
    </row>
    <row r="33" spans="1:14" ht="12" customHeight="1">
      <c r="A33" s="93">
        <v>3720</v>
      </c>
      <c r="B33" s="33" t="s">
        <v>510</v>
      </c>
      <c r="C33" s="579">
        <v>0</v>
      </c>
      <c r="D33" s="574">
        <v>1</v>
      </c>
      <c r="E33" s="543">
        <v>0.28</v>
      </c>
      <c r="F33" s="544"/>
      <c r="G33" s="579">
        <v>1</v>
      </c>
      <c r="H33" s="574">
        <v>0</v>
      </c>
      <c r="I33" s="543">
        <v>0</v>
      </c>
      <c r="J33" s="544"/>
      <c r="K33" s="579">
        <v>0</v>
      </c>
      <c r="L33" s="574">
        <v>0</v>
      </c>
      <c r="M33" s="543">
        <v>0</v>
      </c>
      <c r="N33" s="352"/>
    </row>
    <row r="34" spans="1:14" ht="12" customHeight="1">
      <c r="A34" s="93">
        <v>3740</v>
      </c>
      <c r="B34" s="33" t="s">
        <v>511</v>
      </c>
      <c r="C34" s="579">
        <v>0</v>
      </c>
      <c r="D34" s="574">
        <v>2</v>
      </c>
      <c r="E34" s="543">
        <v>13.23</v>
      </c>
      <c r="F34" s="544"/>
      <c r="G34" s="579">
        <v>0</v>
      </c>
      <c r="H34" s="574">
        <v>0</v>
      </c>
      <c r="I34" s="543">
        <v>0</v>
      </c>
      <c r="J34" s="544"/>
      <c r="K34" s="579">
        <v>0</v>
      </c>
      <c r="L34" s="574">
        <v>0</v>
      </c>
      <c r="M34" s="543">
        <v>0</v>
      </c>
      <c r="N34" s="352"/>
    </row>
    <row r="35" spans="1:14" ht="12" customHeight="1">
      <c r="A35" s="93">
        <v>3760</v>
      </c>
      <c r="B35" s="33" t="s">
        <v>512</v>
      </c>
      <c r="C35" s="579">
        <v>0</v>
      </c>
      <c r="D35" s="574">
        <v>0</v>
      </c>
      <c r="E35" s="543">
        <v>0</v>
      </c>
      <c r="F35" s="623"/>
      <c r="G35" s="579">
        <v>0</v>
      </c>
      <c r="H35" s="574">
        <v>0</v>
      </c>
      <c r="I35" s="544">
        <v>0</v>
      </c>
      <c r="J35" s="544"/>
      <c r="K35" s="579">
        <v>0</v>
      </c>
      <c r="L35" s="574">
        <v>0</v>
      </c>
      <c r="M35" s="544">
        <v>0</v>
      </c>
      <c r="N35" s="352"/>
    </row>
    <row r="36" spans="1:14" ht="12" customHeight="1">
      <c r="A36" s="93">
        <v>3780</v>
      </c>
      <c r="B36" s="33" t="s">
        <v>275</v>
      </c>
      <c r="C36" s="582">
        <v>0</v>
      </c>
      <c r="D36" s="583">
        <v>0</v>
      </c>
      <c r="E36" s="557">
        <v>0</v>
      </c>
      <c r="F36" s="544"/>
      <c r="G36" s="582">
        <v>0</v>
      </c>
      <c r="H36" s="583">
        <v>0</v>
      </c>
      <c r="I36" s="557">
        <v>0</v>
      </c>
      <c r="J36" s="544"/>
      <c r="K36" s="582">
        <v>0</v>
      </c>
      <c r="L36" s="583">
        <v>0</v>
      </c>
      <c r="M36" s="557">
        <v>0</v>
      </c>
      <c r="N36" s="352"/>
    </row>
    <row r="37" spans="1:14" ht="12" customHeight="1">
      <c r="A37" s="93">
        <v>3000</v>
      </c>
      <c r="B37" s="433" t="s">
        <v>513</v>
      </c>
      <c r="C37" s="585">
        <v>0</v>
      </c>
      <c r="D37" s="573">
        <v>4</v>
      </c>
      <c r="E37" s="538">
        <v>15.21</v>
      </c>
      <c r="F37" s="538"/>
      <c r="G37" s="585">
        <v>1</v>
      </c>
      <c r="H37" s="573">
        <v>0</v>
      </c>
      <c r="I37" s="538">
        <v>0</v>
      </c>
      <c r="J37" s="538"/>
      <c r="K37" s="585">
        <v>0</v>
      </c>
      <c r="L37" s="573">
        <v>0</v>
      </c>
      <c r="M37" s="538">
        <v>0</v>
      </c>
      <c r="N37" s="353"/>
    </row>
    <row r="38" spans="1:14" ht="12" customHeight="1">
      <c r="A38" s="93"/>
      <c r="B38" s="33"/>
      <c r="C38" s="584"/>
      <c r="D38" s="571"/>
      <c r="E38" s="539"/>
      <c r="F38" s="542"/>
      <c r="G38" s="584"/>
      <c r="H38" s="571"/>
      <c r="I38" s="539"/>
      <c r="J38" s="542"/>
      <c r="K38" s="584"/>
      <c r="L38" s="571"/>
      <c r="M38" s="539"/>
      <c r="N38" s="352"/>
    </row>
    <row r="39" spans="1:14" ht="12" customHeight="1">
      <c r="A39" s="93">
        <v>4530</v>
      </c>
      <c r="B39" s="33" t="s">
        <v>514</v>
      </c>
      <c r="C39" s="579">
        <v>0</v>
      </c>
      <c r="D39" s="574">
        <v>3</v>
      </c>
      <c r="E39" s="543">
        <v>14.525</v>
      </c>
      <c r="F39" s="544"/>
      <c r="G39" s="579">
        <v>0</v>
      </c>
      <c r="H39" s="574">
        <v>0</v>
      </c>
      <c r="I39" s="536">
        <v>0</v>
      </c>
      <c r="J39" s="536"/>
      <c r="K39" s="579">
        <v>0</v>
      </c>
      <c r="L39" s="574">
        <v>0</v>
      </c>
      <c r="M39" s="536">
        <v>0</v>
      </c>
      <c r="N39" s="352"/>
    </row>
    <row r="40" spans="1:14" ht="12" customHeight="1">
      <c r="A40" s="93">
        <v>4570</v>
      </c>
      <c r="B40" s="33" t="s">
        <v>484</v>
      </c>
      <c r="C40" s="582">
        <v>0</v>
      </c>
      <c r="D40" s="583">
        <v>0</v>
      </c>
      <c r="E40" s="557">
        <v>0</v>
      </c>
      <c r="F40" s="544"/>
      <c r="G40" s="582">
        <v>0</v>
      </c>
      <c r="H40" s="583">
        <v>0</v>
      </c>
      <c r="I40" s="537">
        <v>0</v>
      </c>
      <c r="J40" s="536"/>
      <c r="K40" s="582">
        <v>0</v>
      </c>
      <c r="L40" s="583">
        <v>0</v>
      </c>
      <c r="M40" s="537">
        <v>0</v>
      </c>
      <c r="N40" s="352"/>
    </row>
    <row r="41" spans="1:14" ht="12" customHeight="1">
      <c r="A41" s="93">
        <v>4000</v>
      </c>
      <c r="B41" s="433" t="s">
        <v>515</v>
      </c>
      <c r="C41" s="585">
        <v>0</v>
      </c>
      <c r="D41" s="573">
        <v>3</v>
      </c>
      <c r="E41" s="538">
        <v>14.525</v>
      </c>
      <c r="F41" s="538"/>
      <c r="G41" s="585">
        <v>0</v>
      </c>
      <c r="H41" s="573">
        <v>0</v>
      </c>
      <c r="I41" s="538">
        <v>0</v>
      </c>
      <c r="J41" s="538"/>
      <c r="K41" s="585">
        <v>0</v>
      </c>
      <c r="L41" s="573">
        <v>0</v>
      </c>
      <c r="M41" s="538">
        <v>0</v>
      </c>
      <c r="N41" s="252"/>
    </row>
    <row r="42" spans="1:14" ht="12" customHeight="1">
      <c r="A42" s="93"/>
      <c r="B42" s="33"/>
      <c r="C42" s="579" t="s">
        <v>266</v>
      </c>
      <c r="D42" s="575"/>
      <c r="E42" s="545" t="s">
        <v>266</v>
      </c>
      <c r="F42" s="544"/>
      <c r="G42" s="579" t="s">
        <v>266</v>
      </c>
      <c r="H42" s="575" t="s">
        <v>266</v>
      </c>
      <c r="I42" s="545"/>
      <c r="J42" s="546"/>
      <c r="K42" s="579" t="s">
        <v>266</v>
      </c>
      <c r="L42" s="575" t="s">
        <v>266</v>
      </c>
      <c r="M42" s="545"/>
      <c r="N42" s="352"/>
    </row>
    <row r="43" spans="1:14" ht="12" customHeight="1">
      <c r="A43" s="93">
        <v>5330</v>
      </c>
      <c r="B43" s="33" t="s">
        <v>278</v>
      </c>
      <c r="C43" s="579">
        <v>0</v>
      </c>
      <c r="D43" s="574">
        <v>1</v>
      </c>
      <c r="E43" s="543">
        <v>33.16</v>
      </c>
      <c r="F43" s="544"/>
      <c r="G43" s="579">
        <v>0</v>
      </c>
      <c r="H43" s="574">
        <v>0</v>
      </c>
      <c r="I43" s="552">
        <v>0</v>
      </c>
      <c r="J43" s="536"/>
      <c r="K43" s="579">
        <v>0</v>
      </c>
      <c r="L43" s="574">
        <v>0</v>
      </c>
      <c r="M43" s="552">
        <v>0</v>
      </c>
      <c r="N43" s="352"/>
    </row>
    <row r="44" spans="1:14" ht="12" customHeight="1">
      <c r="A44" s="93">
        <v>5370</v>
      </c>
      <c r="B44" s="33" t="s">
        <v>276</v>
      </c>
      <c r="C44" s="579">
        <v>0</v>
      </c>
      <c r="D44" s="574">
        <v>0</v>
      </c>
      <c r="E44" s="543">
        <v>0</v>
      </c>
      <c r="F44" s="544"/>
      <c r="G44" s="579">
        <v>0</v>
      </c>
      <c r="H44" s="574">
        <v>0</v>
      </c>
      <c r="I44" s="552">
        <v>0</v>
      </c>
      <c r="J44" s="536"/>
      <c r="K44" s="579">
        <v>0</v>
      </c>
      <c r="L44" s="574">
        <v>0</v>
      </c>
      <c r="M44" s="552">
        <v>0</v>
      </c>
      <c r="N44" s="352"/>
    </row>
    <row r="45" spans="1:14" ht="12" customHeight="1">
      <c r="A45" s="93">
        <v>5550</v>
      </c>
      <c r="B45" s="33" t="s">
        <v>516</v>
      </c>
      <c r="C45" s="579">
        <v>0</v>
      </c>
      <c r="D45" s="574">
        <v>2</v>
      </c>
      <c r="E45" s="543">
        <v>13.834</v>
      </c>
      <c r="F45" s="544"/>
      <c r="G45" s="579">
        <v>0</v>
      </c>
      <c r="H45" s="574">
        <v>0</v>
      </c>
      <c r="I45" s="536">
        <v>0</v>
      </c>
      <c r="J45" s="536"/>
      <c r="K45" s="579">
        <v>0</v>
      </c>
      <c r="L45" s="574">
        <v>0</v>
      </c>
      <c r="M45" s="536">
        <v>0</v>
      </c>
      <c r="N45" s="252"/>
    </row>
    <row r="46" spans="1:14" ht="12" customHeight="1">
      <c r="A46" s="93">
        <v>5750</v>
      </c>
      <c r="B46" s="33" t="s">
        <v>517</v>
      </c>
      <c r="C46" s="582">
        <v>0</v>
      </c>
      <c r="D46" s="583">
        <v>0</v>
      </c>
      <c r="E46" s="557">
        <v>0</v>
      </c>
      <c r="F46" s="544"/>
      <c r="G46" s="582">
        <v>0</v>
      </c>
      <c r="H46" s="583">
        <v>0</v>
      </c>
      <c r="I46" s="537">
        <v>0</v>
      </c>
      <c r="J46" s="536"/>
      <c r="K46" s="582">
        <v>1</v>
      </c>
      <c r="L46" s="583">
        <v>0</v>
      </c>
      <c r="M46" s="537">
        <v>0</v>
      </c>
      <c r="N46" s="352"/>
    </row>
    <row r="47" spans="1:14" ht="12" customHeight="1">
      <c r="A47" s="93">
        <v>5000</v>
      </c>
      <c r="B47" s="433" t="s">
        <v>518</v>
      </c>
      <c r="C47" s="585">
        <v>0</v>
      </c>
      <c r="D47" s="573">
        <v>3</v>
      </c>
      <c r="E47" s="538">
        <v>46.994</v>
      </c>
      <c r="F47" s="538"/>
      <c r="G47" s="585">
        <v>0</v>
      </c>
      <c r="H47" s="573">
        <v>0</v>
      </c>
      <c r="I47" s="538">
        <v>0</v>
      </c>
      <c r="J47" s="538"/>
      <c r="K47" s="585">
        <v>1</v>
      </c>
      <c r="L47" s="573">
        <v>0</v>
      </c>
      <c r="M47" s="538">
        <v>0</v>
      </c>
      <c r="N47" s="352"/>
    </row>
    <row r="48" spans="1:14" ht="12" customHeight="1">
      <c r="A48" s="93"/>
      <c r="B48" s="33"/>
      <c r="C48" s="579"/>
      <c r="D48" s="574"/>
      <c r="E48" s="543"/>
      <c r="F48" s="544"/>
      <c r="G48" s="579"/>
      <c r="H48" s="574"/>
      <c r="I48" s="543"/>
      <c r="J48" s="544"/>
      <c r="K48" s="579"/>
      <c r="L48" s="574"/>
      <c r="M48" s="543"/>
      <c r="N48" s="352"/>
    </row>
    <row r="49" spans="1:14" ht="12" customHeight="1">
      <c r="A49" s="93">
        <v>6530</v>
      </c>
      <c r="B49" s="33" t="s">
        <v>519</v>
      </c>
      <c r="C49" s="579">
        <v>0</v>
      </c>
      <c r="D49" s="574">
        <v>0</v>
      </c>
      <c r="E49" s="543">
        <v>0</v>
      </c>
      <c r="F49" s="544"/>
      <c r="G49" s="579">
        <v>0</v>
      </c>
      <c r="H49" s="574">
        <v>0</v>
      </c>
      <c r="I49" s="536">
        <v>0</v>
      </c>
      <c r="J49" s="536"/>
      <c r="K49" s="579">
        <v>0</v>
      </c>
      <c r="L49" s="574">
        <v>0</v>
      </c>
      <c r="M49" s="536">
        <v>0</v>
      </c>
      <c r="N49" s="352"/>
    </row>
    <row r="50" spans="1:14" ht="12" customHeight="1">
      <c r="A50" s="93">
        <v>6570</v>
      </c>
      <c r="B50" s="33" t="s">
        <v>520</v>
      </c>
      <c r="C50" s="582">
        <v>0</v>
      </c>
      <c r="D50" s="583">
        <v>0</v>
      </c>
      <c r="E50" s="557">
        <v>0</v>
      </c>
      <c r="F50" s="544"/>
      <c r="G50" s="582">
        <v>0</v>
      </c>
      <c r="H50" s="583">
        <v>0</v>
      </c>
      <c r="I50" s="537">
        <v>0</v>
      </c>
      <c r="J50" s="536"/>
      <c r="K50" s="582">
        <v>0</v>
      </c>
      <c r="L50" s="583">
        <v>0</v>
      </c>
      <c r="M50" s="537">
        <v>0</v>
      </c>
      <c r="N50" s="352"/>
    </row>
    <row r="51" spans="1:14" ht="12" customHeight="1">
      <c r="A51" s="93">
        <v>6000</v>
      </c>
      <c r="B51" s="433" t="s">
        <v>521</v>
      </c>
      <c r="C51" s="585">
        <v>0</v>
      </c>
      <c r="D51" s="573">
        <v>0</v>
      </c>
      <c r="E51" s="538">
        <v>0</v>
      </c>
      <c r="F51" s="538"/>
      <c r="G51" s="585">
        <v>0</v>
      </c>
      <c r="H51" s="573">
        <v>0</v>
      </c>
      <c r="I51" s="538">
        <v>0</v>
      </c>
      <c r="J51" s="538"/>
      <c r="K51" s="585">
        <v>0</v>
      </c>
      <c r="L51" s="573">
        <v>0</v>
      </c>
      <c r="M51" s="538">
        <v>0</v>
      </c>
      <c r="N51" s="252"/>
    </row>
    <row r="52" spans="1:14" ht="12" customHeight="1">
      <c r="A52" s="93"/>
      <c r="B52" s="433"/>
      <c r="C52" s="579"/>
      <c r="D52" s="574"/>
      <c r="E52" s="543"/>
      <c r="F52" s="544"/>
      <c r="G52" s="579"/>
      <c r="H52" s="574"/>
      <c r="I52" s="543"/>
      <c r="J52" s="544"/>
      <c r="K52" s="579"/>
      <c r="L52" s="574"/>
      <c r="M52" s="543"/>
      <c r="N52" s="352"/>
    </row>
    <row r="53" spans="1:14" ht="12" customHeight="1">
      <c r="A53" s="93">
        <v>7530</v>
      </c>
      <c r="B53" s="33" t="s">
        <v>279</v>
      </c>
      <c r="C53" s="580">
        <v>0</v>
      </c>
      <c r="D53" s="581">
        <v>0</v>
      </c>
      <c r="E53" s="544">
        <v>0</v>
      </c>
      <c r="F53" s="544"/>
      <c r="G53" s="580">
        <v>0</v>
      </c>
      <c r="H53" s="581">
        <v>0</v>
      </c>
      <c r="I53" s="536">
        <v>0</v>
      </c>
      <c r="J53" s="536"/>
      <c r="K53" s="580">
        <v>0</v>
      </c>
      <c r="L53" s="581">
        <v>0</v>
      </c>
      <c r="M53" s="536">
        <v>0</v>
      </c>
      <c r="N53" s="252"/>
    </row>
    <row r="54" spans="1:14" ht="12" customHeight="1">
      <c r="A54" s="93">
        <v>7570</v>
      </c>
      <c r="B54" s="33" t="s">
        <v>522</v>
      </c>
      <c r="C54" s="582">
        <v>0</v>
      </c>
      <c r="D54" s="583">
        <v>0</v>
      </c>
      <c r="E54" s="557">
        <v>0</v>
      </c>
      <c r="F54" s="544"/>
      <c r="G54" s="582">
        <v>0</v>
      </c>
      <c r="H54" s="583">
        <v>0</v>
      </c>
      <c r="I54" s="537">
        <v>0</v>
      </c>
      <c r="J54" s="536"/>
      <c r="K54" s="582">
        <v>0</v>
      </c>
      <c r="L54" s="583">
        <v>0</v>
      </c>
      <c r="M54" s="537">
        <v>0</v>
      </c>
      <c r="N54" s="367"/>
    </row>
    <row r="55" spans="1:14" ht="12" customHeight="1">
      <c r="A55" s="108">
        <v>7000</v>
      </c>
      <c r="B55" s="433" t="s">
        <v>280</v>
      </c>
      <c r="C55" s="585">
        <v>0</v>
      </c>
      <c r="D55" s="573">
        <v>0</v>
      </c>
      <c r="E55" s="538">
        <v>0</v>
      </c>
      <c r="F55" s="538"/>
      <c r="G55" s="585">
        <v>0</v>
      </c>
      <c r="H55" s="573">
        <v>0</v>
      </c>
      <c r="I55" s="538">
        <v>0</v>
      </c>
      <c r="J55" s="538"/>
      <c r="K55" s="585">
        <v>0</v>
      </c>
      <c r="L55" s="573">
        <v>0</v>
      </c>
      <c r="M55" s="538">
        <v>0</v>
      </c>
      <c r="N55" s="369"/>
    </row>
    <row r="56" spans="1:14" ht="12" customHeight="1">
      <c r="A56" s="93"/>
      <c r="B56" s="33"/>
      <c r="C56" s="579"/>
      <c r="D56" s="574"/>
      <c r="E56" s="543"/>
      <c r="F56" s="542"/>
      <c r="G56" s="579"/>
      <c r="H56" s="574"/>
      <c r="I56" s="536"/>
      <c r="J56" s="536"/>
      <c r="K56" s="579"/>
      <c r="L56" s="574"/>
      <c r="M56" s="536"/>
      <c r="N56" s="352"/>
    </row>
    <row r="57" spans="1:14" s="10" customFormat="1" ht="12" customHeight="1">
      <c r="A57" s="93">
        <v>8350</v>
      </c>
      <c r="B57" s="33" t="s">
        <v>281</v>
      </c>
      <c r="C57" s="579">
        <v>0</v>
      </c>
      <c r="D57" s="574">
        <v>0</v>
      </c>
      <c r="E57" s="543">
        <v>0</v>
      </c>
      <c r="F57" s="544"/>
      <c r="G57" s="579">
        <v>0</v>
      </c>
      <c r="H57" s="574">
        <v>0</v>
      </c>
      <c r="I57" s="536">
        <v>0</v>
      </c>
      <c r="J57" s="536"/>
      <c r="K57" s="579">
        <v>0</v>
      </c>
      <c r="L57" s="574">
        <v>0</v>
      </c>
      <c r="M57" s="536">
        <v>0</v>
      </c>
      <c r="N57" s="352"/>
    </row>
    <row r="58" spans="1:14" ht="12" customHeight="1">
      <c r="A58" s="93">
        <v>8530</v>
      </c>
      <c r="B58" s="33" t="s">
        <v>523</v>
      </c>
      <c r="C58" s="579">
        <v>0</v>
      </c>
      <c r="D58" s="574">
        <v>0</v>
      </c>
      <c r="E58" s="543">
        <v>0</v>
      </c>
      <c r="F58" s="544"/>
      <c r="G58" s="579">
        <v>0</v>
      </c>
      <c r="H58" s="574">
        <v>0</v>
      </c>
      <c r="I58" s="536">
        <v>0</v>
      </c>
      <c r="J58" s="536"/>
      <c r="K58" s="579">
        <v>1</v>
      </c>
      <c r="L58" s="574">
        <v>0</v>
      </c>
      <c r="M58" s="536">
        <v>0</v>
      </c>
      <c r="N58" s="352"/>
    </row>
    <row r="59" spans="1:14" ht="12" customHeight="1">
      <c r="A59" s="93">
        <v>8570</v>
      </c>
      <c r="B59" s="33" t="s">
        <v>524</v>
      </c>
      <c r="C59" s="580">
        <v>0</v>
      </c>
      <c r="D59" s="581">
        <v>0</v>
      </c>
      <c r="E59" s="544">
        <v>0</v>
      </c>
      <c r="F59" s="544"/>
      <c r="G59" s="580">
        <v>0</v>
      </c>
      <c r="H59" s="581">
        <v>0</v>
      </c>
      <c r="I59" s="536">
        <v>0</v>
      </c>
      <c r="J59" s="536"/>
      <c r="K59" s="580">
        <v>0</v>
      </c>
      <c r="L59" s="581">
        <v>0</v>
      </c>
      <c r="M59" s="536">
        <v>0</v>
      </c>
      <c r="N59" s="252"/>
    </row>
    <row r="60" spans="1:14" ht="12" customHeight="1">
      <c r="A60" s="93">
        <v>8630</v>
      </c>
      <c r="B60" s="33" t="s">
        <v>554</v>
      </c>
      <c r="C60" s="580">
        <v>0</v>
      </c>
      <c r="D60" s="581">
        <v>0</v>
      </c>
      <c r="E60" s="544">
        <v>0</v>
      </c>
      <c r="F60" s="544"/>
      <c r="G60" s="580">
        <v>0</v>
      </c>
      <c r="H60" s="581">
        <v>0</v>
      </c>
      <c r="I60" s="536">
        <v>0</v>
      </c>
      <c r="J60" s="536"/>
      <c r="K60" s="580">
        <v>0</v>
      </c>
      <c r="L60" s="581">
        <v>0</v>
      </c>
      <c r="M60" s="536">
        <v>0</v>
      </c>
      <c r="N60" s="352"/>
    </row>
    <row r="61" spans="1:14" ht="12" customHeight="1">
      <c r="A61" s="93">
        <v>8670</v>
      </c>
      <c r="B61" s="33" t="s">
        <v>555</v>
      </c>
      <c r="C61" s="580">
        <v>0</v>
      </c>
      <c r="D61" s="581">
        <v>0</v>
      </c>
      <c r="E61" s="544">
        <v>0</v>
      </c>
      <c r="F61" s="544"/>
      <c r="G61" s="580">
        <v>0</v>
      </c>
      <c r="H61" s="581">
        <v>0</v>
      </c>
      <c r="I61" s="536">
        <v>0</v>
      </c>
      <c r="J61" s="536"/>
      <c r="K61" s="580">
        <v>0</v>
      </c>
      <c r="L61" s="581">
        <v>0</v>
      </c>
      <c r="M61" s="536">
        <v>0</v>
      </c>
      <c r="N61" s="252"/>
    </row>
    <row r="62" spans="1:14" ht="12" customHeight="1">
      <c r="A62" s="93">
        <v>8730</v>
      </c>
      <c r="B62" s="33" t="s">
        <v>282</v>
      </c>
      <c r="C62" s="580">
        <v>0</v>
      </c>
      <c r="D62" s="581">
        <v>0</v>
      </c>
      <c r="E62" s="544">
        <v>0</v>
      </c>
      <c r="F62" s="544"/>
      <c r="G62" s="580">
        <v>0</v>
      </c>
      <c r="H62" s="581">
        <v>0</v>
      </c>
      <c r="I62" s="536">
        <v>0</v>
      </c>
      <c r="J62" s="536"/>
      <c r="K62" s="580">
        <v>0</v>
      </c>
      <c r="L62" s="581">
        <v>0</v>
      </c>
      <c r="M62" s="536">
        <v>0</v>
      </c>
      <c r="N62" s="354"/>
    </row>
    <row r="63" spans="1:14" ht="12" customHeight="1">
      <c r="A63" s="93">
        <v>8770</v>
      </c>
      <c r="B63" s="33" t="s">
        <v>525</v>
      </c>
      <c r="C63" s="580">
        <v>0</v>
      </c>
      <c r="D63" s="581">
        <v>6</v>
      </c>
      <c r="E63" s="544">
        <v>65.5295</v>
      </c>
      <c r="F63" s="544"/>
      <c r="G63" s="580">
        <v>1</v>
      </c>
      <c r="H63" s="581">
        <v>0</v>
      </c>
      <c r="I63" s="536">
        <v>0</v>
      </c>
      <c r="J63" s="536"/>
      <c r="K63" s="580">
        <v>0</v>
      </c>
      <c r="L63" s="581">
        <v>1</v>
      </c>
      <c r="M63" s="536">
        <v>8.28</v>
      </c>
      <c r="N63" s="367"/>
    </row>
    <row r="64" spans="1:14" ht="12" customHeight="1">
      <c r="A64" s="93">
        <v>8980</v>
      </c>
      <c r="B64" s="33" t="s">
        <v>526</v>
      </c>
      <c r="C64" s="580">
        <v>0</v>
      </c>
      <c r="D64" s="581">
        <v>2</v>
      </c>
      <c r="E64" s="544">
        <v>151.81</v>
      </c>
      <c r="F64" s="544"/>
      <c r="G64" s="580">
        <v>0</v>
      </c>
      <c r="H64" s="581">
        <v>0</v>
      </c>
      <c r="I64" s="536">
        <v>0</v>
      </c>
      <c r="J64" s="536"/>
      <c r="K64" s="580">
        <v>0</v>
      </c>
      <c r="L64" s="581">
        <v>0</v>
      </c>
      <c r="M64" s="536">
        <v>0</v>
      </c>
      <c r="N64" s="369"/>
    </row>
    <row r="65" spans="1:14" ht="12" customHeight="1">
      <c r="A65" s="93">
        <v>8990</v>
      </c>
      <c r="B65" s="33" t="s">
        <v>527</v>
      </c>
      <c r="C65" s="582">
        <v>0</v>
      </c>
      <c r="D65" s="583">
        <v>0</v>
      </c>
      <c r="E65" s="557">
        <v>0</v>
      </c>
      <c r="F65" s="544"/>
      <c r="G65" s="582">
        <v>0</v>
      </c>
      <c r="H65" s="583">
        <v>0</v>
      </c>
      <c r="I65" s="537">
        <v>0</v>
      </c>
      <c r="J65" s="536"/>
      <c r="K65" s="582">
        <v>0</v>
      </c>
      <c r="L65" s="583">
        <v>0</v>
      </c>
      <c r="M65" s="537">
        <v>0</v>
      </c>
      <c r="N65" s="355"/>
    </row>
    <row r="66" spans="1:14" ht="12" customHeight="1">
      <c r="A66" s="93">
        <v>8000</v>
      </c>
      <c r="B66" s="433" t="s">
        <v>283</v>
      </c>
      <c r="C66" s="585">
        <v>0</v>
      </c>
      <c r="D66" s="573">
        <v>8</v>
      </c>
      <c r="E66" s="538">
        <v>217.3395</v>
      </c>
      <c r="F66" s="538"/>
      <c r="G66" s="585">
        <v>1</v>
      </c>
      <c r="H66" s="573">
        <v>0</v>
      </c>
      <c r="I66" s="538">
        <v>0</v>
      </c>
      <c r="J66" s="538"/>
      <c r="K66" s="585">
        <v>1</v>
      </c>
      <c r="L66" s="573">
        <v>1</v>
      </c>
      <c r="M66" s="538">
        <v>8.28</v>
      </c>
      <c r="N66" s="357"/>
    </row>
    <row r="67" spans="1:21" s="58" customFormat="1" ht="12" customHeight="1">
      <c r="A67" s="93"/>
      <c r="B67" s="33"/>
      <c r="C67" s="579"/>
      <c r="D67" s="574"/>
      <c r="E67" s="543"/>
      <c r="F67" s="542"/>
      <c r="G67" s="579"/>
      <c r="H67" s="574"/>
      <c r="I67" s="536"/>
      <c r="J67" s="536"/>
      <c r="K67" s="579"/>
      <c r="L67" s="574"/>
      <c r="M67" s="536"/>
      <c r="N67" s="57"/>
      <c r="O67" s="13"/>
      <c r="P67" s="13"/>
      <c r="Q67" s="13"/>
      <c r="R67" s="13"/>
      <c r="S67" s="13"/>
      <c r="T67" s="13"/>
      <c r="U67" s="13"/>
    </row>
    <row r="68" spans="1:14" s="58" customFormat="1" ht="12" customHeight="1">
      <c r="A68" s="93">
        <v>9530</v>
      </c>
      <c r="B68" s="33" t="s">
        <v>284</v>
      </c>
      <c r="C68" s="579">
        <v>1</v>
      </c>
      <c r="D68" s="574">
        <v>4</v>
      </c>
      <c r="E68" s="543">
        <v>13.92</v>
      </c>
      <c r="F68" s="544"/>
      <c r="G68" s="579">
        <v>0</v>
      </c>
      <c r="H68" s="574">
        <v>1</v>
      </c>
      <c r="I68" s="536">
        <v>7</v>
      </c>
      <c r="J68" s="536"/>
      <c r="K68" s="579">
        <v>0</v>
      </c>
      <c r="L68" s="574">
        <v>0</v>
      </c>
      <c r="M68" s="536">
        <v>0</v>
      </c>
      <c r="N68" s="57"/>
    </row>
    <row r="69" spans="1:14" s="58" customFormat="1" ht="12" customHeight="1">
      <c r="A69" s="93">
        <v>9570</v>
      </c>
      <c r="B69" s="33" t="s">
        <v>528</v>
      </c>
      <c r="C69" s="579">
        <v>0</v>
      </c>
      <c r="D69" s="574">
        <v>1</v>
      </c>
      <c r="E69" s="543">
        <v>3.8799</v>
      </c>
      <c r="F69" s="544"/>
      <c r="G69" s="579">
        <v>0</v>
      </c>
      <c r="H69" s="574">
        <v>0</v>
      </c>
      <c r="I69" s="536">
        <v>0</v>
      </c>
      <c r="J69" s="536"/>
      <c r="K69" s="579">
        <v>0</v>
      </c>
      <c r="L69" s="574">
        <v>0</v>
      </c>
      <c r="M69" s="536">
        <v>0</v>
      </c>
      <c r="N69" s="57"/>
    </row>
    <row r="70" spans="1:14" s="58" customFormat="1" ht="12" customHeight="1">
      <c r="A70" s="93">
        <v>9000</v>
      </c>
      <c r="B70" s="38" t="s">
        <v>285</v>
      </c>
      <c r="C70" s="588">
        <v>1</v>
      </c>
      <c r="D70" s="577">
        <v>5</v>
      </c>
      <c r="E70" s="549">
        <v>17.7999</v>
      </c>
      <c r="F70" s="538"/>
      <c r="G70" s="588">
        <v>0</v>
      </c>
      <c r="H70" s="577">
        <v>1</v>
      </c>
      <c r="I70" s="549">
        <v>7</v>
      </c>
      <c r="J70" s="538"/>
      <c r="K70" s="588">
        <v>0</v>
      </c>
      <c r="L70" s="577">
        <v>0</v>
      </c>
      <c r="M70" s="549">
        <v>0</v>
      </c>
      <c r="N70" s="57"/>
    </row>
    <row r="71" spans="1:21" ht="12" customHeight="1">
      <c r="A71" s="51"/>
      <c r="B71" s="77" t="s">
        <v>332</v>
      </c>
      <c r="C71" s="589">
        <v>2</v>
      </c>
      <c r="D71" s="590">
        <v>35</v>
      </c>
      <c r="E71" s="560">
        <v>425.6055</v>
      </c>
      <c r="F71" s="551"/>
      <c r="G71" s="589">
        <v>2</v>
      </c>
      <c r="H71" s="590">
        <v>1</v>
      </c>
      <c r="I71" s="550">
        <v>7</v>
      </c>
      <c r="J71" s="551"/>
      <c r="K71" s="589">
        <v>6</v>
      </c>
      <c r="L71" s="590">
        <v>3</v>
      </c>
      <c r="M71" s="550">
        <v>97.78</v>
      </c>
      <c r="O71" s="58"/>
      <c r="P71" s="58"/>
      <c r="Q71" s="58"/>
      <c r="R71" s="58"/>
      <c r="S71" s="58"/>
      <c r="T71" s="58"/>
      <c r="U71" s="58"/>
    </row>
    <row r="72" spans="1:21" ht="12" customHeight="1">
      <c r="A72" s="7"/>
      <c r="B72" s="24"/>
      <c r="C72" s="579"/>
      <c r="D72" s="574"/>
      <c r="E72" s="539"/>
      <c r="F72" s="542"/>
      <c r="G72" s="579"/>
      <c r="H72" s="574"/>
      <c r="I72" s="539"/>
      <c r="J72" s="542"/>
      <c r="K72" s="579"/>
      <c r="L72" s="574"/>
      <c r="M72" s="544"/>
      <c r="O72" s="58"/>
      <c r="P72" s="58"/>
      <c r="Q72" s="58"/>
      <c r="R72" s="58"/>
      <c r="S72" s="58"/>
      <c r="T72" s="58"/>
      <c r="U72" s="58"/>
    </row>
    <row r="73" spans="1:13" ht="12" customHeight="1">
      <c r="A73" s="356" t="s">
        <v>266</v>
      </c>
      <c r="B73" s="240" t="s">
        <v>333</v>
      </c>
      <c r="C73" s="586"/>
      <c r="D73" s="591"/>
      <c r="E73" s="561"/>
      <c r="F73" s="562"/>
      <c r="G73" s="586"/>
      <c r="H73" s="591"/>
      <c r="I73" s="561"/>
      <c r="J73" s="563"/>
      <c r="K73" s="586"/>
      <c r="L73" s="591"/>
      <c r="M73" s="563"/>
    </row>
    <row r="74" spans="1:13" ht="12.75">
      <c r="A74" s="241"/>
      <c r="B74" s="358" t="s">
        <v>473</v>
      </c>
      <c r="C74" s="592">
        <v>0</v>
      </c>
      <c r="D74" s="593">
        <v>0</v>
      </c>
      <c r="E74" s="558">
        <v>0</v>
      </c>
      <c r="F74" s="559"/>
      <c r="G74" s="592">
        <v>0</v>
      </c>
      <c r="H74" s="593">
        <v>0</v>
      </c>
      <c r="I74" s="558">
        <v>0</v>
      </c>
      <c r="J74" s="563"/>
      <c r="K74" s="592">
        <v>0</v>
      </c>
      <c r="L74" s="593">
        <v>0</v>
      </c>
      <c r="M74" s="558">
        <v>0</v>
      </c>
    </row>
    <row r="75" spans="1:13" ht="12.75">
      <c r="A75" s="241"/>
      <c r="B75" s="358" t="s">
        <v>474</v>
      </c>
      <c r="C75" s="592">
        <v>0</v>
      </c>
      <c r="D75" s="593">
        <v>0</v>
      </c>
      <c r="E75" s="558">
        <v>0</v>
      </c>
      <c r="F75" s="559"/>
      <c r="G75" s="592">
        <v>0</v>
      </c>
      <c r="H75" s="593">
        <v>0</v>
      </c>
      <c r="I75" s="558">
        <v>0</v>
      </c>
      <c r="J75" s="563"/>
      <c r="K75" s="592">
        <v>0</v>
      </c>
      <c r="L75" s="593">
        <v>0</v>
      </c>
      <c r="M75" s="558">
        <v>0</v>
      </c>
    </row>
    <row r="76" spans="1:13" ht="12.75">
      <c r="A76" s="241"/>
      <c r="B76" s="24" t="s">
        <v>475</v>
      </c>
      <c r="C76" s="594">
        <v>0</v>
      </c>
      <c r="D76" s="595">
        <v>0</v>
      </c>
      <c r="E76" s="568">
        <v>0</v>
      </c>
      <c r="F76" s="559"/>
      <c r="G76" s="594">
        <v>0</v>
      </c>
      <c r="H76" s="595">
        <v>0</v>
      </c>
      <c r="I76" s="568">
        <v>0</v>
      </c>
      <c r="J76" s="563"/>
      <c r="K76" s="594">
        <v>0</v>
      </c>
      <c r="L76" s="595">
        <v>0</v>
      </c>
      <c r="M76" s="568">
        <v>0</v>
      </c>
    </row>
    <row r="77" spans="1:13" ht="12.75">
      <c r="A77" s="241"/>
      <c r="B77" s="240" t="s">
        <v>476</v>
      </c>
      <c r="C77" s="596">
        <v>0</v>
      </c>
      <c r="D77" s="578">
        <v>0</v>
      </c>
      <c r="E77" s="555">
        <v>0</v>
      </c>
      <c r="F77" s="556"/>
      <c r="G77" s="596">
        <v>0</v>
      </c>
      <c r="H77" s="578">
        <v>0</v>
      </c>
      <c r="I77" s="555">
        <v>0</v>
      </c>
      <c r="J77" s="556"/>
      <c r="K77" s="596">
        <v>0</v>
      </c>
      <c r="L77" s="578">
        <v>0</v>
      </c>
      <c r="M77" s="555">
        <v>0</v>
      </c>
    </row>
    <row r="78" spans="1:13" ht="12.75">
      <c r="A78" s="13"/>
      <c r="C78" s="221"/>
      <c r="D78" s="221"/>
      <c r="E78" s="624"/>
      <c r="F78" s="625"/>
      <c r="G78" s="221"/>
      <c r="H78" s="624"/>
      <c r="I78" s="624"/>
      <c r="J78" s="625"/>
      <c r="K78" s="221"/>
      <c r="L78" s="624"/>
      <c r="M78" s="624"/>
    </row>
    <row r="79" spans="1:13" ht="12.75">
      <c r="A79" s="13"/>
      <c r="C79" s="221"/>
      <c r="D79" s="221"/>
      <c r="E79" s="626"/>
      <c r="F79" s="625"/>
      <c r="G79" s="221"/>
      <c r="H79" s="624"/>
      <c r="I79" s="624"/>
      <c r="J79" s="625"/>
      <c r="K79" s="221"/>
      <c r="L79" s="624"/>
      <c r="M79" s="624"/>
    </row>
    <row r="80" spans="1:13" ht="12.75">
      <c r="A80" s="13"/>
      <c r="C80" s="221"/>
      <c r="D80" s="221"/>
      <c r="E80" s="626"/>
      <c r="F80" s="625"/>
      <c r="G80" s="221"/>
      <c r="H80" s="624"/>
      <c r="I80" s="624"/>
      <c r="J80" s="625"/>
      <c r="K80" s="221"/>
      <c r="L80" s="624"/>
      <c r="M80" s="624"/>
    </row>
    <row r="81" spans="1:13" ht="12.75">
      <c r="A81" s="13"/>
      <c r="C81" s="221"/>
      <c r="D81" s="221"/>
      <c r="E81" s="626"/>
      <c r="F81" s="625"/>
      <c r="G81" s="221"/>
      <c r="H81" s="624"/>
      <c r="I81" s="624"/>
      <c r="J81" s="625"/>
      <c r="K81" s="221"/>
      <c r="L81" s="624"/>
      <c r="M81" s="624"/>
    </row>
    <row r="82" spans="1:13" ht="12.75">
      <c r="A82" s="13"/>
      <c r="C82" s="221"/>
      <c r="D82" s="221"/>
      <c r="E82" s="626"/>
      <c r="F82" s="625"/>
      <c r="G82" s="221"/>
      <c r="H82" s="626"/>
      <c r="I82" s="626"/>
      <c r="J82" s="625"/>
      <c r="K82" s="221"/>
      <c r="L82" s="624"/>
      <c r="M82" s="624"/>
    </row>
    <row r="83" spans="1:13" ht="12.75">
      <c r="A83" s="13"/>
      <c r="C83" s="221"/>
      <c r="D83" s="221"/>
      <c r="E83" s="626"/>
      <c r="F83" s="625"/>
      <c r="G83" s="221"/>
      <c r="H83" s="626"/>
      <c r="I83" s="626"/>
      <c r="J83" s="625"/>
      <c r="K83" s="221"/>
      <c r="L83" s="624"/>
      <c r="M83" s="624"/>
    </row>
    <row r="84" spans="1:13" ht="12.75">
      <c r="A84" s="13"/>
      <c r="C84" s="221"/>
      <c r="D84" s="221"/>
      <c r="E84" s="626"/>
      <c r="F84" s="625"/>
      <c r="G84" s="221"/>
      <c r="H84" s="626"/>
      <c r="I84" s="626"/>
      <c r="J84" s="625"/>
      <c r="K84" s="221"/>
      <c r="L84" s="624"/>
      <c r="M84" s="624"/>
    </row>
    <row r="85" spans="1:13" ht="12.75">
      <c r="A85" s="13"/>
      <c r="C85" s="221"/>
      <c r="D85" s="221"/>
      <c r="E85" s="626"/>
      <c r="F85" s="625"/>
      <c r="G85" s="221"/>
      <c r="H85" s="626"/>
      <c r="I85" s="626"/>
      <c r="J85" s="625"/>
      <c r="K85" s="221"/>
      <c r="L85" s="624"/>
      <c r="M85" s="624"/>
    </row>
    <row r="86" spans="1:13" ht="12.75">
      <c r="A86" s="13"/>
      <c r="C86" s="221"/>
      <c r="D86" s="221"/>
      <c r="E86" s="626"/>
      <c r="F86" s="625"/>
      <c r="G86" s="221"/>
      <c r="H86" s="626"/>
      <c r="I86" s="626"/>
      <c r="J86" s="625"/>
      <c r="K86" s="221"/>
      <c r="L86" s="624"/>
      <c r="M86" s="624"/>
    </row>
    <row r="87" spans="1:13" ht="12.75">
      <c r="A87" s="13"/>
      <c r="C87" s="221"/>
      <c r="D87" s="221"/>
      <c r="E87" s="626"/>
      <c r="F87" s="625"/>
      <c r="G87" s="221"/>
      <c r="H87" s="626"/>
      <c r="I87" s="626"/>
      <c r="J87" s="625"/>
      <c r="K87" s="221"/>
      <c r="L87" s="624"/>
      <c r="M87" s="624"/>
    </row>
    <row r="88" spans="1:13" ht="12.75">
      <c r="A88" s="13"/>
      <c r="C88" s="221"/>
      <c r="D88" s="221"/>
      <c r="E88" s="626"/>
      <c r="F88" s="625"/>
      <c r="G88" s="221"/>
      <c r="H88" s="626"/>
      <c r="I88" s="626"/>
      <c r="J88" s="625"/>
      <c r="K88" s="221"/>
      <c r="L88" s="626"/>
      <c r="M88" s="626"/>
    </row>
    <row r="89" spans="1:13" ht="12.75">
      <c r="A89" s="13"/>
      <c r="C89" s="221"/>
      <c r="D89" s="221"/>
      <c r="E89" s="626"/>
      <c r="F89" s="625"/>
      <c r="G89" s="221"/>
      <c r="H89" s="626"/>
      <c r="I89" s="626"/>
      <c r="J89" s="625"/>
      <c r="K89" s="221"/>
      <c r="L89" s="626"/>
      <c r="M89" s="626"/>
    </row>
    <row r="90" spans="1:13" ht="12.75">
      <c r="A90" s="13"/>
      <c r="C90" s="221"/>
      <c r="D90" s="221"/>
      <c r="E90" s="626"/>
      <c r="F90" s="625"/>
      <c r="G90" s="221"/>
      <c r="H90" s="626"/>
      <c r="I90" s="626"/>
      <c r="J90" s="625"/>
      <c r="K90" s="221"/>
      <c r="L90" s="626"/>
      <c r="M90" s="626"/>
    </row>
    <row r="91" spans="1:13" ht="12.75">
      <c r="A91" s="13"/>
      <c r="C91" s="221"/>
      <c r="D91" s="221"/>
      <c r="E91" s="626"/>
      <c r="F91" s="625"/>
      <c r="G91" s="221"/>
      <c r="H91" s="626"/>
      <c r="I91" s="626"/>
      <c r="J91" s="625"/>
      <c r="K91" s="221"/>
      <c r="L91" s="626"/>
      <c r="M91" s="626"/>
    </row>
    <row r="92" spans="1:13" ht="12.75">
      <c r="A92" s="13"/>
      <c r="C92" s="221"/>
      <c r="D92" s="221"/>
      <c r="E92" s="626"/>
      <c r="F92" s="625"/>
      <c r="G92" s="221"/>
      <c r="H92" s="626"/>
      <c r="I92" s="626"/>
      <c r="J92" s="625"/>
      <c r="K92" s="221"/>
      <c r="L92" s="626"/>
      <c r="M92" s="626"/>
    </row>
    <row r="93" spans="1:13" ht="12.75">
      <c r="A93" s="13"/>
      <c r="C93" s="221"/>
      <c r="D93" s="221"/>
      <c r="E93" s="626"/>
      <c r="F93" s="625"/>
      <c r="G93" s="221"/>
      <c r="H93" s="626"/>
      <c r="I93" s="626"/>
      <c r="J93" s="625"/>
      <c r="K93" s="221"/>
      <c r="L93" s="626"/>
      <c r="M93" s="626"/>
    </row>
    <row r="94" spans="1:13" ht="12.75">
      <c r="A94" s="13"/>
      <c r="C94" s="221"/>
      <c r="D94" s="221"/>
      <c r="E94" s="626"/>
      <c r="F94" s="625"/>
      <c r="G94" s="221"/>
      <c r="H94" s="626"/>
      <c r="I94" s="626"/>
      <c r="J94" s="625"/>
      <c r="K94" s="221"/>
      <c r="L94" s="626"/>
      <c r="M94" s="626"/>
    </row>
    <row r="95" spans="1:13" ht="12.75">
      <c r="A95" s="13"/>
      <c r="C95" s="221"/>
      <c r="D95" s="221"/>
      <c r="E95" s="626"/>
      <c r="F95" s="625"/>
      <c r="G95" s="221"/>
      <c r="H95" s="626"/>
      <c r="I95" s="626"/>
      <c r="J95" s="625"/>
      <c r="K95" s="221"/>
      <c r="L95" s="626"/>
      <c r="M95" s="626"/>
    </row>
    <row r="96" spans="1:13" ht="12.75">
      <c r="A96" s="13"/>
      <c r="C96" s="221"/>
      <c r="D96" s="221"/>
      <c r="E96" s="626"/>
      <c r="F96" s="625"/>
      <c r="G96" s="221"/>
      <c r="H96" s="626"/>
      <c r="I96" s="626"/>
      <c r="J96" s="625"/>
      <c r="K96" s="221"/>
      <c r="L96" s="626"/>
      <c r="M96" s="626"/>
    </row>
    <row r="97" spans="1:13" ht="12.75">
      <c r="A97" s="13"/>
      <c r="C97" s="221"/>
      <c r="D97" s="221"/>
      <c r="E97" s="626"/>
      <c r="F97" s="625"/>
      <c r="G97" s="221"/>
      <c r="H97" s="626"/>
      <c r="I97" s="626"/>
      <c r="J97" s="625"/>
      <c r="K97" s="221"/>
      <c r="L97" s="626"/>
      <c r="M97" s="626"/>
    </row>
    <row r="98" spans="1:13" ht="12.75">
      <c r="A98" s="13"/>
      <c r="C98" s="221"/>
      <c r="D98" s="221"/>
      <c r="E98" s="626"/>
      <c r="F98" s="625"/>
      <c r="G98" s="221"/>
      <c r="H98" s="626"/>
      <c r="I98" s="626"/>
      <c r="J98" s="625"/>
      <c r="K98" s="221"/>
      <c r="L98" s="626"/>
      <c r="M98" s="626"/>
    </row>
    <row r="99" spans="1:13" ht="12.75">
      <c r="A99" s="13"/>
      <c r="C99" s="221"/>
      <c r="D99" s="221"/>
      <c r="E99" s="626"/>
      <c r="F99" s="625"/>
      <c r="G99" s="221"/>
      <c r="H99" s="626"/>
      <c r="I99" s="626"/>
      <c r="J99" s="625"/>
      <c r="K99" s="221"/>
      <c r="L99" s="626"/>
      <c r="M99" s="626"/>
    </row>
    <row r="100" spans="1:13" ht="12.75">
      <c r="A100" s="13"/>
      <c r="C100" s="221"/>
      <c r="D100" s="221"/>
      <c r="E100" s="626"/>
      <c r="F100" s="625"/>
      <c r="G100" s="221"/>
      <c r="H100" s="626"/>
      <c r="I100" s="626"/>
      <c r="J100" s="625"/>
      <c r="K100" s="221"/>
      <c r="L100" s="626"/>
      <c r="M100" s="626"/>
    </row>
    <row r="101" spans="1:13" ht="12.75">
      <c r="A101" s="13"/>
      <c r="C101" s="221"/>
      <c r="D101" s="221"/>
      <c r="E101" s="626"/>
      <c r="F101" s="625"/>
      <c r="G101" s="221"/>
      <c r="H101" s="626"/>
      <c r="I101" s="626"/>
      <c r="J101" s="625"/>
      <c r="K101" s="221"/>
      <c r="L101" s="626"/>
      <c r="M101" s="626"/>
    </row>
    <row r="102" spans="1:13" ht="12.75">
      <c r="A102" s="13"/>
      <c r="C102" s="221"/>
      <c r="D102" s="221"/>
      <c r="E102" s="626"/>
      <c r="F102" s="625"/>
      <c r="G102" s="221"/>
      <c r="H102" s="626"/>
      <c r="I102" s="626"/>
      <c r="J102" s="625"/>
      <c r="K102" s="221"/>
      <c r="L102" s="626"/>
      <c r="M102" s="626"/>
    </row>
    <row r="103" spans="1:13" ht="12.75">
      <c r="A103" s="13"/>
      <c r="C103" s="221"/>
      <c r="D103" s="221"/>
      <c r="E103" s="626"/>
      <c r="F103" s="625"/>
      <c r="G103" s="221"/>
      <c r="H103" s="626"/>
      <c r="I103" s="626"/>
      <c r="J103" s="625"/>
      <c r="K103" s="221"/>
      <c r="L103" s="626"/>
      <c r="M103" s="626"/>
    </row>
    <row r="104" spans="1:13" ht="12.75">
      <c r="A104" s="13"/>
      <c r="C104" s="221"/>
      <c r="D104" s="221"/>
      <c r="E104" s="626"/>
      <c r="F104" s="625"/>
      <c r="G104" s="221"/>
      <c r="H104" s="626"/>
      <c r="I104" s="626"/>
      <c r="J104" s="625"/>
      <c r="K104" s="221"/>
      <c r="L104" s="626"/>
      <c r="M104" s="626"/>
    </row>
    <row r="105" spans="1:13" ht="12.75">
      <c r="A105" s="13"/>
      <c r="C105" s="221"/>
      <c r="D105" s="221"/>
      <c r="E105" s="626"/>
      <c r="F105" s="625"/>
      <c r="G105" s="221"/>
      <c r="H105" s="626"/>
      <c r="I105" s="626"/>
      <c r="J105" s="625"/>
      <c r="K105" s="221"/>
      <c r="L105" s="626"/>
      <c r="M105" s="626"/>
    </row>
    <row r="106" spans="1:13" ht="12.75">
      <c r="A106" s="13"/>
      <c r="C106" s="221"/>
      <c r="D106" s="221"/>
      <c r="E106" s="626"/>
      <c r="F106" s="625"/>
      <c r="G106" s="221"/>
      <c r="H106" s="626"/>
      <c r="I106" s="626"/>
      <c r="J106" s="625"/>
      <c r="K106" s="221"/>
      <c r="L106" s="626"/>
      <c r="M106" s="626"/>
    </row>
    <row r="107" spans="1:13" ht="12.75">
      <c r="A107" s="13"/>
      <c r="C107" s="221"/>
      <c r="D107" s="221"/>
      <c r="E107" s="626"/>
      <c r="F107" s="625"/>
      <c r="G107" s="221"/>
      <c r="H107" s="626"/>
      <c r="I107" s="626"/>
      <c r="J107" s="625"/>
      <c r="K107" s="221"/>
      <c r="L107" s="626"/>
      <c r="M107" s="626"/>
    </row>
    <row r="108" spans="1:13" ht="12.75">
      <c r="A108" s="13"/>
      <c r="C108" s="221"/>
      <c r="D108" s="221"/>
      <c r="E108" s="626"/>
      <c r="F108" s="625"/>
      <c r="G108" s="221"/>
      <c r="H108" s="626"/>
      <c r="I108" s="626"/>
      <c r="J108" s="625"/>
      <c r="K108" s="221"/>
      <c r="L108" s="626"/>
      <c r="M108" s="626"/>
    </row>
    <row r="109" spans="1:13" ht="12.75">
      <c r="A109" s="13"/>
      <c r="C109" s="221"/>
      <c r="D109" s="221"/>
      <c r="E109" s="626"/>
      <c r="F109" s="625"/>
      <c r="G109" s="221"/>
      <c r="H109" s="626"/>
      <c r="I109" s="626"/>
      <c r="J109" s="625"/>
      <c r="K109" s="221"/>
      <c r="L109" s="626"/>
      <c r="M109" s="626"/>
    </row>
    <row r="110" spans="1:13" ht="12.75">
      <c r="A110" s="13"/>
      <c r="C110" s="221"/>
      <c r="D110" s="221"/>
      <c r="E110" s="626"/>
      <c r="F110" s="625"/>
      <c r="G110" s="221"/>
      <c r="H110" s="626"/>
      <c r="I110" s="626"/>
      <c r="J110" s="625"/>
      <c r="K110" s="221"/>
      <c r="L110" s="626"/>
      <c r="M110" s="626"/>
    </row>
    <row r="111" spans="1:13" ht="12.75">
      <c r="A111" s="13"/>
      <c r="C111" s="221"/>
      <c r="D111" s="221"/>
      <c r="E111" s="626"/>
      <c r="F111" s="625"/>
      <c r="G111" s="221"/>
      <c r="H111" s="626"/>
      <c r="I111" s="626"/>
      <c r="J111" s="625"/>
      <c r="K111" s="221"/>
      <c r="L111" s="626"/>
      <c r="M111" s="626"/>
    </row>
    <row r="112" spans="1:13" ht="12.75">
      <c r="A112" s="13"/>
      <c r="C112" s="221"/>
      <c r="D112" s="221"/>
      <c r="E112" s="626"/>
      <c r="F112" s="625"/>
      <c r="G112" s="221"/>
      <c r="H112" s="626"/>
      <c r="I112" s="626"/>
      <c r="J112" s="625"/>
      <c r="K112" s="221"/>
      <c r="L112" s="626"/>
      <c r="M112" s="626"/>
    </row>
    <row r="113" spans="1:13" ht="12.75">
      <c r="A113" s="13"/>
      <c r="C113" s="221"/>
      <c r="D113" s="221"/>
      <c r="E113" s="626"/>
      <c r="F113" s="625"/>
      <c r="G113" s="221"/>
      <c r="H113" s="626"/>
      <c r="I113" s="626"/>
      <c r="J113" s="625"/>
      <c r="K113" s="221"/>
      <c r="L113" s="626"/>
      <c r="M113" s="626"/>
    </row>
    <row r="114" spans="1:13" ht="12.75">
      <c r="A114" s="13"/>
      <c r="C114" s="221"/>
      <c r="D114" s="221"/>
      <c r="E114" s="626"/>
      <c r="F114" s="625"/>
      <c r="G114" s="221"/>
      <c r="H114" s="626"/>
      <c r="I114" s="626"/>
      <c r="J114" s="625"/>
      <c r="K114" s="221"/>
      <c r="L114" s="626"/>
      <c r="M114" s="626"/>
    </row>
    <row r="115" spans="1:13" ht="12.75">
      <c r="A115" s="13"/>
      <c r="C115" s="221"/>
      <c r="D115" s="221"/>
      <c r="E115" s="626"/>
      <c r="F115" s="625"/>
      <c r="G115" s="221"/>
      <c r="H115" s="626"/>
      <c r="I115" s="626"/>
      <c r="J115" s="625"/>
      <c r="K115" s="221"/>
      <c r="L115" s="626"/>
      <c r="M115" s="626"/>
    </row>
    <row r="116" spans="1:13" ht="12.75">
      <c r="A116" s="13"/>
      <c r="C116" s="221"/>
      <c r="D116" s="221"/>
      <c r="E116" s="626"/>
      <c r="F116" s="625"/>
      <c r="G116" s="221"/>
      <c r="H116" s="626"/>
      <c r="I116" s="626"/>
      <c r="J116" s="625"/>
      <c r="K116" s="221"/>
      <c r="L116" s="626"/>
      <c r="M116" s="626"/>
    </row>
    <row r="117" spans="3:13" ht="12.75">
      <c r="C117" s="221"/>
      <c r="D117" s="221"/>
      <c r="E117" s="626"/>
      <c r="F117" s="625"/>
      <c r="G117" s="221"/>
      <c r="H117" s="626"/>
      <c r="I117" s="626"/>
      <c r="J117" s="625"/>
      <c r="K117" s="221"/>
      <c r="L117" s="626"/>
      <c r="M117" s="626"/>
    </row>
    <row r="118" spans="3:13" ht="12.75">
      <c r="C118" s="221"/>
      <c r="D118" s="221"/>
      <c r="E118" s="626"/>
      <c r="F118" s="625"/>
      <c r="G118" s="221"/>
      <c r="H118" s="626"/>
      <c r="I118" s="626"/>
      <c r="J118" s="625"/>
      <c r="K118" s="221"/>
      <c r="L118" s="626"/>
      <c r="M118" s="626"/>
    </row>
    <row r="119" spans="3:13" ht="12.75">
      <c r="C119" s="221"/>
      <c r="D119" s="221"/>
      <c r="E119" s="626"/>
      <c r="F119" s="625"/>
      <c r="G119" s="221"/>
      <c r="H119" s="626"/>
      <c r="I119" s="626"/>
      <c r="J119" s="625"/>
      <c r="K119" s="221"/>
      <c r="L119" s="626"/>
      <c r="M119" s="626"/>
    </row>
    <row r="120" spans="3:13" ht="12.75">
      <c r="C120" s="221"/>
      <c r="D120" s="221"/>
      <c r="E120" s="626"/>
      <c r="F120" s="625"/>
      <c r="G120" s="221"/>
      <c r="H120" s="626"/>
      <c r="I120" s="626"/>
      <c r="J120" s="625"/>
      <c r="K120" s="221"/>
      <c r="L120" s="626"/>
      <c r="M120" s="626"/>
    </row>
    <row r="121" spans="3:13" ht="12.75">
      <c r="C121" s="221"/>
      <c r="D121" s="221"/>
      <c r="E121" s="626"/>
      <c r="F121" s="625"/>
      <c r="G121" s="221"/>
      <c r="H121" s="626"/>
      <c r="I121" s="626"/>
      <c r="J121" s="625"/>
      <c r="K121" s="221"/>
      <c r="L121" s="626"/>
      <c r="M121" s="626"/>
    </row>
    <row r="122" spans="3:13" ht="12.75">
      <c r="C122" s="221"/>
      <c r="D122" s="221"/>
      <c r="E122" s="626"/>
      <c r="F122" s="625"/>
      <c r="G122" s="221"/>
      <c r="H122" s="626"/>
      <c r="I122" s="626"/>
      <c r="J122" s="625"/>
      <c r="K122" s="221"/>
      <c r="L122" s="626"/>
      <c r="M122" s="626"/>
    </row>
    <row r="123" spans="3:13" ht="12.75">
      <c r="C123" s="221"/>
      <c r="D123" s="221"/>
      <c r="E123" s="626"/>
      <c r="F123" s="625"/>
      <c r="G123" s="221"/>
      <c r="H123" s="626"/>
      <c r="I123" s="626"/>
      <c r="J123" s="625"/>
      <c r="K123" s="221"/>
      <c r="L123" s="626"/>
      <c r="M123" s="626"/>
    </row>
    <row r="124" spans="3:13" ht="12.75">
      <c r="C124" s="221"/>
      <c r="D124" s="221"/>
      <c r="E124" s="626"/>
      <c r="F124" s="625"/>
      <c r="G124" s="221"/>
      <c r="H124" s="626"/>
      <c r="I124" s="626"/>
      <c r="J124" s="625"/>
      <c r="K124" s="221"/>
      <c r="L124" s="626"/>
      <c r="M124" s="626"/>
    </row>
    <row r="125" spans="3:13" ht="12.75">
      <c r="C125" s="221"/>
      <c r="D125" s="221"/>
      <c r="E125" s="626"/>
      <c r="F125" s="625"/>
      <c r="G125" s="221"/>
      <c r="H125" s="626"/>
      <c r="I125" s="626"/>
      <c r="J125" s="625"/>
      <c r="K125" s="221"/>
      <c r="L125" s="626"/>
      <c r="M125" s="626"/>
    </row>
    <row r="126" spans="3:13" ht="12.75">
      <c r="C126" s="221"/>
      <c r="D126" s="221"/>
      <c r="E126" s="626"/>
      <c r="F126" s="625"/>
      <c r="G126" s="221"/>
      <c r="H126" s="626"/>
      <c r="I126" s="626"/>
      <c r="J126" s="625"/>
      <c r="K126" s="221"/>
      <c r="L126" s="626"/>
      <c r="M126" s="626"/>
    </row>
    <row r="127" spans="3:13" ht="12.75">
      <c r="C127" s="221"/>
      <c r="D127" s="221"/>
      <c r="E127" s="626"/>
      <c r="F127" s="625"/>
      <c r="G127" s="221"/>
      <c r="H127" s="626"/>
      <c r="I127" s="626"/>
      <c r="J127" s="625"/>
      <c r="K127" s="221"/>
      <c r="L127" s="626"/>
      <c r="M127" s="626"/>
    </row>
    <row r="128" spans="3:13" ht="12.75">
      <c r="C128" s="221"/>
      <c r="D128" s="221"/>
      <c r="E128" s="626"/>
      <c r="F128" s="625"/>
      <c r="G128" s="221"/>
      <c r="H128" s="626"/>
      <c r="I128" s="626"/>
      <c r="J128" s="625"/>
      <c r="K128" s="221"/>
      <c r="L128" s="626"/>
      <c r="M128" s="626"/>
    </row>
    <row r="129" spans="3:13" ht="12.75">
      <c r="C129" s="221"/>
      <c r="D129" s="221"/>
      <c r="E129" s="626"/>
      <c r="F129" s="625"/>
      <c r="G129" s="221"/>
      <c r="H129" s="626"/>
      <c r="I129" s="626"/>
      <c r="J129" s="625"/>
      <c r="K129" s="221"/>
      <c r="L129" s="626"/>
      <c r="M129" s="626"/>
    </row>
    <row r="130" spans="3:13" ht="12.75">
      <c r="C130" s="221"/>
      <c r="D130" s="221"/>
      <c r="E130" s="626"/>
      <c r="F130" s="625"/>
      <c r="G130" s="221"/>
      <c r="H130" s="626"/>
      <c r="I130" s="626"/>
      <c r="J130" s="625"/>
      <c r="K130" s="221"/>
      <c r="L130" s="626"/>
      <c r="M130" s="626"/>
    </row>
    <row r="131" spans="3:13" ht="12.75">
      <c r="C131" s="221"/>
      <c r="D131" s="221"/>
      <c r="E131" s="626"/>
      <c r="F131" s="625"/>
      <c r="G131" s="221"/>
      <c r="H131" s="626"/>
      <c r="I131" s="626"/>
      <c r="J131" s="625"/>
      <c r="K131" s="221"/>
      <c r="L131" s="626"/>
      <c r="M131" s="626"/>
    </row>
    <row r="132" spans="3:13" ht="12.75">
      <c r="C132" s="221"/>
      <c r="D132" s="221"/>
      <c r="E132" s="626"/>
      <c r="F132" s="625"/>
      <c r="G132" s="221"/>
      <c r="H132" s="626"/>
      <c r="I132" s="626"/>
      <c r="J132" s="625"/>
      <c r="K132" s="221"/>
      <c r="L132" s="626"/>
      <c r="M132" s="626"/>
    </row>
    <row r="133" spans="3:13" ht="12.75">
      <c r="C133" s="221"/>
      <c r="D133" s="221"/>
      <c r="E133" s="626"/>
      <c r="F133" s="625"/>
      <c r="G133" s="221"/>
      <c r="H133" s="626"/>
      <c r="I133" s="626"/>
      <c r="J133" s="625"/>
      <c r="K133" s="221"/>
      <c r="L133" s="626"/>
      <c r="M133" s="626"/>
    </row>
    <row r="134" spans="3:13" ht="12.75">
      <c r="C134" s="221"/>
      <c r="D134" s="221"/>
      <c r="E134" s="626"/>
      <c r="F134" s="625"/>
      <c r="G134" s="221"/>
      <c r="H134" s="626"/>
      <c r="I134" s="626"/>
      <c r="J134" s="625"/>
      <c r="K134" s="221"/>
      <c r="L134" s="626"/>
      <c r="M134" s="626"/>
    </row>
    <row r="135" spans="3:13" ht="12.75">
      <c r="C135" s="221"/>
      <c r="D135" s="221"/>
      <c r="E135" s="626"/>
      <c r="F135" s="625"/>
      <c r="G135" s="221"/>
      <c r="H135" s="626"/>
      <c r="I135" s="626"/>
      <c r="J135" s="625"/>
      <c r="K135" s="221"/>
      <c r="L135" s="626"/>
      <c r="M135" s="626"/>
    </row>
    <row r="136" spans="3:13" ht="12.75">
      <c r="C136" s="221"/>
      <c r="D136" s="221"/>
      <c r="E136" s="626"/>
      <c r="F136" s="625"/>
      <c r="G136" s="221"/>
      <c r="H136" s="626"/>
      <c r="I136" s="626"/>
      <c r="J136" s="625"/>
      <c r="K136" s="221"/>
      <c r="L136" s="626"/>
      <c r="M136" s="626"/>
    </row>
    <row r="137" spans="3:13" ht="12.75">
      <c r="C137" s="221"/>
      <c r="D137" s="221"/>
      <c r="E137" s="626"/>
      <c r="F137" s="625"/>
      <c r="G137" s="221"/>
      <c r="H137" s="626"/>
      <c r="I137" s="626"/>
      <c r="J137" s="625"/>
      <c r="K137" s="221"/>
      <c r="L137" s="626"/>
      <c r="M137" s="626"/>
    </row>
    <row r="138" spans="3:13" ht="12.75">
      <c r="C138" s="221"/>
      <c r="D138" s="221"/>
      <c r="E138" s="626"/>
      <c r="F138" s="625"/>
      <c r="G138" s="221"/>
      <c r="H138" s="626"/>
      <c r="I138" s="626"/>
      <c r="J138" s="625"/>
      <c r="K138" s="221"/>
      <c r="L138" s="626"/>
      <c r="M138" s="626"/>
    </row>
    <row r="139" spans="3:13" ht="12.75">
      <c r="C139" s="221"/>
      <c r="D139" s="221"/>
      <c r="E139" s="626"/>
      <c r="F139" s="625"/>
      <c r="G139" s="221"/>
      <c r="H139" s="626"/>
      <c r="I139" s="626"/>
      <c r="J139" s="625"/>
      <c r="K139" s="221"/>
      <c r="L139" s="626"/>
      <c r="M139" s="626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9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21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509" t="s">
        <v>456</v>
      </c>
      <c r="B1" s="518"/>
      <c r="C1" s="519"/>
      <c r="D1" s="518"/>
      <c r="E1" s="365">
        <v>41486</v>
      </c>
    </row>
    <row r="2" spans="1:4" ht="30.75">
      <c r="A2" s="520"/>
      <c r="B2" s="518"/>
      <c r="C2" s="509" t="s">
        <v>440</v>
      </c>
      <c r="D2" s="509"/>
    </row>
    <row r="3" ht="15.75" customHeight="1">
      <c r="A3" s="42"/>
    </row>
    <row r="4" spans="3:5" ht="12.75">
      <c r="C4" s="42" t="s">
        <v>261</v>
      </c>
      <c r="D4" s="42"/>
      <c r="E4" s="135" t="s">
        <v>340</v>
      </c>
    </row>
    <row r="5" spans="1:5" ht="12.75">
      <c r="A5" s="42"/>
      <c r="B5" s="314" t="s">
        <v>399</v>
      </c>
      <c r="C5" s="49" t="s">
        <v>453</v>
      </c>
      <c r="D5" s="49"/>
      <c r="E5" s="136" t="s">
        <v>341</v>
      </c>
    </row>
    <row r="6" spans="1:5" ht="12.75">
      <c r="A6" s="42"/>
      <c r="B6" s="77"/>
      <c r="C6" s="38"/>
      <c r="D6" s="51"/>
      <c r="E6" s="142"/>
    </row>
    <row r="7" spans="1:12" ht="12.75">
      <c r="A7" s="52">
        <v>3</v>
      </c>
      <c r="B7" s="7" t="s">
        <v>1372</v>
      </c>
      <c r="C7" s="478">
        <v>5371</v>
      </c>
      <c r="D7" s="216" t="s">
        <v>1373</v>
      </c>
      <c r="E7" s="215">
        <v>3901.46792448</v>
      </c>
      <c r="H7" s="301"/>
      <c r="I7" s="301"/>
      <c r="J7" s="301"/>
      <c r="K7" s="301"/>
      <c r="L7" s="301"/>
    </row>
    <row r="8" spans="1:12" ht="12.75">
      <c r="A8" s="52">
        <v>4</v>
      </c>
      <c r="B8" s="7" t="s">
        <v>1157</v>
      </c>
      <c r="C8" s="478">
        <v>8985</v>
      </c>
      <c r="D8" s="216" t="s">
        <v>526</v>
      </c>
      <c r="E8" s="215">
        <v>966.62746966287</v>
      </c>
      <c r="H8" s="301"/>
      <c r="I8" s="301"/>
      <c r="J8" s="301"/>
      <c r="K8" s="301"/>
      <c r="L8" s="301"/>
    </row>
    <row r="9" spans="1:12" ht="12.75">
      <c r="A9" s="52">
        <v>5</v>
      </c>
      <c r="B9" s="7" t="s">
        <v>990</v>
      </c>
      <c r="C9" s="478">
        <v>533</v>
      </c>
      <c r="D9" s="216" t="s">
        <v>1374</v>
      </c>
      <c r="E9" s="215">
        <v>1687.9344488999998</v>
      </c>
      <c r="F9" s="370"/>
      <c r="H9" s="301"/>
      <c r="I9" s="301"/>
      <c r="J9" s="301"/>
      <c r="K9" s="301"/>
      <c r="L9" s="301"/>
    </row>
    <row r="10" spans="1:12" ht="12.75">
      <c r="A10" s="52">
        <v>6</v>
      </c>
      <c r="B10" s="7" t="s">
        <v>937</v>
      </c>
      <c r="C10" s="478">
        <v>533</v>
      </c>
      <c r="D10" s="216" t="s">
        <v>1374</v>
      </c>
      <c r="E10" s="215">
        <v>1484.6564355825</v>
      </c>
      <c r="H10" s="301"/>
      <c r="I10" s="301"/>
      <c r="J10" s="301"/>
      <c r="K10" s="301"/>
      <c r="L10" s="301"/>
    </row>
    <row r="11" spans="1:12" ht="12.75">
      <c r="A11" s="52">
        <v>7</v>
      </c>
      <c r="B11" s="7" t="s">
        <v>1375</v>
      </c>
      <c r="C11" s="478">
        <v>533</v>
      </c>
      <c r="D11" s="216" t="s">
        <v>1374</v>
      </c>
      <c r="E11" s="215">
        <v>1390.8889295677648</v>
      </c>
      <c r="H11" s="613"/>
      <c r="I11" s="614"/>
      <c r="J11" s="301"/>
      <c r="K11" s="301"/>
      <c r="L11" s="301"/>
    </row>
    <row r="12" spans="1:12" ht="12.75">
      <c r="A12" s="52">
        <v>8</v>
      </c>
      <c r="B12" s="7" t="s">
        <v>27</v>
      </c>
      <c r="C12" s="478">
        <v>8633</v>
      </c>
      <c r="D12" s="216" t="s">
        <v>1376</v>
      </c>
      <c r="E12" s="215">
        <v>1180.47237227</v>
      </c>
      <c r="H12" s="613"/>
      <c r="I12" s="614"/>
      <c r="J12" s="301"/>
      <c r="K12" s="301"/>
      <c r="L12" s="301"/>
    </row>
    <row r="13" spans="1:12" ht="12.75">
      <c r="A13" s="52">
        <v>9</v>
      </c>
      <c r="B13" s="7" t="s">
        <v>1377</v>
      </c>
      <c r="C13" s="478">
        <v>533</v>
      </c>
      <c r="D13" s="216" t="s">
        <v>1374</v>
      </c>
      <c r="E13" s="215">
        <v>1019.315943</v>
      </c>
      <c r="H13" s="613"/>
      <c r="I13" s="614"/>
      <c r="J13" s="301"/>
      <c r="K13" s="301"/>
      <c r="L13" s="301"/>
    </row>
    <row r="14" spans="1:12" ht="12.75">
      <c r="A14" s="52">
        <v>10</v>
      </c>
      <c r="B14" s="7" t="s">
        <v>589</v>
      </c>
      <c r="C14" s="478">
        <v>4573</v>
      </c>
      <c r="D14" s="216" t="s">
        <v>1378</v>
      </c>
      <c r="E14" s="215">
        <v>937.6079346700001</v>
      </c>
      <c r="H14" s="613"/>
      <c r="I14" s="614"/>
      <c r="J14" s="301"/>
      <c r="K14" s="301"/>
      <c r="L14" s="301"/>
    </row>
    <row r="15" spans="1:12" ht="12.75">
      <c r="A15" s="52">
        <v>11</v>
      </c>
      <c r="B15" s="7" t="s">
        <v>813</v>
      </c>
      <c r="C15" s="478">
        <v>9533</v>
      </c>
      <c r="D15" s="216" t="s">
        <v>1379</v>
      </c>
      <c r="E15" s="215">
        <v>739.38760415</v>
      </c>
      <c r="H15" s="613"/>
      <c r="I15" s="614"/>
      <c r="J15" s="301"/>
      <c r="K15" s="301"/>
      <c r="L15" s="301"/>
    </row>
    <row r="16" spans="1:12" ht="12.75">
      <c r="A16" s="52">
        <v>12</v>
      </c>
      <c r="B16" s="7" t="s">
        <v>611</v>
      </c>
      <c r="C16" s="478">
        <v>1775</v>
      </c>
      <c r="D16" s="216" t="s">
        <v>1380</v>
      </c>
      <c r="E16" s="215">
        <v>718.99520749</v>
      </c>
      <c r="H16" s="613"/>
      <c r="I16" s="614"/>
      <c r="J16" s="301"/>
      <c r="K16" s="301"/>
      <c r="L16" s="301"/>
    </row>
    <row r="17" spans="1:12" ht="12.75">
      <c r="A17" s="52">
        <v>13</v>
      </c>
      <c r="B17" s="7" t="s">
        <v>1192</v>
      </c>
      <c r="C17" s="478">
        <v>3573</v>
      </c>
      <c r="D17" s="216" t="s">
        <v>1381</v>
      </c>
      <c r="E17" s="215">
        <v>716.7924207112206</v>
      </c>
      <c r="H17" s="613"/>
      <c r="I17" s="614"/>
      <c r="J17" s="301"/>
      <c r="K17" s="301"/>
      <c r="L17" s="301"/>
    </row>
    <row r="18" spans="1:12" ht="12.75">
      <c r="A18" s="52">
        <v>14</v>
      </c>
      <c r="B18" s="7" t="s">
        <v>1285</v>
      </c>
      <c r="C18" s="478">
        <v>3577</v>
      </c>
      <c r="D18" s="216" t="s">
        <v>1382</v>
      </c>
      <c r="E18" s="215">
        <v>612.47828221</v>
      </c>
      <c r="H18" s="613"/>
      <c r="I18" s="614"/>
      <c r="J18" s="301"/>
      <c r="K18" s="301"/>
      <c r="L18" s="301"/>
    </row>
    <row r="19" spans="1:12" ht="12.75">
      <c r="A19" s="52">
        <v>15</v>
      </c>
      <c r="B19" s="7" t="s">
        <v>1128</v>
      </c>
      <c r="C19" s="478">
        <v>6575</v>
      </c>
      <c r="D19" s="216" t="s">
        <v>520</v>
      </c>
      <c r="E19" s="215">
        <v>584.79375796</v>
      </c>
      <c r="H19" s="613"/>
      <c r="I19" s="614"/>
      <c r="J19" s="301"/>
      <c r="K19" s="301"/>
      <c r="L19" s="301"/>
    </row>
    <row r="20" spans="1:12" ht="12.75">
      <c r="A20" s="52">
        <v>16</v>
      </c>
      <c r="B20" s="7" t="s">
        <v>1383</v>
      </c>
      <c r="C20" s="478">
        <v>3763</v>
      </c>
      <c r="D20" s="216" t="s">
        <v>1384</v>
      </c>
      <c r="E20" s="215">
        <v>579.156094</v>
      </c>
      <c r="H20" s="613"/>
      <c r="I20" s="614"/>
      <c r="J20" s="301"/>
      <c r="K20" s="301"/>
      <c r="L20" s="301"/>
    </row>
    <row r="21" spans="1:12" ht="12.75">
      <c r="A21" s="52">
        <v>17</v>
      </c>
      <c r="B21" s="7" t="s">
        <v>1385</v>
      </c>
      <c r="C21" s="478">
        <v>2791</v>
      </c>
      <c r="D21" s="216" t="s">
        <v>1386</v>
      </c>
      <c r="E21" s="215">
        <v>537.0651</v>
      </c>
      <c r="H21" s="613"/>
      <c r="I21" s="614"/>
      <c r="J21" s="301"/>
      <c r="K21" s="301"/>
      <c r="L21" s="301"/>
    </row>
    <row r="22" spans="1:12" ht="12.75">
      <c r="A22" s="52">
        <v>18</v>
      </c>
      <c r="B22" s="7" t="s">
        <v>1015</v>
      </c>
      <c r="C22" s="478">
        <v>2353</v>
      </c>
      <c r="D22" s="216" t="s">
        <v>1387</v>
      </c>
      <c r="E22" s="215">
        <v>526.620900915</v>
      </c>
      <c r="H22" s="613"/>
      <c r="I22" s="614"/>
      <c r="J22" s="301"/>
      <c r="K22" s="301"/>
      <c r="L22" s="301"/>
    </row>
    <row r="23" spans="1:12" ht="12.75">
      <c r="A23" s="52">
        <v>19</v>
      </c>
      <c r="B23" s="7" t="s">
        <v>692</v>
      </c>
      <c r="C23" s="478">
        <v>533</v>
      </c>
      <c r="D23" s="216" t="s">
        <v>1374</v>
      </c>
      <c r="E23" s="215">
        <v>480.5385</v>
      </c>
      <c r="H23" s="613"/>
      <c r="I23" s="614"/>
      <c r="J23" s="301"/>
      <c r="K23" s="301"/>
      <c r="L23" s="301"/>
    </row>
    <row r="24" spans="1:12" ht="12.75">
      <c r="A24" s="52">
        <v>20</v>
      </c>
      <c r="B24" s="7" t="s">
        <v>714</v>
      </c>
      <c r="C24" s="478">
        <v>9535</v>
      </c>
      <c r="D24" s="216" t="s">
        <v>1388</v>
      </c>
      <c r="E24" s="215">
        <v>473.90545721000007</v>
      </c>
      <c r="H24" s="613"/>
      <c r="I24" s="614"/>
      <c r="J24" s="301"/>
      <c r="K24" s="301"/>
      <c r="L24" s="301"/>
    </row>
    <row r="25" spans="1:12" ht="12.75">
      <c r="A25" s="52">
        <v>21</v>
      </c>
      <c r="B25" s="7" t="s">
        <v>854</v>
      </c>
      <c r="C25" s="478">
        <v>9533</v>
      </c>
      <c r="D25" s="216" t="s">
        <v>1379</v>
      </c>
      <c r="E25" s="215">
        <v>453.9090067925</v>
      </c>
      <c r="H25" s="613"/>
      <c r="I25" s="614"/>
      <c r="J25" s="301"/>
      <c r="K25" s="301"/>
      <c r="L25" s="301"/>
    </row>
    <row r="26" spans="1:12" ht="12.75">
      <c r="A26" s="52">
        <v>22</v>
      </c>
      <c r="B26" s="7" t="s">
        <v>1389</v>
      </c>
      <c r="C26" s="478">
        <v>533</v>
      </c>
      <c r="D26" s="216" t="s">
        <v>1374</v>
      </c>
      <c r="E26" s="215">
        <v>444.16848564</v>
      </c>
      <c r="H26" s="613"/>
      <c r="I26" s="614"/>
      <c r="J26" s="301"/>
      <c r="K26" s="301"/>
      <c r="L26" s="301"/>
    </row>
    <row r="27" spans="1:12" ht="12.75">
      <c r="A27" s="52">
        <v>23</v>
      </c>
      <c r="B27" s="7" t="s">
        <v>201</v>
      </c>
      <c r="C27" s="478">
        <v>5757</v>
      </c>
      <c r="D27" s="216" t="s">
        <v>1390</v>
      </c>
      <c r="E27" s="215">
        <v>412.51290982499995</v>
      </c>
      <c r="H27" s="613"/>
      <c r="I27" s="614"/>
      <c r="J27" s="301"/>
      <c r="K27" s="301"/>
      <c r="L27" s="301"/>
    </row>
    <row r="28" spans="1:12" ht="12.75">
      <c r="A28" s="52">
        <v>24</v>
      </c>
      <c r="B28" s="7" t="s">
        <v>158</v>
      </c>
      <c r="C28" s="478">
        <v>8985</v>
      </c>
      <c r="D28" s="216" t="s">
        <v>526</v>
      </c>
      <c r="E28" s="215">
        <v>387.43473772911904</v>
      </c>
      <c r="H28" s="613"/>
      <c r="I28" s="614"/>
      <c r="J28" s="301"/>
      <c r="K28" s="301"/>
      <c r="L28" s="301"/>
    </row>
    <row r="29" spans="1:12" ht="12.75">
      <c r="A29" s="52">
        <v>25</v>
      </c>
      <c r="B29" s="7" t="s">
        <v>1291</v>
      </c>
      <c r="C29" s="478">
        <v>9533</v>
      </c>
      <c r="D29" s="216" t="s">
        <v>1379</v>
      </c>
      <c r="E29" s="215">
        <v>387.17857288</v>
      </c>
      <c r="H29" s="301"/>
      <c r="I29" s="301"/>
      <c r="J29" s="301"/>
      <c r="K29" s="301"/>
      <c r="L29" s="301"/>
    </row>
    <row r="30" spans="1:12" ht="12.75">
      <c r="A30" s="52">
        <v>26</v>
      </c>
      <c r="B30" s="7" t="s">
        <v>1163</v>
      </c>
      <c r="C30" s="478">
        <v>3537</v>
      </c>
      <c r="D30" s="216" t="s">
        <v>1391</v>
      </c>
      <c r="E30" s="215">
        <v>375.8309544</v>
      </c>
      <c r="H30" s="301"/>
      <c r="I30" s="301"/>
      <c r="J30" s="301"/>
      <c r="K30" s="301"/>
      <c r="L30" s="301"/>
    </row>
    <row r="31" spans="1:12" ht="12.75">
      <c r="A31" s="52">
        <v>27</v>
      </c>
      <c r="B31" s="7" t="s">
        <v>1331</v>
      </c>
      <c r="C31" s="478">
        <v>533</v>
      </c>
      <c r="D31" s="216" t="s">
        <v>1374</v>
      </c>
      <c r="E31" s="215">
        <v>373.006851</v>
      </c>
      <c r="H31" s="301"/>
      <c r="I31" s="301"/>
      <c r="J31" s="301"/>
      <c r="K31" s="301"/>
      <c r="L31" s="301"/>
    </row>
    <row r="32" spans="1:12" ht="12.75">
      <c r="A32" s="52">
        <v>28</v>
      </c>
      <c r="B32" s="7" t="s">
        <v>1354</v>
      </c>
      <c r="C32" s="478">
        <v>8355</v>
      </c>
      <c r="D32" s="216" t="s">
        <v>281</v>
      </c>
      <c r="E32" s="215">
        <v>351.692148775</v>
      </c>
      <c r="H32" s="301"/>
      <c r="I32" s="301"/>
      <c r="J32" s="301"/>
      <c r="K32" s="301"/>
      <c r="L32" s="301"/>
    </row>
    <row r="33" spans="1:12" ht="12.75">
      <c r="A33" s="52">
        <v>29</v>
      </c>
      <c r="B33" s="7" t="s">
        <v>812</v>
      </c>
      <c r="C33" s="478">
        <v>5751</v>
      </c>
      <c r="D33" s="216" t="s">
        <v>1392</v>
      </c>
      <c r="E33" s="215">
        <v>350.47065209999994</v>
      </c>
      <c r="H33" s="301"/>
      <c r="I33" s="301"/>
      <c r="J33" s="301"/>
      <c r="K33" s="301"/>
      <c r="L33" s="301"/>
    </row>
    <row r="34" spans="1:12" ht="12.75">
      <c r="A34" s="52">
        <v>30</v>
      </c>
      <c r="B34" s="7" t="s">
        <v>1393</v>
      </c>
      <c r="C34" s="478">
        <v>6535</v>
      </c>
      <c r="D34" s="216" t="s">
        <v>519</v>
      </c>
      <c r="E34" s="215">
        <v>349.72753897</v>
      </c>
      <c r="H34" s="301"/>
      <c r="I34" s="301"/>
      <c r="J34" s="301"/>
      <c r="K34" s="301"/>
      <c r="L34" s="301"/>
    </row>
    <row r="35" spans="1:5" ht="12.75">
      <c r="A35" s="52">
        <v>31</v>
      </c>
      <c r="B35" s="7" t="s">
        <v>1394</v>
      </c>
      <c r="C35" s="478">
        <v>9576</v>
      </c>
      <c r="D35" s="216" t="s">
        <v>1395</v>
      </c>
      <c r="E35" s="215">
        <v>342.70045323999994</v>
      </c>
    </row>
    <row r="36" spans="1:5" ht="12.75">
      <c r="A36" s="52">
        <v>32</v>
      </c>
      <c r="B36" s="7" t="s">
        <v>1251</v>
      </c>
      <c r="C36" s="478">
        <v>8771</v>
      </c>
      <c r="D36" s="216" t="s">
        <v>1396</v>
      </c>
      <c r="E36" s="215">
        <v>330.28763943</v>
      </c>
    </row>
    <row r="37" spans="1:5" ht="12.75">
      <c r="A37" s="52">
        <v>33</v>
      </c>
      <c r="B37" s="7" t="s">
        <v>1082</v>
      </c>
      <c r="C37" s="478">
        <v>5379</v>
      </c>
      <c r="D37" s="216" t="s">
        <v>1397</v>
      </c>
      <c r="E37" s="215">
        <v>328.85999252</v>
      </c>
    </row>
    <row r="38" spans="1:5" ht="12.75">
      <c r="A38" s="52">
        <v>34</v>
      </c>
      <c r="B38" s="7" t="s">
        <v>599</v>
      </c>
      <c r="C38" s="478">
        <v>9537</v>
      </c>
      <c r="D38" s="216" t="s">
        <v>1398</v>
      </c>
      <c r="E38" s="215">
        <v>315.18219339000007</v>
      </c>
    </row>
    <row r="39" spans="1:5" ht="12.75">
      <c r="A39" s="52">
        <v>35</v>
      </c>
      <c r="B39" s="7" t="s">
        <v>1336</v>
      </c>
      <c r="C39" s="478">
        <v>2791</v>
      </c>
      <c r="D39" s="216" t="s">
        <v>1386</v>
      </c>
      <c r="E39" s="215">
        <v>307.84866719999997</v>
      </c>
    </row>
    <row r="40" spans="1:5" ht="12.75">
      <c r="A40" s="52">
        <v>36</v>
      </c>
      <c r="B40" s="7" t="s">
        <v>1205</v>
      </c>
      <c r="C40" s="478">
        <v>8985</v>
      </c>
      <c r="D40" s="216" t="s">
        <v>526</v>
      </c>
      <c r="E40" s="215">
        <v>306.3366579658471</v>
      </c>
    </row>
    <row r="41" spans="1:5" ht="12.75">
      <c r="A41" s="52">
        <v>37</v>
      </c>
      <c r="B41" s="7" t="s">
        <v>196</v>
      </c>
      <c r="C41" s="478">
        <v>533</v>
      </c>
      <c r="D41" s="216" t="s">
        <v>1374</v>
      </c>
      <c r="E41" s="215">
        <v>298.92243205</v>
      </c>
    </row>
    <row r="42" spans="1:5" ht="12.75">
      <c r="A42" s="52">
        <v>38</v>
      </c>
      <c r="B42" s="7" t="s">
        <v>6</v>
      </c>
      <c r="C42" s="478">
        <v>1775</v>
      </c>
      <c r="D42" s="216" t="s">
        <v>1380</v>
      </c>
      <c r="E42" s="215">
        <v>295.36875</v>
      </c>
    </row>
    <row r="43" spans="1:5" ht="12.75">
      <c r="A43" s="52">
        <v>39</v>
      </c>
      <c r="B43" s="7" t="s">
        <v>1094</v>
      </c>
      <c r="C43" s="478">
        <v>8633</v>
      </c>
      <c r="D43" s="216" t="s">
        <v>1376</v>
      </c>
      <c r="E43" s="215">
        <v>292.6</v>
      </c>
    </row>
    <row r="44" spans="1:5" ht="12.75">
      <c r="A44" s="52">
        <v>40</v>
      </c>
      <c r="B44" s="7" t="s">
        <v>1399</v>
      </c>
      <c r="C44" s="478">
        <v>3573</v>
      </c>
      <c r="D44" s="216" t="s">
        <v>1381</v>
      </c>
      <c r="E44" s="215">
        <v>289.01074631</v>
      </c>
    </row>
    <row r="45" spans="1:5" ht="12.75">
      <c r="A45" s="52">
        <v>41</v>
      </c>
      <c r="B45" s="7" t="s">
        <v>1400</v>
      </c>
      <c r="C45" s="478">
        <v>5333</v>
      </c>
      <c r="D45" s="216" t="s">
        <v>1401</v>
      </c>
      <c r="E45" s="215">
        <v>288.9445475</v>
      </c>
    </row>
    <row r="46" spans="1:5" ht="12.75">
      <c r="A46" s="52">
        <v>42</v>
      </c>
      <c r="B46" s="7" t="s">
        <v>933</v>
      </c>
      <c r="C46" s="478">
        <v>537</v>
      </c>
      <c r="D46" s="216" t="s">
        <v>1402</v>
      </c>
      <c r="E46" s="215">
        <v>279.90845755</v>
      </c>
    </row>
    <row r="47" spans="1:5" ht="12.75">
      <c r="A47" s="52">
        <v>43</v>
      </c>
      <c r="B47" s="7" t="s">
        <v>1264</v>
      </c>
      <c r="C47" s="478">
        <v>5757</v>
      </c>
      <c r="D47" s="216" t="s">
        <v>1390</v>
      </c>
      <c r="E47" s="215">
        <v>279.2082804</v>
      </c>
    </row>
    <row r="48" spans="1:5" ht="12.75">
      <c r="A48" s="52">
        <v>44</v>
      </c>
      <c r="B48" s="7" t="s">
        <v>727</v>
      </c>
      <c r="C48" s="478">
        <v>2353</v>
      </c>
      <c r="D48" s="216" t="s">
        <v>1387</v>
      </c>
      <c r="E48" s="215">
        <v>269.59148584999997</v>
      </c>
    </row>
    <row r="49" spans="1:5" ht="12.75">
      <c r="A49" s="52">
        <v>45</v>
      </c>
      <c r="B49" s="7" t="s">
        <v>1190</v>
      </c>
      <c r="C49" s="478">
        <v>2795</v>
      </c>
      <c r="D49" s="216" t="s">
        <v>1403</v>
      </c>
      <c r="E49" s="215">
        <v>268.46569952</v>
      </c>
    </row>
    <row r="50" spans="1:5" ht="12.75">
      <c r="A50" s="52">
        <v>46</v>
      </c>
      <c r="B50" s="7" t="s">
        <v>19</v>
      </c>
      <c r="C50" s="478">
        <v>2791</v>
      </c>
      <c r="D50" s="216" t="s">
        <v>1386</v>
      </c>
      <c r="E50" s="215">
        <v>268.4091904</v>
      </c>
    </row>
    <row r="51" spans="1:5" ht="12.75">
      <c r="A51" s="52">
        <v>47</v>
      </c>
      <c r="B51" s="7" t="s">
        <v>1075</v>
      </c>
      <c r="C51" s="478">
        <v>8633</v>
      </c>
      <c r="D51" s="216" t="s">
        <v>1376</v>
      </c>
      <c r="E51" s="215">
        <v>267.88568859</v>
      </c>
    </row>
    <row r="52" spans="1:5" ht="12.75">
      <c r="A52" s="52">
        <v>48</v>
      </c>
      <c r="B52" s="7" t="s">
        <v>1404</v>
      </c>
      <c r="C52" s="478">
        <v>9535</v>
      </c>
      <c r="D52" s="216" t="s">
        <v>1388</v>
      </c>
      <c r="E52" s="215">
        <v>265.76825634</v>
      </c>
    </row>
    <row r="53" spans="1:5" ht="12.75">
      <c r="A53" s="52">
        <v>49</v>
      </c>
      <c r="B53" s="7" t="s">
        <v>964</v>
      </c>
      <c r="C53" s="478">
        <v>4577</v>
      </c>
      <c r="D53" s="216" t="s">
        <v>1405</v>
      </c>
      <c r="E53" s="215">
        <v>264.66635808</v>
      </c>
    </row>
    <row r="54" spans="1:5" ht="12.75">
      <c r="A54" s="52">
        <v>50</v>
      </c>
      <c r="B54" s="7" t="s">
        <v>669</v>
      </c>
      <c r="C54" s="478">
        <v>3573</v>
      </c>
      <c r="D54" s="216" t="s">
        <v>1381</v>
      </c>
      <c r="E54" s="215">
        <v>263.85740004375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Luke Blackham</cp:lastModifiedBy>
  <cp:lastPrinted>2013-08-13T14:30:47Z</cp:lastPrinted>
  <dcterms:created xsi:type="dcterms:W3CDTF">2000-02-03T10:22:09Z</dcterms:created>
  <dcterms:modified xsi:type="dcterms:W3CDTF">2013-08-13T14:31:51Z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