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Statistics'!$A$4:$H$124</definedName>
  </definedNames>
  <calcPr fullCalcOnLoad="1"/>
</workbook>
</file>

<file path=xl/sharedStrings.xml><?xml version="1.0" encoding="utf-8"?>
<sst xmlns="http://schemas.openxmlformats.org/spreadsheetml/2006/main" count="266" uniqueCount="165">
  <si>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</si>
  <si>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</si>
  <si>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</si>
  <si>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</si>
  <si>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</si>
  <si>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</si>
  <si>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</si>
  <si>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</si>
  <si>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</si>
  <si>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</si>
  <si>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</si>
  <si>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</si>
  <si>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</si>
  <si>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</si>
  <si>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</si>
  <si>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</si>
  <si>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</si>
  <si>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</si>
  <si>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</si>
  <si>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</si>
  <si>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</si>
  <si>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</si>
  <si>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</si>
  <si>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</si>
  <si>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</si>
  <si>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</si>
  <si>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</si>
  <si>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MAGYAR OLAJ-ES GAZIPARE RESZVENYTAR</t>
  </si>
  <si>
    <t>FEDERAL GRID CO UNI ENERGY SYS OJSC</t>
  </si>
  <si>
    <t>Egypt</t>
  </si>
  <si>
    <t>Bahrain</t>
  </si>
  <si>
    <t>INTERNATIONAL ORDER BOOK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</si>
  <si>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</si>
  <si>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</si>
  <si>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</si>
  <si>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</si>
  <si>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</si>
  <si>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</si>
  <si>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</si>
  <si>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</si>
  <si>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</si>
  <si>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</si>
  <si>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BANK AUDI SAL(AUDI-SARADAR GP)     </t>
  </si>
  <si>
    <t xml:space="preserve">BANK MUSCAT        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</si>
  <si>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</si>
  <si>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</si>
  <si>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</si>
  <si>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</si>
  <si>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</si>
  <si>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</si>
  <si>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</si>
  <si>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</si>
  <si>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</si>
  <si>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</si>
  <si>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</si>
  <si>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</si>
  <si>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</si>
  <si>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</si>
  <si>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</si>
  <si>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</si>
  <si>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</si>
  <si>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</si>
  <si>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</si>
  <si>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</si>
  <si>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HALS-DEVELOPMENT JSC               </t>
  </si>
  <si>
    <t xml:space="preserve">HMS HYDRAULIC MACH &amp; SYS GRP PLC   </t>
  </si>
  <si>
    <t xml:space="preserve">HON HAI PRECISION INDUSTRY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</si>
  <si>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</si>
  <si>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</si>
  <si>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</si>
  <si>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</si>
  <si>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</si>
  <si>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</si>
  <si>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</si>
  <si>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</si>
  <si>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</si>
  <si>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</si>
  <si>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</si>
  <si>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</si>
  <si>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</si>
  <si>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</si>
  <si>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</si>
  <si>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</si>
  <si>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</si>
  <si>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</si>
  <si>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</si>
  <si>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</si>
  <si>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</si>
  <si>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</si>
  <si>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</si>
  <si>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</si>
  <si>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</si>
  <si>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</si>
  <si>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</si>
  <si>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</si>
  <si>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</si>
  <si>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</si>
  <si>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</si>
  <si>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</si>
  <si>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</si>
  <si>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</si>
  <si>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</si>
  <si>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</si>
  <si>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</si>
  <si>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</si>
  <si>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</si>
  <si>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</si>
  <si>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</si>
  <si>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</si>
  <si>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</si>
  <si>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</si>
  <si>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</si>
  <si>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</si>
  <si>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</si>
  <si>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</si>
  <si>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TATA STEEL                         </t>
  </si>
  <si>
    <t xml:space="preserve">TELEKOMUNIKACJA POLSKA           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</si>
  <si>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</si>
  <si>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</si>
  <si>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</si>
  <si>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</si>
  <si>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</si>
  <si>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</si>
  <si>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</si>
  <si>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South Korea</t>
  </si>
  <si>
    <t xml:space="preserve">TELEFONICA CZECH REPUBLIC AS       </t>
  </si>
  <si>
    <t>ORASCOM TELECOM MEDIA&amp;TECH HLDG SAE</t>
  </si>
  <si>
    <t xml:space="preserve">FAR EASTERN NEW CENTURY CORP       </t>
  </si>
  <si>
    <t xml:space="preserve">FEDERAL BANK                       </t>
  </si>
  <si>
    <t xml:space="preserve">OTP BANK                           </t>
  </si>
  <si>
    <t xml:space="preserve">HELLENIC TELECOM.ORGANIZATION S.A. </t>
  </si>
  <si>
    <t>Greece</t>
  </si>
  <si>
    <t xml:space="preserve">OIL &amp; GAS DEVELOPMENT CO           </t>
  </si>
  <si>
    <t xml:space="preserve">SUZLON ENERGY LTD                  </t>
  </si>
  <si>
    <t xml:space="preserve">POLSKI KONCERN NAFTOWY ORLEN SA    </t>
  </si>
  <si>
    <t xml:space="preserve">KT CORP                            </t>
  </si>
  <si>
    <t xml:space="preserve">CHAGALA GROUP LTD                  </t>
  </si>
  <si>
    <t xml:space="preserve">EASTPHARMA LTD                     </t>
  </si>
  <si>
    <t xml:space="preserve">FARGLORY LAND DEVELOPMENT CO LTD   </t>
  </si>
  <si>
    <t xml:space="preserve">INDIABULLS FINANCIAL SERVICES      </t>
  </si>
  <si>
    <t xml:space="preserve">TELEKOMUNIKASI INDONESIA(PERSERO)  </t>
  </si>
  <si>
    <t xml:space="preserve">TURKIYE PETROL RAFINERILERI A.S.   </t>
  </si>
  <si>
    <t>Bermuda</t>
  </si>
  <si>
    <t>Indonesia</t>
  </si>
  <si>
    <t xml:space="preserve">CHELIABINSK ELEKTROLIT ZINK PLANT  </t>
  </si>
  <si>
    <t xml:space="preserve">FINANCIAL TECHNOLOGIES (INDIA)     </t>
  </si>
  <si>
    <t xml:space="preserve">HRVATSKI TELEKOM DD                </t>
  </si>
  <si>
    <t>Croatia</t>
  </si>
  <si>
    <t xml:space="preserve">INA-INDUSTRIJA NAFTE DD            </t>
  </si>
  <si>
    <t xml:space="preserve">INTERREGIONAL DIST GRID CO HLDGS   </t>
  </si>
  <si>
    <t xml:space="preserve">ROLTA INDIA                        </t>
  </si>
  <si>
    <t xml:space="preserve">SHIN KONG FINANCIAL HLDG CO        </t>
  </si>
  <si>
    <t xml:space="preserve">UNITED BANK LTD                    </t>
  </si>
  <si>
    <t xml:space="preserve">BANCO DE CHILE                     </t>
  </si>
  <si>
    <t xml:space="preserve">COMPAL ELECTRONICS INC             </t>
  </si>
  <si>
    <t xml:space="preserve">EVERGREEN MARINE CORP(TAIWAN)      </t>
  </si>
  <si>
    <t xml:space="preserve">LUCKY CEMENT LTD                   </t>
  </si>
  <si>
    <t xml:space="preserve">MCB BANK LTD                       </t>
  </si>
  <si>
    <t xml:space="preserve">QATAR TELECOM                      </t>
  </si>
  <si>
    <t xml:space="preserve">STEEL AUTHORITY OF INDIA           </t>
  </si>
  <si>
    <t xml:space="preserve">SUEZ CEMENT CO                     </t>
  </si>
  <si>
    <t xml:space="preserve">TELECOM EGYPT                      </t>
  </si>
  <si>
    <t xml:space="preserve">TURKIYE IS BANKASI                 </t>
  </si>
  <si>
    <t>Chile</t>
  </si>
  <si>
    <t>Trading Statistics - September 2012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</si>
</sst>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176" fontId="27" fillId="0" borderId="11" xfId="62" applyNumberFormat="1" applyBorder="1">
      <alignment/>
      <protection/>
    </xf>
    <xf numFmtId="176" fontId="27" fillId="0" borderId="11" xfId="62" applyNumberFormat="1" applyBorder="1">
      <alignment/>
      <protection/>
    </xf>
    <xf numFmtId="0" fontId="27" fillId="0" borderId="0" xfId="62">
      <alignment/>
      <protection/>
    </xf>
    <xf numFmtId="0" fontId="27" fillId="0" borderId="0" xfId="62">
      <alignment/>
      <protection/>
    </xf>
    <xf numFmtId="0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E124" sqref="E124"/>
    </sheetView>
  </sheetViews>
  <sheetFormatPr defaultColWidth="8.88671875" defaultRowHeight="12" customHeight="1"/>
  <cols>
    <col min="1" max="1" width="32.996093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19.10546875" style="1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31</v>
      </c>
      <c r="B1" s="1"/>
      <c r="C1" s="1"/>
      <c r="D1" s="1"/>
      <c r="E1" s="4" t="s">
        <v>164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33</v>
      </c>
      <c r="D4" s="10" t="s">
        <v>12</v>
      </c>
      <c r="E4" s="10" t="s">
        <v>1</v>
      </c>
      <c r="F4" s="10" t="s">
        <v>33</v>
      </c>
      <c r="G4" s="10" t="s">
        <v>12</v>
      </c>
      <c r="H4" s="12" t="s">
        <v>1</v>
      </c>
    </row>
    <row r="5" spans="1:8" ht="12" customHeight="1">
      <c r="A5" s="15" t="s">
        <v>34</v>
      </c>
      <c r="B5" s="16" t="s">
        <v>2</v>
      </c>
      <c r="C5" s="17">
        <v>2</v>
      </c>
      <c r="D5" s="17">
        <v>81</v>
      </c>
      <c r="E5" s="13">
        <f>SUM(C5:D5)</f>
        <v>83</v>
      </c>
      <c r="F5" s="18">
        <v>153152.48940000002</v>
      </c>
      <c r="G5" s="18">
        <v>557076.092</v>
      </c>
      <c r="H5" s="13">
        <f>SUM(F5:G5)</f>
        <v>710228.5814</v>
      </c>
    </row>
    <row r="6" spans="1:8" ht="12" customHeight="1">
      <c r="A6" s="15" t="s">
        <v>35</v>
      </c>
      <c r="B6" s="16" t="s">
        <v>5</v>
      </c>
      <c r="C6" s="17">
        <v>6</v>
      </c>
      <c r="D6" s="17">
        <v>393</v>
      </c>
      <c r="E6" s="13">
        <f aca="true" t="shared" si="0" ref="E6:E69">SUM(C6:D6)</f>
        <v>399</v>
      </c>
      <c r="F6" s="18">
        <v>331968.89389999997</v>
      </c>
      <c r="G6" s="18">
        <v>663871.87</v>
      </c>
      <c r="H6" s="13">
        <f aca="true" t="shared" si="1" ref="H6:H69">SUM(F6:G6)</f>
        <v>995840.7638999999</v>
      </c>
    </row>
    <row r="7" spans="1:8" ht="12" customHeight="1">
      <c r="A7" s="15" t="s">
        <v>36</v>
      </c>
      <c r="B7" s="16" t="s">
        <v>21</v>
      </c>
      <c r="C7" s="17">
        <v>33</v>
      </c>
      <c r="D7" s="17">
        <v>325</v>
      </c>
      <c r="E7" s="13">
        <f t="shared" si="0"/>
        <v>358</v>
      </c>
      <c r="F7" s="18">
        <v>1739984.9553999999</v>
      </c>
      <c r="G7" s="18">
        <v>1366313.5644999999</v>
      </c>
      <c r="H7" s="13">
        <f t="shared" si="1"/>
        <v>3106298.5198999997</v>
      </c>
    </row>
    <row r="8" spans="1:8" ht="12" customHeight="1">
      <c r="A8" s="15" t="s">
        <v>37</v>
      </c>
      <c r="B8" s="16" t="s">
        <v>30</v>
      </c>
      <c r="C8" s="17">
        <v>1</v>
      </c>
      <c r="D8" s="17"/>
      <c r="E8" s="13">
        <f t="shared" si="0"/>
        <v>1</v>
      </c>
      <c r="F8" s="18">
        <v>54</v>
      </c>
      <c r="G8" s="18"/>
      <c r="H8" s="13">
        <f t="shared" si="1"/>
        <v>54</v>
      </c>
    </row>
    <row r="9" spans="1:8" ht="12" customHeight="1">
      <c r="A9" s="15" t="s">
        <v>38</v>
      </c>
      <c r="B9" s="16" t="s">
        <v>5</v>
      </c>
      <c r="C9" s="17">
        <v>2997</v>
      </c>
      <c r="D9" s="17">
        <v>31776</v>
      </c>
      <c r="E9" s="13">
        <f t="shared" si="0"/>
        <v>34773</v>
      </c>
      <c r="F9" s="18">
        <v>237772568.17670003</v>
      </c>
      <c r="G9" s="18">
        <v>288868778.63000005</v>
      </c>
      <c r="H9" s="13">
        <f t="shared" si="1"/>
        <v>526641346.8067001</v>
      </c>
    </row>
    <row r="10" spans="1:8" ht="12" customHeight="1">
      <c r="A10" s="15" t="s">
        <v>39</v>
      </c>
      <c r="B10" s="16" t="s">
        <v>2</v>
      </c>
      <c r="C10" s="17">
        <v>17</v>
      </c>
      <c r="D10" s="17">
        <v>51</v>
      </c>
      <c r="E10" s="13">
        <f t="shared" si="0"/>
        <v>68</v>
      </c>
      <c r="F10" s="18">
        <v>7799749.8348</v>
      </c>
      <c r="G10" s="18">
        <v>2850296.8</v>
      </c>
      <c r="H10" s="13">
        <f t="shared" si="1"/>
        <v>10650046.6348</v>
      </c>
    </row>
    <row r="11" spans="1:8" ht="12" customHeight="1">
      <c r="A11" s="15" t="s">
        <v>40</v>
      </c>
      <c r="B11" s="16" t="s">
        <v>21</v>
      </c>
      <c r="C11" s="17">
        <v>26</v>
      </c>
      <c r="D11" s="17">
        <v>262</v>
      </c>
      <c r="E11" s="13">
        <f t="shared" si="0"/>
        <v>288</v>
      </c>
      <c r="F11" s="18">
        <v>3137338.6405</v>
      </c>
      <c r="G11" s="18">
        <v>6474796.4</v>
      </c>
      <c r="H11" s="13">
        <f t="shared" si="1"/>
        <v>9612135.0405</v>
      </c>
    </row>
    <row r="12" spans="1:8" ht="12" customHeight="1">
      <c r="A12" s="15" t="s">
        <v>41</v>
      </c>
      <c r="B12" s="16" t="s">
        <v>4</v>
      </c>
      <c r="C12" s="17">
        <v>119</v>
      </c>
      <c r="D12" s="17">
        <v>814</v>
      </c>
      <c r="E12" s="13">
        <f t="shared" si="0"/>
        <v>933</v>
      </c>
      <c r="F12" s="18">
        <v>24664150.799599998</v>
      </c>
      <c r="G12" s="18">
        <v>10907804.379999999</v>
      </c>
      <c r="H12" s="13">
        <f t="shared" si="1"/>
        <v>35571955.1796</v>
      </c>
    </row>
    <row r="13" spans="1:8" ht="12" customHeight="1">
      <c r="A13" s="15" t="s">
        <v>153</v>
      </c>
      <c r="B13" s="16" t="s">
        <v>163</v>
      </c>
      <c r="C13" s="17">
        <v>1</v>
      </c>
      <c r="D13" s="17"/>
      <c r="E13" s="13">
        <f t="shared" si="0"/>
        <v>1</v>
      </c>
      <c r="F13" s="18">
        <v>8285</v>
      </c>
      <c r="G13" s="18"/>
      <c r="H13" s="13">
        <f t="shared" si="1"/>
        <v>8285</v>
      </c>
    </row>
    <row r="14" spans="1:8" ht="12" customHeight="1">
      <c r="A14" s="15" t="s">
        <v>42</v>
      </c>
      <c r="B14" s="16" t="s">
        <v>6</v>
      </c>
      <c r="C14" s="17">
        <v>3</v>
      </c>
      <c r="D14" s="17">
        <v>199</v>
      </c>
      <c r="E14" s="13">
        <f t="shared" si="0"/>
        <v>202</v>
      </c>
      <c r="F14" s="18">
        <v>2004535.8</v>
      </c>
      <c r="G14" s="18">
        <v>4475135.5600000005</v>
      </c>
      <c r="H14" s="13">
        <f t="shared" si="1"/>
        <v>6479671.36</v>
      </c>
    </row>
    <row r="15" spans="1:8" ht="12" customHeight="1">
      <c r="A15" s="15" t="s">
        <v>43</v>
      </c>
      <c r="B15" s="16" t="s">
        <v>14</v>
      </c>
      <c r="C15" s="17">
        <v>4</v>
      </c>
      <c r="D15" s="17">
        <v>48</v>
      </c>
      <c r="E15" s="13">
        <f t="shared" si="0"/>
        <v>52</v>
      </c>
      <c r="F15" s="18">
        <v>1775646.9000000001</v>
      </c>
      <c r="G15" s="18">
        <v>1015971.8649999999</v>
      </c>
      <c r="H15" s="13">
        <f t="shared" si="1"/>
        <v>2791618.765</v>
      </c>
    </row>
    <row r="16" spans="1:8" ht="12" customHeight="1">
      <c r="A16" s="15" t="s">
        <v>44</v>
      </c>
      <c r="B16" s="16" t="s">
        <v>3</v>
      </c>
      <c r="C16" s="17">
        <v>7</v>
      </c>
      <c r="D16" s="17">
        <v>1</v>
      </c>
      <c r="E16" s="13">
        <f t="shared" si="0"/>
        <v>8</v>
      </c>
      <c r="F16" s="18">
        <v>2059809.2777999998</v>
      </c>
      <c r="G16" s="18">
        <v>24425</v>
      </c>
      <c r="H16" s="13">
        <f t="shared" si="1"/>
        <v>2084234.2777999998</v>
      </c>
    </row>
    <row r="17" spans="1:8" ht="12" customHeight="1">
      <c r="A17" s="15" t="s">
        <v>45</v>
      </c>
      <c r="B17" s="16" t="s">
        <v>6</v>
      </c>
      <c r="C17" s="17">
        <v>3</v>
      </c>
      <c r="D17" s="17">
        <v>116</v>
      </c>
      <c r="E17" s="13">
        <f t="shared" si="0"/>
        <v>119</v>
      </c>
      <c r="F17" s="18">
        <v>2069132.24</v>
      </c>
      <c r="G17" s="18">
        <v>3273081.6</v>
      </c>
      <c r="H17" s="13">
        <f t="shared" si="1"/>
        <v>5342213.84</v>
      </c>
    </row>
    <row r="18" spans="1:8" ht="12" customHeight="1">
      <c r="A18" s="15" t="s">
        <v>46</v>
      </c>
      <c r="B18" s="16" t="s">
        <v>2</v>
      </c>
      <c r="C18" s="17">
        <v>1</v>
      </c>
      <c r="D18" s="17">
        <v>4</v>
      </c>
      <c r="E18" s="13">
        <f t="shared" si="0"/>
        <v>5</v>
      </c>
      <c r="F18" s="18">
        <v>137862</v>
      </c>
      <c r="G18" s="18">
        <v>86825.46</v>
      </c>
      <c r="H18" s="13">
        <f t="shared" si="1"/>
        <v>224687.46000000002</v>
      </c>
    </row>
    <row r="19" spans="1:8" ht="12" customHeight="1">
      <c r="A19" s="15" t="s">
        <v>136</v>
      </c>
      <c r="B19" s="16" t="s">
        <v>25</v>
      </c>
      <c r="C19" s="17">
        <v>3</v>
      </c>
      <c r="D19" s="17">
        <v>2</v>
      </c>
      <c r="E19" s="13">
        <f t="shared" si="0"/>
        <v>5</v>
      </c>
      <c r="F19" s="18">
        <v>159499</v>
      </c>
      <c r="G19" s="18">
        <v>79750</v>
      </c>
      <c r="H19" s="13">
        <f t="shared" si="1"/>
        <v>239249</v>
      </c>
    </row>
    <row r="20" spans="1:8" ht="12" customHeight="1">
      <c r="A20" s="15" t="s">
        <v>144</v>
      </c>
      <c r="B20" s="16" t="s">
        <v>5</v>
      </c>
      <c r="C20" s="17"/>
      <c r="D20" s="17">
        <v>1</v>
      </c>
      <c r="E20" s="13">
        <f t="shared" si="0"/>
        <v>1</v>
      </c>
      <c r="F20" s="18"/>
      <c r="G20" s="18">
        <v>1680</v>
      </c>
      <c r="H20" s="13">
        <f t="shared" si="1"/>
        <v>1680</v>
      </c>
    </row>
    <row r="21" spans="1:8" ht="12" customHeight="1">
      <c r="A21" s="15" t="s">
        <v>47</v>
      </c>
      <c r="B21" s="16" t="s">
        <v>5</v>
      </c>
      <c r="C21" s="17">
        <v>23</v>
      </c>
      <c r="D21" s="17">
        <v>91</v>
      </c>
      <c r="E21" s="13">
        <f t="shared" si="0"/>
        <v>114</v>
      </c>
      <c r="F21" s="18">
        <v>2396480.39</v>
      </c>
      <c r="G21" s="18">
        <v>915583.53</v>
      </c>
      <c r="H21" s="13">
        <f t="shared" si="1"/>
        <v>3312063.92</v>
      </c>
    </row>
    <row r="22" spans="1:8" ht="12" customHeight="1">
      <c r="A22" s="15" t="s">
        <v>48</v>
      </c>
      <c r="B22" s="16" t="s">
        <v>32</v>
      </c>
      <c r="C22" s="17">
        <v>1</v>
      </c>
      <c r="D22" s="17"/>
      <c r="E22" s="13">
        <f t="shared" si="0"/>
        <v>1</v>
      </c>
      <c r="F22" s="18">
        <v>1838.2</v>
      </c>
      <c r="G22" s="18"/>
      <c r="H22" s="13">
        <f t="shared" si="1"/>
        <v>1838.2</v>
      </c>
    </row>
    <row r="23" spans="1:8" ht="12" customHeight="1">
      <c r="A23" s="15" t="s">
        <v>49</v>
      </c>
      <c r="B23" s="16" t="s">
        <v>2</v>
      </c>
      <c r="C23" s="17">
        <v>8</v>
      </c>
      <c r="D23" s="17">
        <v>30</v>
      </c>
      <c r="E23" s="13">
        <f t="shared" si="0"/>
        <v>38</v>
      </c>
      <c r="F23" s="18">
        <v>1831857.7784000002</v>
      </c>
      <c r="G23" s="18">
        <v>384934.84</v>
      </c>
      <c r="H23" s="13">
        <f t="shared" si="1"/>
        <v>2216792.6184</v>
      </c>
    </row>
    <row r="24" spans="1:8" ht="12" customHeight="1">
      <c r="A24" s="15" t="s">
        <v>50</v>
      </c>
      <c r="B24" s="16" t="s">
        <v>24</v>
      </c>
      <c r="C24" s="17">
        <v>1</v>
      </c>
      <c r="D24" s="17">
        <v>10</v>
      </c>
      <c r="E24" s="13">
        <f t="shared" si="0"/>
        <v>11</v>
      </c>
      <c r="F24" s="18">
        <v>95795.7</v>
      </c>
      <c r="G24" s="18">
        <v>64177.924</v>
      </c>
      <c r="H24" s="13">
        <f t="shared" si="1"/>
        <v>159973.624</v>
      </c>
    </row>
    <row r="25" spans="1:8" ht="12" customHeight="1">
      <c r="A25" s="15" t="s">
        <v>51</v>
      </c>
      <c r="B25" s="16" t="s">
        <v>29</v>
      </c>
      <c r="C25" s="17">
        <v>144</v>
      </c>
      <c r="D25" s="17">
        <v>1797</v>
      </c>
      <c r="E25" s="13">
        <f t="shared" si="0"/>
        <v>1941</v>
      </c>
      <c r="F25" s="18">
        <v>4352692.9397</v>
      </c>
      <c r="G25" s="18">
        <v>7627779.6850000005</v>
      </c>
      <c r="H25" s="13">
        <f t="shared" si="1"/>
        <v>11980472.6247</v>
      </c>
    </row>
    <row r="26" spans="1:8" ht="12" customHeight="1">
      <c r="A26" s="15" t="s">
        <v>154</v>
      </c>
      <c r="B26" s="16" t="s">
        <v>2</v>
      </c>
      <c r="C26" s="17">
        <v>1</v>
      </c>
      <c r="D26" s="17"/>
      <c r="E26" s="13">
        <f t="shared" si="0"/>
        <v>1</v>
      </c>
      <c r="F26" s="18">
        <v>1060888.522</v>
      </c>
      <c r="G26" s="18"/>
      <c r="H26" s="13">
        <f t="shared" si="1"/>
        <v>1060888.522</v>
      </c>
    </row>
    <row r="27" spans="1:8" ht="12" customHeight="1">
      <c r="A27" s="15" t="s">
        <v>137</v>
      </c>
      <c r="B27" s="16" t="s">
        <v>142</v>
      </c>
      <c r="C27" s="17">
        <v>3</v>
      </c>
      <c r="D27" s="17">
        <v>14</v>
      </c>
      <c r="E27" s="13">
        <f t="shared" si="0"/>
        <v>17</v>
      </c>
      <c r="F27" s="18">
        <v>56000</v>
      </c>
      <c r="G27" s="18">
        <v>85545</v>
      </c>
      <c r="H27" s="13">
        <f t="shared" si="1"/>
        <v>141545</v>
      </c>
    </row>
    <row r="28" spans="1:8" ht="12" customHeight="1">
      <c r="A28" s="15" t="s">
        <v>52</v>
      </c>
      <c r="B28" s="16" t="s">
        <v>29</v>
      </c>
      <c r="C28" s="17">
        <v>6</v>
      </c>
      <c r="D28" s="17">
        <v>27</v>
      </c>
      <c r="E28" s="13">
        <f t="shared" si="0"/>
        <v>33</v>
      </c>
      <c r="F28" s="18">
        <v>231936</v>
      </c>
      <c r="G28" s="18">
        <v>199692.995</v>
      </c>
      <c r="H28" s="13">
        <f t="shared" si="1"/>
        <v>431628.995</v>
      </c>
    </row>
    <row r="29" spans="1:8" ht="12" customHeight="1">
      <c r="A29" s="15" t="s">
        <v>53</v>
      </c>
      <c r="B29" s="16" t="s">
        <v>15</v>
      </c>
      <c r="C29" s="17">
        <v>141</v>
      </c>
      <c r="D29" s="17">
        <v>1237</v>
      </c>
      <c r="E29" s="13">
        <f t="shared" si="0"/>
        <v>1378</v>
      </c>
      <c r="F29" s="18">
        <v>37081396.81800001</v>
      </c>
      <c r="G29" s="18">
        <v>10841452.87</v>
      </c>
      <c r="H29" s="13">
        <f t="shared" si="1"/>
        <v>47922849.68800001</v>
      </c>
    </row>
    <row r="30" spans="1:8" ht="12" customHeight="1">
      <c r="A30" s="15" t="s">
        <v>54</v>
      </c>
      <c r="B30" s="16" t="s">
        <v>16</v>
      </c>
      <c r="C30" s="17">
        <v>886</v>
      </c>
      <c r="D30" s="17">
        <v>5833</v>
      </c>
      <c r="E30" s="13">
        <f t="shared" si="0"/>
        <v>6719</v>
      </c>
      <c r="F30" s="18">
        <v>51435545.8874</v>
      </c>
      <c r="G30" s="18">
        <v>30221709.080000002</v>
      </c>
      <c r="H30" s="13">
        <f t="shared" si="1"/>
        <v>81657254.9674</v>
      </c>
    </row>
    <row r="31" spans="1:8" ht="12" customHeight="1">
      <c r="A31" s="15" t="s">
        <v>155</v>
      </c>
      <c r="B31" s="16" t="s">
        <v>2</v>
      </c>
      <c r="C31" s="17">
        <v>1</v>
      </c>
      <c r="D31" s="17"/>
      <c r="E31" s="13">
        <f t="shared" si="0"/>
        <v>1</v>
      </c>
      <c r="F31" s="18">
        <v>238595.265</v>
      </c>
      <c r="G31" s="18"/>
      <c r="H31" s="13">
        <f t="shared" si="1"/>
        <v>238595.265</v>
      </c>
    </row>
    <row r="32" spans="1:8" ht="12" customHeight="1">
      <c r="A32" s="15" t="s">
        <v>127</v>
      </c>
      <c r="B32" s="16" t="s">
        <v>2</v>
      </c>
      <c r="C32" s="17">
        <v>2</v>
      </c>
      <c r="D32" s="17"/>
      <c r="E32" s="13">
        <f t="shared" si="0"/>
        <v>2</v>
      </c>
      <c r="F32" s="18">
        <v>1527664.6</v>
      </c>
      <c r="G32" s="18"/>
      <c r="H32" s="13">
        <f t="shared" si="1"/>
        <v>1527664.6</v>
      </c>
    </row>
    <row r="33" spans="1:8" ht="12" customHeight="1">
      <c r="A33" s="15" t="s">
        <v>55</v>
      </c>
      <c r="B33" s="16" t="s">
        <v>2</v>
      </c>
      <c r="C33" s="17">
        <v>7</v>
      </c>
      <c r="D33" s="17"/>
      <c r="E33" s="13">
        <f t="shared" si="0"/>
        <v>7</v>
      </c>
      <c r="F33" s="18">
        <v>1161005.2236000001</v>
      </c>
      <c r="G33" s="18"/>
      <c r="H33" s="13">
        <f t="shared" si="1"/>
        <v>1161005.2236000001</v>
      </c>
    </row>
    <row r="34" spans="1:8" ht="12" customHeight="1">
      <c r="A34" s="15" t="s">
        <v>138</v>
      </c>
      <c r="B34" s="16" t="s">
        <v>2</v>
      </c>
      <c r="C34" s="17">
        <v>1</v>
      </c>
      <c r="D34" s="17"/>
      <c r="E34" s="13">
        <f t="shared" si="0"/>
        <v>1</v>
      </c>
      <c r="F34" s="18">
        <v>120879.22</v>
      </c>
      <c r="G34" s="18"/>
      <c r="H34" s="13">
        <f t="shared" si="1"/>
        <v>120879.22</v>
      </c>
    </row>
    <row r="35" spans="1:8" ht="12" customHeight="1">
      <c r="A35" s="15" t="s">
        <v>128</v>
      </c>
      <c r="B35" s="16" t="s">
        <v>4</v>
      </c>
      <c r="C35" s="17">
        <v>7</v>
      </c>
      <c r="D35" s="17"/>
      <c r="E35" s="13">
        <f t="shared" si="0"/>
        <v>7</v>
      </c>
      <c r="F35" s="18">
        <v>2793955.79</v>
      </c>
      <c r="G35" s="18"/>
      <c r="H35" s="13">
        <f t="shared" si="1"/>
        <v>2793955.79</v>
      </c>
    </row>
    <row r="36" spans="1:8" ht="12" customHeight="1">
      <c r="A36" s="15" t="s">
        <v>28</v>
      </c>
      <c r="B36" s="16" t="s">
        <v>5</v>
      </c>
      <c r="C36" s="17">
        <v>6</v>
      </c>
      <c r="D36" s="17">
        <v>14</v>
      </c>
      <c r="E36" s="13">
        <f t="shared" si="0"/>
        <v>20</v>
      </c>
      <c r="F36" s="18">
        <v>257855.77999999997</v>
      </c>
      <c r="G36" s="18">
        <v>132277.093</v>
      </c>
      <c r="H36" s="13">
        <f t="shared" si="1"/>
        <v>390132.87299999996</v>
      </c>
    </row>
    <row r="37" spans="1:8" ht="12" customHeight="1">
      <c r="A37" s="15" t="s">
        <v>145</v>
      </c>
      <c r="B37" s="16" t="s">
        <v>4</v>
      </c>
      <c r="C37" s="17"/>
      <c r="D37" s="17">
        <v>1</v>
      </c>
      <c r="E37" s="13">
        <f t="shared" si="0"/>
        <v>1</v>
      </c>
      <c r="F37" s="18"/>
      <c r="G37" s="18">
        <v>5280</v>
      </c>
      <c r="H37" s="13">
        <f t="shared" si="1"/>
        <v>5280</v>
      </c>
    </row>
    <row r="38" spans="1:8" ht="12" customHeight="1">
      <c r="A38" s="15" t="s">
        <v>56</v>
      </c>
      <c r="B38" s="16" t="s">
        <v>2</v>
      </c>
      <c r="C38" s="17">
        <v>5</v>
      </c>
      <c r="D38" s="17"/>
      <c r="E38" s="13">
        <f t="shared" si="0"/>
        <v>5</v>
      </c>
      <c r="F38" s="18">
        <v>2380331.85</v>
      </c>
      <c r="G38" s="18"/>
      <c r="H38" s="13">
        <f t="shared" si="1"/>
        <v>2380331.85</v>
      </c>
    </row>
    <row r="39" spans="1:8" ht="12" customHeight="1">
      <c r="A39" s="15" t="s">
        <v>57</v>
      </c>
      <c r="B39" s="16" t="s">
        <v>4</v>
      </c>
      <c r="C39" s="17">
        <v>23</v>
      </c>
      <c r="D39" s="17">
        <v>86</v>
      </c>
      <c r="E39" s="13">
        <f t="shared" si="0"/>
        <v>109</v>
      </c>
      <c r="F39" s="18">
        <v>3083732.7404000005</v>
      </c>
      <c r="G39" s="18">
        <v>856578.8000000002</v>
      </c>
      <c r="H39" s="13">
        <f t="shared" si="1"/>
        <v>3940311.5404000008</v>
      </c>
    </row>
    <row r="40" spans="1:8" ht="12" customHeight="1">
      <c r="A40" s="15" t="s">
        <v>58</v>
      </c>
      <c r="B40" s="16" t="s">
        <v>5</v>
      </c>
      <c r="C40" s="17">
        <v>351</v>
      </c>
      <c r="D40" s="17">
        <v>7152</v>
      </c>
      <c r="E40" s="13">
        <f t="shared" si="0"/>
        <v>7503</v>
      </c>
      <c r="F40" s="18">
        <v>26732862.558000006</v>
      </c>
      <c r="G40" s="18">
        <v>25595499.03</v>
      </c>
      <c r="H40" s="13">
        <f t="shared" si="1"/>
        <v>52328361.58800001</v>
      </c>
    </row>
    <row r="41" spans="1:8" ht="12" customHeight="1">
      <c r="A41" s="15" t="s">
        <v>59</v>
      </c>
      <c r="B41" s="16" t="s">
        <v>5</v>
      </c>
      <c r="C41" s="17">
        <v>13402</v>
      </c>
      <c r="D41" s="17">
        <v>195324</v>
      </c>
      <c r="E41" s="13">
        <f t="shared" si="0"/>
        <v>208726</v>
      </c>
      <c r="F41" s="18">
        <v>2267948753.4006004</v>
      </c>
      <c r="G41" s="18">
        <v>3567781776.3800006</v>
      </c>
      <c r="H41" s="13">
        <f t="shared" si="1"/>
        <v>5835730529.7806015</v>
      </c>
    </row>
    <row r="42" spans="1:8" ht="12" customHeight="1">
      <c r="A42" s="15" t="s">
        <v>60</v>
      </c>
      <c r="B42" s="16" t="s">
        <v>21</v>
      </c>
      <c r="C42" s="17">
        <v>68</v>
      </c>
      <c r="D42" s="17">
        <v>576</v>
      </c>
      <c r="E42" s="13">
        <f t="shared" si="0"/>
        <v>644</v>
      </c>
      <c r="F42" s="18">
        <v>26085031.598600004</v>
      </c>
      <c r="G42" s="18">
        <v>4154470.21</v>
      </c>
      <c r="H42" s="13">
        <f t="shared" si="1"/>
        <v>30239501.808600005</v>
      </c>
    </row>
    <row r="43" spans="1:8" ht="12" customHeight="1">
      <c r="A43" s="15" t="s">
        <v>61</v>
      </c>
      <c r="B43" s="16" t="s">
        <v>21</v>
      </c>
      <c r="C43" s="17">
        <v>1308</v>
      </c>
      <c r="D43" s="17">
        <v>8965</v>
      </c>
      <c r="E43" s="13">
        <f t="shared" si="0"/>
        <v>10273</v>
      </c>
      <c r="F43" s="18">
        <v>147061275.0393</v>
      </c>
      <c r="G43" s="18">
        <v>66981726.080000006</v>
      </c>
      <c r="H43" s="13">
        <f t="shared" si="1"/>
        <v>214043001.1193</v>
      </c>
    </row>
    <row r="44" spans="1:8" ht="12" customHeight="1">
      <c r="A44" s="15" t="s">
        <v>62</v>
      </c>
      <c r="B44" s="16" t="s">
        <v>23</v>
      </c>
      <c r="C44" s="17">
        <v>1</v>
      </c>
      <c r="D44" s="17">
        <v>10</v>
      </c>
      <c r="E44" s="13">
        <f t="shared" si="0"/>
        <v>11</v>
      </c>
      <c r="F44" s="18">
        <v>500</v>
      </c>
      <c r="G44" s="18">
        <v>11141</v>
      </c>
      <c r="H44" s="13">
        <f t="shared" si="1"/>
        <v>11641</v>
      </c>
    </row>
    <row r="45" spans="1:8" ht="12" customHeight="1">
      <c r="A45" s="15" t="s">
        <v>63</v>
      </c>
      <c r="B45" s="16" t="s">
        <v>22</v>
      </c>
      <c r="C45" s="17">
        <v>7</v>
      </c>
      <c r="D45" s="17">
        <v>438</v>
      </c>
      <c r="E45" s="13">
        <f t="shared" si="0"/>
        <v>445</v>
      </c>
      <c r="F45" s="18">
        <v>1399169.99</v>
      </c>
      <c r="G45" s="18">
        <v>2884176.4000000004</v>
      </c>
      <c r="H45" s="13">
        <f t="shared" si="1"/>
        <v>4283346.390000001</v>
      </c>
    </row>
    <row r="46" spans="1:8" ht="12" customHeight="1">
      <c r="A46" s="15" t="s">
        <v>64</v>
      </c>
      <c r="B46" s="16" t="s">
        <v>5</v>
      </c>
      <c r="C46" s="17"/>
      <c r="D46" s="17">
        <v>31</v>
      </c>
      <c r="E46" s="13">
        <f t="shared" si="0"/>
        <v>31</v>
      </c>
      <c r="F46" s="18"/>
      <c r="G46" s="18">
        <v>134533.694</v>
      </c>
      <c r="H46" s="13">
        <f t="shared" si="1"/>
        <v>134533.694</v>
      </c>
    </row>
    <row r="47" spans="1:8" ht="12" customHeight="1">
      <c r="A47" s="15" t="s">
        <v>20</v>
      </c>
      <c r="B47" s="16" t="s">
        <v>17</v>
      </c>
      <c r="C47" s="17">
        <v>91</v>
      </c>
      <c r="D47" s="17">
        <v>779</v>
      </c>
      <c r="E47" s="13">
        <f t="shared" si="0"/>
        <v>870</v>
      </c>
      <c r="F47" s="18">
        <v>16045983.2843</v>
      </c>
      <c r="G47" s="18">
        <v>14531240.829999998</v>
      </c>
      <c r="H47" s="13">
        <f t="shared" si="1"/>
        <v>30577224.114299998</v>
      </c>
    </row>
    <row r="48" spans="1:8" ht="12" customHeight="1">
      <c r="A48" s="15" t="s">
        <v>130</v>
      </c>
      <c r="B48" s="16" t="s">
        <v>131</v>
      </c>
      <c r="C48" s="17">
        <v>5</v>
      </c>
      <c r="D48" s="17"/>
      <c r="E48" s="13">
        <f t="shared" si="0"/>
        <v>5</v>
      </c>
      <c r="F48" s="18">
        <v>75965</v>
      </c>
      <c r="G48" s="18"/>
      <c r="H48" s="13">
        <f t="shared" si="1"/>
        <v>75965</v>
      </c>
    </row>
    <row r="49" spans="1:8" ht="12" customHeight="1">
      <c r="A49" s="15" t="s">
        <v>65</v>
      </c>
      <c r="B49" s="16" t="s">
        <v>21</v>
      </c>
      <c r="C49" s="17">
        <v>16</v>
      </c>
      <c r="D49" s="17">
        <v>62</v>
      </c>
      <c r="E49" s="13">
        <f t="shared" si="0"/>
        <v>78</v>
      </c>
      <c r="F49" s="18">
        <v>1476813.7897</v>
      </c>
      <c r="G49" s="18">
        <v>980901.8250000001</v>
      </c>
      <c r="H49" s="13">
        <f t="shared" si="1"/>
        <v>2457715.6147000003</v>
      </c>
    </row>
    <row r="50" spans="1:8" ht="12" customHeight="1">
      <c r="A50" s="15" t="s">
        <v>66</v>
      </c>
      <c r="B50" s="16" t="s">
        <v>2</v>
      </c>
      <c r="C50" s="17">
        <v>486</v>
      </c>
      <c r="D50" s="17">
        <v>3239</v>
      </c>
      <c r="E50" s="13">
        <f t="shared" si="0"/>
        <v>3725</v>
      </c>
      <c r="F50" s="18">
        <v>57454199.8588</v>
      </c>
      <c r="G50" s="18">
        <v>17673885.360000003</v>
      </c>
      <c r="H50" s="13">
        <f t="shared" si="1"/>
        <v>75128085.21880001</v>
      </c>
    </row>
    <row r="51" spans="1:8" ht="12" customHeight="1">
      <c r="A51" s="15" t="s">
        <v>146</v>
      </c>
      <c r="B51" s="16" t="s">
        <v>147</v>
      </c>
      <c r="C51" s="17"/>
      <c r="D51" s="17">
        <v>8</v>
      </c>
      <c r="E51" s="13">
        <f t="shared" si="0"/>
        <v>8</v>
      </c>
      <c r="F51" s="18"/>
      <c r="G51" s="18">
        <v>103048</v>
      </c>
      <c r="H51" s="13">
        <f t="shared" si="1"/>
        <v>103048</v>
      </c>
    </row>
    <row r="52" spans="1:8" ht="12" customHeight="1">
      <c r="A52" s="15" t="s">
        <v>67</v>
      </c>
      <c r="B52" s="16" t="s">
        <v>124</v>
      </c>
      <c r="C52" s="17">
        <v>64</v>
      </c>
      <c r="D52" s="17">
        <v>594</v>
      </c>
      <c r="E52" s="13">
        <f t="shared" si="0"/>
        <v>658</v>
      </c>
      <c r="F52" s="18">
        <v>10021863.884000001</v>
      </c>
      <c r="G52" s="18">
        <v>6216581.369999999</v>
      </c>
      <c r="H52" s="13">
        <f t="shared" si="1"/>
        <v>16238445.254</v>
      </c>
    </row>
    <row r="53" spans="1:8" ht="12" customHeight="1">
      <c r="A53" s="15" t="s">
        <v>148</v>
      </c>
      <c r="B53" s="16" t="s">
        <v>147</v>
      </c>
      <c r="C53" s="17"/>
      <c r="D53" s="17">
        <v>1</v>
      </c>
      <c r="E53" s="13">
        <f t="shared" si="0"/>
        <v>1</v>
      </c>
      <c r="F53" s="18"/>
      <c r="G53" s="18">
        <v>62500</v>
      </c>
      <c r="H53" s="13">
        <f t="shared" si="1"/>
        <v>62500</v>
      </c>
    </row>
    <row r="54" spans="1:8" ht="12" customHeight="1">
      <c r="A54" s="15" t="s">
        <v>139</v>
      </c>
      <c r="B54" s="16" t="s">
        <v>4</v>
      </c>
      <c r="C54" s="17">
        <v>1</v>
      </c>
      <c r="D54" s="17"/>
      <c r="E54" s="13">
        <f t="shared" si="0"/>
        <v>1</v>
      </c>
      <c r="F54" s="18">
        <v>52480.2135</v>
      </c>
      <c r="G54" s="18"/>
      <c r="H54" s="13">
        <f t="shared" si="1"/>
        <v>52480.2135</v>
      </c>
    </row>
    <row r="55" spans="1:8" ht="12" customHeight="1">
      <c r="A55" s="15" t="s">
        <v>68</v>
      </c>
      <c r="B55" s="16" t="s">
        <v>16</v>
      </c>
      <c r="C55" s="17">
        <v>14</v>
      </c>
      <c r="D55" s="17">
        <v>271</v>
      </c>
      <c r="E55" s="13">
        <f t="shared" si="0"/>
        <v>285</v>
      </c>
      <c r="F55" s="18">
        <v>419301.795</v>
      </c>
      <c r="G55" s="18">
        <v>2134418.2594999997</v>
      </c>
      <c r="H55" s="13">
        <f t="shared" si="1"/>
        <v>2553720.0544999996</v>
      </c>
    </row>
    <row r="56" spans="1:8" ht="12" customHeight="1">
      <c r="A56" s="15" t="s">
        <v>69</v>
      </c>
      <c r="B56" s="16" t="s">
        <v>5</v>
      </c>
      <c r="C56" s="17">
        <v>4</v>
      </c>
      <c r="D56" s="17">
        <v>1</v>
      </c>
      <c r="E56" s="13">
        <f t="shared" si="0"/>
        <v>5</v>
      </c>
      <c r="F56" s="18">
        <v>346704.6152</v>
      </c>
      <c r="G56" s="18">
        <v>40</v>
      </c>
      <c r="H56" s="13">
        <f t="shared" si="1"/>
        <v>346744.6152</v>
      </c>
    </row>
    <row r="57" spans="1:8" ht="12" customHeight="1">
      <c r="A57" s="15" t="s">
        <v>149</v>
      </c>
      <c r="B57" s="16" t="s">
        <v>5</v>
      </c>
      <c r="C57" s="17">
        <v>3</v>
      </c>
      <c r="D57" s="17">
        <v>23</v>
      </c>
      <c r="E57" s="13">
        <f t="shared" si="0"/>
        <v>26</v>
      </c>
      <c r="F57" s="18">
        <v>104896.56</v>
      </c>
      <c r="G57" s="18">
        <v>153739</v>
      </c>
      <c r="H57" s="13">
        <f t="shared" si="1"/>
        <v>258635.56</v>
      </c>
    </row>
    <row r="58" spans="1:8" ht="12" customHeight="1">
      <c r="A58" s="15" t="s">
        <v>70</v>
      </c>
      <c r="B58" s="16" t="s">
        <v>15</v>
      </c>
      <c r="C58" s="17">
        <v>7</v>
      </c>
      <c r="D58" s="17">
        <v>15</v>
      </c>
      <c r="E58" s="13">
        <f t="shared" si="0"/>
        <v>22</v>
      </c>
      <c r="F58" s="18">
        <v>455719.7969</v>
      </c>
      <c r="G58" s="18">
        <v>74754.74</v>
      </c>
      <c r="H58" s="13">
        <f t="shared" si="1"/>
        <v>530474.5369000001</v>
      </c>
    </row>
    <row r="59" spans="1:8" ht="12" customHeight="1">
      <c r="A59" s="15" t="s">
        <v>71</v>
      </c>
      <c r="B59" s="16" t="s">
        <v>17</v>
      </c>
      <c r="C59" s="17">
        <v>17</v>
      </c>
      <c r="D59" s="17">
        <v>184</v>
      </c>
      <c r="E59" s="13">
        <f t="shared" si="0"/>
        <v>201</v>
      </c>
      <c r="F59" s="18">
        <v>1259859.1218</v>
      </c>
      <c r="G59" s="18">
        <v>1298817.9689999998</v>
      </c>
      <c r="H59" s="13">
        <f t="shared" si="1"/>
        <v>2558677.0908</v>
      </c>
    </row>
    <row r="60" spans="1:8" ht="12" customHeight="1">
      <c r="A60" s="15" t="s">
        <v>72</v>
      </c>
      <c r="B60" s="16" t="s">
        <v>17</v>
      </c>
      <c r="C60" s="17">
        <v>592</v>
      </c>
      <c r="D60" s="17">
        <v>5654</v>
      </c>
      <c r="E60" s="13">
        <f t="shared" si="0"/>
        <v>6246</v>
      </c>
      <c r="F60" s="18">
        <v>83567781.6981</v>
      </c>
      <c r="G60" s="18">
        <v>34423002.699999996</v>
      </c>
      <c r="H60" s="13">
        <f t="shared" si="1"/>
        <v>117990784.39809999</v>
      </c>
    </row>
    <row r="61" spans="1:8" ht="12" customHeight="1">
      <c r="A61" s="15" t="s">
        <v>73</v>
      </c>
      <c r="B61" s="16" t="s">
        <v>8</v>
      </c>
      <c r="C61" s="17">
        <v>4</v>
      </c>
      <c r="D61" s="17">
        <v>6</v>
      </c>
      <c r="E61" s="13">
        <f t="shared" si="0"/>
        <v>10</v>
      </c>
      <c r="F61" s="18">
        <v>119956.02179999999</v>
      </c>
      <c r="G61" s="18">
        <v>197707.44999999998</v>
      </c>
      <c r="H61" s="13">
        <f t="shared" si="1"/>
        <v>317663.47179999994</v>
      </c>
    </row>
    <row r="62" spans="1:8" ht="12" customHeight="1">
      <c r="A62" s="15" t="s">
        <v>135</v>
      </c>
      <c r="B62" s="16" t="s">
        <v>124</v>
      </c>
      <c r="C62" s="17">
        <v>5</v>
      </c>
      <c r="D62" s="17"/>
      <c r="E62" s="13">
        <f t="shared" si="0"/>
        <v>5</v>
      </c>
      <c r="F62" s="18">
        <v>3134895.6</v>
      </c>
      <c r="G62" s="18"/>
      <c r="H62" s="13">
        <f t="shared" si="1"/>
        <v>3134895.6</v>
      </c>
    </row>
    <row r="63" spans="1:8" ht="12" customHeight="1">
      <c r="A63" s="15" t="s">
        <v>74</v>
      </c>
      <c r="B63" s="16" t="s">
        <v>4</v>
      </c>
      <c r="C63" s="17">
        <v>309</v>
      </c>
      <c r="D63" s="17">
        <v>2486</v>
      </c>
      <c r="E63" s="13">
        <f t="shared" si="0"/>
        <v>2795</v>
      </c>
      <c r="F63" s="18">
        <v>26005541.896900006</v>
      </c>
      <c r="G63" s="18">
        <v>25326287.559999995</v>
      </c>
      <c r="H63" s="13">
        <f t="shared" si="1"/>
        <v>51331829.4569</v>
      </c>
    </row>
    <row r="64" spans="1:8" ht="12" customHeight="1">
      <c r="A64" s="15" t="s">
        <v>75</v>
      </c>
      <c r="B64" s="16" t="s">
        <v>124</v>
      </c>
      <c r="C64" s="17"/>
      <c r="D64" s="17">
        <v>22</v>
      </c>
      <c r="E64" s="13">
        <f t="shared" si="0"/>
        <v>22</v>
      </c>
      <c r="F64" s="18"/>
      <c r="G64" s="18">
        <v>378693.5</v>
      </c>
      <c r="H64" s="13">
        <f t="shared" si="1"/>
        <v>378693.5</v>
      </c>
    </row>
    <row r="65" spans="1:8" ht="12" customHeight="1">
      <c r="A65" s="15" t="s">
        <v>76</v>
      </c>
      <c r="B65" s="16" t="s">
        <v>124</v>
      </c>
      <c r="C65" s="17">
        <v>2</v>
      </c>
      <c r="D65" s="17">
        <v>75</v>
      </c>
      <c r="E65" s="13">
        <f t="shared" si="0"/>
        <v>77</v>
      </c>
      <c r="F65" s="18">
        <v>89620.9586</v>
      </c>
      <c r="G65" s="18">
        <v>336909.87</v>
      </c>
      <c r="H65" s="13">
        <f t="shared" si="1"/>
        <v>426530.8286</v>
      </c>
    </row>
    <row r="66" spans="1:8" ht="12" customHeight="1">
      <c r="A66" s="15" t="s">
        <v>77</v>
      </c>
      <c r="B66" s="16" t="s">
        <v>5</v>
      </c>
      <c r="C66" s="17">
        <v>386</v>
      </c>
      <c r="D66" s="17">
        <v>6971</v>
      </c>
      <c r="E66" s="13">
        <f t="shared" si="0"/>
        <v>7357</v>
      </c>
      <c r="F66" s="18">
        <v>21941080.138899997</v>
      </c>
      <c r="G66" s="18">
        <v>16989932.917</v>
      </c>
      <c r="H66" s="13">
        <f t="shared" si="1"/>
        <v>38931013.05589999</v>
      </c>
    </row>
    <row r="67" spans="1:8" ht="12" customHeight="1">
      <c r="A67" s="15" t="s">
        <v>156</v>
      </c>
      <c r="B67" s="16" t="s">
        <v>19</v>
      </c>
      <c r="C67" s="17">
        <v>3</v>
      </c>
      <c r="D67" s="17">
        <v>3</v>
      </c>
      <c r="E67" s="13">
        <f t="shared" si="0"/>
        <v>6</v>
      </c>
      <c r="F67" s="18">
        <v>139360</v>
      </c>
      <c r="G67" s="18">
        <v>112560</v>
      </c>
      <c r="H67" s="13">
        <f t="shared" si="1"/>
        <v>251920</v>
      </c>
    </row>
    <row r="68" spans="1:8" ht="12" customHeight="1">
      <c r="A68" s="15" t="s">
        <v>78</v>
      </c>
      <c r="B68" s="16" t="s">
        <v>5</v>
      </c>
      <c r="C68" s="17">
        <v>7435</v>
      </c>
      <c r="D68" s="17">
        <v>126659</v>
      </c>
      <c r="E68" s="13">
        <f t="shared" si="0"/>
        <v>134094</v>
      </c>
      <c r="F68" s="18">
        <v>1215959789.9558</v>
      </c>
      <c r="G68" s="18">
        <v>2558860612.9</v>
      </c>
      <c r="H68" s="13">
        <f t="shared" si="1"/>
        <v>3774820402.8558</v>
      </c>
    </row>
    <row r="69" spans="1:8" ht="12" customHeight="1">
      <c r="A69" s="15" t="s">
        <v>79</v>
      </c>
      <c r="B69" s="16" t="s">
        <v>5</v>
      </c>
      <c r="C69" s="17">
        <v>5198</v>
      </c>
      <c r="D69" s="17">
        <v>52745</v>
      </c>
      <c r="E69" s="13">
        <f t="shared" si="0"/>
        <v>57943</v>
      </c>
      <c r="F69" s="18">
        <v>274906311.8361</v>
      </c>
      <c r="G69" s="18">
        <v>483855835.53000003</v>
      </c>
      <c r="H69" s="13">
        <f t="shared" si="1"/>
        <v>758762147.3661001</v>
      </c>
    </row>
    <row r="70" spans="1:8" ht="12" customHeight="1">
      <c r="A70" s="15" t="s">
        <v>80</v>
      </c>
      <c r="B70" s="16" t="s">
        <v>5</v>
      </c>
      <c r="C70" s="17">
        <v>330</v>
      </c>
      <c r="D70" s="17">
        <v>25135</v>
      </c>
      <c r="E70" s="13">
        <f aca="true" t="shared" si="2" ref="E70:E131">SUM(C70:D70)</f>
        <v>25465</v>
      </c>
      <c r="F70" s="18">
        <v>17059472.300999995</v>
      </c>
      <c r="G70" s="18">
        <v>32214688.373000003</v>
      </c>
      <c r="H70" s="13">
        <f aca="true" t="shared" si="3" ref="H70:H131">SUM(F70:G70)</f>
        <v>49274160.673999995</v>
      </c>
    </row>
    <row r="71" spans="1:8" ht="12" customHeight="1">
      <c r="A71" s="15" t="s">
        <v>27</v>
      </c>
      <c r="B71" s="16" t="s">
        <v>7</v>
      </c>
      <c r="C71" s="17">
        <v>2</v>
      </c>
      <c r="D71" s="17">
        <v>1</v>
      </c>
      <c r="E71" s="13">
        <f t="shared" si="2"/>
        <v>3</v>
      </c>
      <c r="F71" s="18">
        <v>96109.64319999999</v>
      </c>
      <c r="G71" s="18">
        <v>14127.26</v>
      </c>
      <c r="H71" s="13">
        <f t="shared" si="3"/>
        <v>110236.90319999999</v>
      </c>
    </row>
    <row r="72" spans="1:8" ht="12" customHeight="1">
      <c r="A72" s="15" t="s">
        <v>81</v>
      </c>
      <c r="B72" s="16" t="s">
        <v>4</v>
      </c>
      <c r="C72" s="17">
        <v>361</v>
      </c>
      <c r="D72" s="17">
        <v>1043</v>
      </c>
      <c r="E72" s="13">
        <f t="shared" si="2"/>
        <v>1404</v>
      </c>
      <c r="F72" s="18">
        <v>219098463.20890003</v>
      </c>
      <c r="G72" s="18">
        <v>42843252.45999999</v>
      </c>
      <c r="H72" s="13">
        <f t="shared" si="3"/>
        <v>261941715.6689</v>
      </c>
    </row>
    <row r="73" spans="1:8" ht="12" customHeight="1">
      <c r="A73" s="15" t="s">
        <v>82</v>
      </c>
      <c r="B73" s="16" t="s">
        <v>25</v>
      </c>
      <c r="C73" s="17">
        <v>1235</v>
      </c>
      <c r="D73" s="17">
        <v>18222</v>
      </c>
      <c r="E73" s="13">
        <f t="shared" si="2"/>
        <v>19457</v>
      </c>
      <c r="F73" s="18">
        <v>878472090.1562997</v>
      </c>
      <c r="G73" s="18">
        <v>301314318.79999995</v>
      </c>
      <c r="H73" s="13">
        <f t="shared" si="3"/>
        <v>1179786408.9562998</v>
      </c>
    </row>
    <row r="74" spans="1:8" ht="12" customHeight="1">
      <c r="A74" s="15" t="s">
        <v>157</v>
      </c>
      <c r="B74" s="16" t="s">
        <v>19</v>
      </c>
      <c r="C74" s="17">
        <v>1</v>
      </c>
      <c r="D74" s="17"/>
      <c r="E74" s="13">
        <f t="shared" si="2"/>
        <v>1</v>
      </c>
      <c r="F74" s="18">
        <v>9556.6</v>
      </c>
      <c r="G74" s="18"/>
      <c r="H74" s="13">
        <f t="shared" si="3"/>
        <v>9556.6</v>
      </c>
    </row>
    <row r="75" spans="1:8" ht="12" customHeight="1">
      <c r="A75" s="15" t="s">
        <v>83</v>
      </c>
      <c r="B75" s="16" t="s">
        <v>18</v>
      </c>
      <c r="C75" s="17">
        <v>145</v>
      </c>
      <c r="D75" s="17">
        <v>1253</v>
      </c>
      <c r="E75" s="13">
        <f t="shared" si="2"/>
        <v>1398</v>
      </c>
      <c r="F75" s="18">
        <v>23510531.404799998</v>
      </c>
      <c r="G75" s="18">
        <v>28778738.529999997</v>
      </c>
      <c r="H75" s="13">
        <f t="shared" si="3"/>
        <v>52289269.9348</v>
      </c>
    </row>
    <row r="76" spans="1:8" ht="12" customHeight="1">
      <c r="A76" s="15" t="s">
        <v>84</v>
      </c>
      <c r="B76" s="16" t="s">
        <v>5</v>
      </c>
      <c r="C76" s="17">
        <v>4622</v>
      </c>
      <c r="D76" s="17">
        <v>102208</v>
      </c>
      <c r="E76" s="13">
        <f t="shared" si="2"/>
        <v>106830</v>
      </c>
      <c r="F76" s="18">
        <v>1067974715.7106</v>
      </c>
      <c r="G76" s="18">
        <v>1257445399.3600001</v>
      </c>
      <c r="H76" s="13">
        <f t="shared" si="3"/>
        <v>2325420115.0706</v>
      </c>
    </row>
    <row r="77" spans="1:8" ht="12" customHeight="1">
      <c r="A77" s="15" t="s">
        <v>85</v>
      </c>
      <c r="B77" s="16" t="s">
        <v>5</v>
      </c>
      <c r="C77" s="17"/>
      <c r="D77" s="17">
        <v>19</v>
      </c>
      <c r="E77" s="13">
        <f t="shared" si="2"/>
        <v>19</v>
      </c>
      <c r="F77" s="18"/>
      <c r="G77" s="18">
        <v>45166.335999999996</v>
      </c>
      <c r="H77" s="13">
        <f t="shared" si="3"/>
        <v>45166.335999999996</v>
      </c>
    </row>
    <row r="78" spans="1:8" ht="12" customHeight="1">
      <c r="A78" s="15" t="s">
        <v>86</v>
      </c>
      <c r="B78" s="16" t="s">
        <v>5</v>
      </c>
      <c r="C78" s="17">
        <v>133</v>
      </c>
      <c r="D78" s="17">
        <v>2926</v>
      </c>
      <c r="E78" s="13">
        <f t="shared" si="2"/>
        <v>3059</v>
      </c>
      <c r="F78" s="18">
        <v>70143215.0969</v>
      </c>
      <c r="G78" s="18">
        <v>51902191.019999996</v>
      </c>
      <c r="H78" s="13">
        <f t="shared" si="3"/>
        <v>122045406.1169</v>
      </c>
    </row>
    <row r="79" spans="1:8" ht="12" customHeight="1">
      <c r="A79" s="15" t="s">
        <v>87</v>
      </c>
      <c r="B79" s="16" t="s">
        <v>9</v>
      </c>
      <c r="C79" s="17">
        <v>17</v>
      </c>
      <c r="D79" s="17">
        <v>197</v>
      </c>
      <c r="E79" s="13">
        <f t="shared" si="2"/>
        <v>214</v>
      </c>
      <c r="F79" s="18">
        <v>723512.0403</v>
      </c>
      <c r="G79" s="18">
        <v>1824245.914</v>
      </c>
      <c r="H79" s="13">
        <f t="shared" si="3"/>
        <v>2547757.9543000003</v>
      </c>
    </row>
    <row r="80" spans="1:8" ht="12" customHeight="1">
      <c r="A80" s="15" t="s">
        <v>88</v>
      </c>
      <c r="B80" s="16" t="s">
        <v>5</v>
      </c>
      <c r="C80" s="17">
        <v>4094</v>
      </c>
      <c r="D80" s="17">
        <v>52610</v>
      </c>
      <c r="E80" s="13">
        <f t="shared" si="2"/>
        <v>56704</v>
      </c>
      <c r="F80" s="18">
        <v>556235970.216</v>
      </c>
      <c r="G80" s="18">
        <v>784387553.3</v>
      </c>
      <c r="H80" s="13">
        <f t="shared" si="3"/>
        <v>1340623523.5159998</v>
      </c>
    </row>
    <row r="81" spans="1:8" ht="12" customHeight="1">
      <c r="A81" s="15" t="s">
        <v>89</v>
      </c>
      <c r="B81" s="16" t="s">
        <v>5</v>
      </c>
      <c r="C81" s="17">
        <v>2039</v>
      </c>
      <c r="D81" s="17">
        <v>54857</v>
      </c>
      <c r="E81" s="13">
        <f t="shared" si="2"/>
        <v>56896</v>
      </c>
      <c r="F81" s="18">
        <v>120830866.41720001</v>
      </c>
      <c r="G81" s="18">
        <v>249558883.98</v>
      </c>
      <c r="H81" s="13">
        <f t="shared" si="3"/>
        <v>370389750.3972</v>
      </c>
    </row>
    <row r="82" spans="1:8" ht="12" customHeight="1">
      <c r="A82" s="15" t="s">
        <v>90</v>
      </c>
      <c r="B82" s="16" t="s">
        <v>5</v>
      </c>
      <c r="C82" s="17">
        <v>42</v>
      </c>
      <c r="D82" s="17">
        <v>623</v>
      </c>
      <c r="E82" s="13">
        <f t="shared" si="2"/>
        <v>665</v>
      </c>
      <c r="F82" s="18">
        <v>1850850.5443000002</v>
      </c>
      <c r="G82" s="18">
        <v>1277086.0000000002</v>
      </c>
      <c r="H82" s="13">
        <f t="shared" si="3"/>
        <v>3127936.5443</v>
      </c>
    </row>
    <row r="83" spans="1:8" ht="12" customHeight="1">
      <c r="A83" s="15" t="s">
        <v>91</v>
      </c>
      <c r="B83" s="16" t="s">
        <v>5</v>
      </c>
      <c r="C83" s="17">
        <v>4376</v>
      </c>
      <c r="D83" s="17">
        <v>58070</v>
      </c>
      <c r="E83" s="13">
        <f t="shared" si="2"/>
        <v>62446</v>
      </c>
      <c r="F83" s="18">
        <v>199648847.21069998</v>
      </c>
      <c r="G83" s="18">
        <v>372705472.00999993</v>
      </c>
      <c r="H83" s="13">
        <f t="shared" si="3"/>
        <v>572354319.2206999</v>
      </c>
    </row>
    <row r="84" spans="1:8" ht="12" customHeight="1">
      <c r="A84" s="15" t="s">
        <v>92</v>
      </c>
      <c r="B84" s="16" t="s">
        <v>5</v>
      </c>
      <c r="C84" s="17">
        <v>1275</v>
      </c>
      <c r="D84" s="17">
        <v>7426</v>
      </c>
      <c r="E84" s="13">
        <f t="shared" si="2"/>
        <v>8701</v>
      </c>
      <c r="F84" s="18">
        <v>21652404.0407</v>
      </c>
      <c r="G84" s="18">
        <v>32356771.7</v>
      </c>
      <c r="H84" s="13">
        <f t="shared" si="3"/>
        <v>54009175.7407</v>
      </c>
    </row>
    <row r="85" spans="1:8" ht="12" customHeight="1">
      <c r="A85" s="15" t="s">
        <v>132</v>
      </c>
      <c r="B85" s="16" t="s">
        <v>19</v>
      </c>
      <c r="C85" s="17">
        <v>1</v>
      </c>
      <c r="D85" s="17"/>
      <c r="E85" s="13">
        <f t="shared" si="2"/>
        <v>1</v>
      </c>
      <c r="F85" s="18">
        <v>18037.5</v>
      </c>
      <c r="G85" s="18"/>
      <c r="H85" s="13">
        <f t="shared" si="3"/>
        <v>18037.5</v>
      </c>
    </row>
    <row r="86" spans="1:8" ht="12" customHeight="1">
      <c r="A86" s="15" t="s">
        <v>93</v>
      </c>
      <c r="B86" s="16" t="s">
        <v>18</v>
      </c>
      <c r="C86" s="17">
        <v>56</v>
      </c>
      <c r="D86" s="17">
        <v>825</v>
      </c>
      <c r="E86" s="13">
        <f t="shared" si="2"/>
        <v>881</v>
      </c>
      <c r="F86" s="18">
        <v>13786693.7437</v>
      </c>
      <c r="G86" s="18">
        <v>9832965.464999998</v>
      </c>
      <c r="H86" s="13">
        <f t="shared" si="3"/>
        <v>23619659.208699998</v>
      </c>
    </row>
    <row r="87" spans="1:8" ht="12" customHeight="1">
      <c r="A87" s="15" t="s">
        <v>94</v>
      </c>
      <c r="B87" s="16" t="s">
        <v>29</v>
      </c>
      <c r="C87" s="17">
        <v>352</v>
      </c>
      <c r="D87" s="17">
        <v>7505</v>
      </c>
      <c r="E87" s="13">
        <f t="shared" si="2"/>
        <v>7857</v>
      </c>
      <c r="F87" s="18">
        <v>17324980.775500003</v>
      </c>
      <c r="G87" s="18">
        <v>49873298.440000005</v>
      </c>
      <c r="H87" s="13">
        <f t="shared" si="3"/>
        <v>67198279.21550001</v>
      </c>
    </row>
    <row r="88" spans="1:8" ht="12" customHeight="1">
      <c r="A88" s="15" t="s">
        <v>95</v>
      </c>
      <c r="B88" s="16" t="s">
        <v>29</v>
      </c>
      <c r="C88" s="17">
        <v>509</v>
      </c>
      <c r="D88" s="17">
        <v>7723</v>
      </c>
      <c r="E88" s="13">
        <f t="shared" si="2"/>
        <v>8232</v>
      </c>
      <c r="F88" s="18">
        <v>30001286.513100006</v>
      </c>
      <c r="G88" s="18">
        <v>57004990.271</v>
      </c>
      <c r="H88" s="13">
        <f t="shared" si="3"/>
        <v>87006276.7841</v>
      </c>
    </row>
    <row r="89" spans="1:8" ht="12" customHeight="1">
      <c r="A89" s="15" t="s">
        <v>126</v>
      </c>
      <c r="B89" s="16" t="s">
        <v>29</v>
      </c>
      <c r="C89" s="17">
        <v>25</v>
      </c>
      <c r="D89" s="17">
        <v>295</v>
      </c>
      <c r="E89" s="13">
        <f t="shared" si="2"/>
        <v>320</v>
      </c>
      <c r="F89" s="18">
        <v>2904689.6906</v>
      </c>
      <c r="G89" s="18">
        <v>2541863.4801</v>
      </c>
      <c r="H89" s="13">
        <f t="shared" si="3"/>
        <v>5446553.1707</v>
      </c>
    </row>
    <row r="90" spans="1:8" ht="12" customHeight="1">
      <c r="A90" s="15" t="s">
        <v>129</v>
      </c>
      <c r="B90" s="16" t="s">
        <v>7</v>
      </c>
      <c r="C90" s="17">
        <v>7</v>
      </c>
      <c r="D90" s="17"/>
      <c r="E90" s="13">
        <f t="shared" si="2"/>
        <v>7</v>
      </c>
      <c r="F90" s="18">
        <v>359666.9636</v>
      </c>
      <c r="G90" s="18"/>
      <c r="H90" s="13">
        <f t="shared" si="3"/>
        <v>359666.9636</v>
      </c>
    </row>
    <row r="91" spans="1:8" ht="12" customHeight="1">
      <c r="A91" s="15" t="s">
        <v>96</v>
      </c>
      <c r="B91" s="16" t="s">
        <v>5</v>
      </c>
      <c r="C91" s="17">
        <v>311</v>
      </c>
      <c r="D91" s="17">
        <v>3851</v>
      </c>
      <c r="E91" s="13">
        <f t="shared" si="2"/>
        <v>4162</v>
      </c>
      <c r="F91" s="18">
        <v>13514712.739400001</v>
      </c>
      <c r="G91" s="18">
        <v>15571759.3</v>
      </c>
      <c r="H91" s="13">
        <f t="shared" si="3"/>
        <v>29086472.039400004</v>
      </c>
    </row>
    <row r="92" spans="1:8" ht="12" customHeight="1">
      <c r="A92" s="15" t="s">
        <v>97</v>
      </c>
      <c r="B92" s="16" t="s">
        <v>5</v>
      </c>
      <c r="C92" s="17">
        <v>209</v>
      </c>
      <c r="D92" s="17">
        <v>1676</v>
      </c>
      <c r="E92" s="13">
        <f t="shared" si="2"/>
        <v>1885</v>
      </c>
      <c r="F92" s="18">
        <v>24086650.129100002</v>
      </c>
      <c r="G92" s="18">
        <v>25653485.469999995</v>
      </c>
      <c r="H92" s="13">
        <f t="shared" si="3"/>
        <v>49740135.59909999</v>
      </c>
    </row>
    <row r="93" spans="1:8" ht="12" customHeight="1">
      <c r="A93" s="15" t="s">
        <v>98</v>
      </c>
      <c r="B93" s="16" t="s">
        <v>5</v>
      </c>
      <c r="C93" s="17">
        <v>27</v>
      </c>
      <c r="D93" s="17">
        <v>1979</v>
      </c>
      <c r="E93" s="13">
        <f t="shared" si="2"/>
        <v>2006</v>
      </c>
      <c r="F93" s="18">
        <v>7806098.9406</v>
      </c>
      <c r="G93" s="18">
        <v>2249379.116</v>
      </c>
      <c r="H93" s="13">
        <f t="shared" si="3"/>
        <v>10055478.0566</v>
      </c>
    </row>
    <row r="94" spans="1:8" ht="12" customHeight="1">
      <c r="A94" s="15" t="s">
        <v>134</v>
      </c>
      <c r="B94" s="16" t="s">
        <v>3</v>
      </c>
      <c r="C94" s="17">
        <v>1</v>
      </c>
      <c r="D94" s="17">
        <v>1</v>
      </c>
      <c r="E94" s="13">
        <f t="shared" si="2"/>
        <v>2</v>
      </c>
      <c r="F94" s="18">
        <v>249833.2</v>
      </c>
      <c r="G94" s="18">
        <v>3275</v>
      </c>
      <c r="H94" s="13">
        <f t="shared" si="3"/>
        <v>253108.2</v>
      </c>
    </row>
    <row r="95" spans="1:8" ht="12" customHeight="1">
      <c r="A95" s="15" t="s">
        <v>99</v>
      </c>
      <c r="B95" s="16" t="s">
        <v>124</v>
      </c>
      <c r="C95" s="17">
        <v>3</v>
      </c>
      <c r="D95" s="17"/>
      <c r="E95" s="13">
        <f t="shared" si="2"/>
        <v>3</v>
      </c>
      <c r="F95" s="18">
        <v>74132.3</v>
      </c>
      <c r="G95" s="18"/>
      <c r="H95" s="13">
        <f t="shared" si="3"/>
        <v>74132.3</v>
      </c>
    </row>
    <row r="96" spans="1:8" ht="12" customHeight="1">
      <c r="A96" s="15" t="s">
        <v>158</v>
      </c>
      <c r="B96" s="16" t="s">
        <v>24</v>
      </c>
      <c r="C96" s="17">
        <v>2</v>
      </c>
      <c r="D96" s="17"/>
      <c r="E96" s="13">
        <f t="shared" si="2"/>
        <v>2</v>
      </c>
      <c r="F96" s="18">
        <v>74445.4</v>
      </c>
      <c r="G96" s="18"/>
      <c r="H96" s="13">
        <f t="shared" si="3"/>
        <v>74445.4</v>
      </c>
    </row>
    <row r="97" spans="1:8" ht="12" customHeight="1">
      <c r="A97" s="15" t="s">
        <v>100</v>
      </c>
      <c r="B97" s="16" t="s">
        <v>4</v>
      </c>
      <c r="C97" s="17">
        <v>34</v>
      </c>
      <c r="D97" s="17">
        <v>185</v>
      </c>
      <c r="E97" s="13">
        <f t="shared" si="2"/>
        <v>219</v>
      </c>
      <c r="F97" s="18">
        <v>7544653.1051</v>
      </c>
      <c r="G97" s="18">
        <v>1456284.7849999997</v>
      </c>
      <c r="H97" s="13">
        <f t="shared" si="3"/>
        <v>9000937.8901</v>
      </c>
    </row>
    <row r="98" spans="1:8" ht="12" customHeight="1">
      <c r="A98" s="15" t="s">
        <v>101</v>
      </c>
      <c r="B98" s="16" t="s">
        <v>15</v>
      </c>
      <c r="C98" s="17">
        <v>6</v>
      </c>
      <c r="D98" s="17"/>
      <c r="E98" s="13">
        <f t="shared" si="2"/>
        <v>6</v>
      </c>
      <c r="F98" s="18">
        <v>4273298.602</v>
      </c>
      <c r="G98" s="18"/>
      <c r="H98" s="13">
        <f t="shared" si="3"/>
        <v>4273298.602</v>
      </c>
    </row>
    <row r="99" spans="1:8" ht="12" customHeight="1">
      <c r="A99" s="15" t="s">
        <v>102</v>
      </c>
      <c r="B99" s="16" t="s">
        <v>4</v>
      </c>
      <c r="C99" s="17">
        <v>906</v>
      </c>
      <c r="D99" s="17">
        <v>10180</v>
      </c>
      <c r="E99" s="13">
        <f t="shared" si="2"/>
        <v>11086</v>
      </c>
      <c r="F99" s="18">
        <v>184084177.23940003</v>
      </c>
      <c r="G99" s="18">
        <v>110187918.73000002</v>
      </c>
      <c r="H99" s="13">
        <f t="shared" si="3"/>
        <v>294272095.96940005</v>
      </c>
    </row>
    <row r="100" spans="1:8" ht="12" customHeight="1">
      <c r="A100" s="15" t="s">
        <v>103</v>
      </c>
      <c r="B100" s="16" t="s">
        <v>4</v>
      </c>
      <c r="C100" s="17">
        <v>3</v>
      </c>
      <c r="D100" s="17">
        <v>14</v>
      </c>
      <c r="E100" s="13">
        <f t="shared" si="2"/>
        <v>17</v>
      </c>
      <c r="F100" s="18">
        <v>104048.8</v>
      </c>
      <c r="G100" s="18">
        <v>102673.04000000001</v>
      </c>
      <c r="H100" s="13">
        <f t="shared" si="3"/>
        <v>206721.84000000003</v>
      </c>
    </row>
    <row r="101" spans="1:8" ht="12" customHeight="1">
      <c r="A101" s="15" t="s">
        <v>150</v>
      </c>
      <c r="B101" s="16" t="s">
        <v>4</v>
      </c>
      <c r="C101" s="17">
        <v>1</v>
      </c>
      <c r="D101" s="17"/>
      <c r="E101" s="13">
        <f t="shared" si="2"/>
        <v>1</v>
      </c>
      <c r="F101" s="18">
        <v>90441.675</v>
      </c>
      <c r="G101" s="18"/>
      <c r="H101" s="13">
        <f t="shared" si="3"/>
        <v>90441.675</v>
      </c>
    </row>
    <row r="102" spans="1:8" ht="12" customHeight="1">
      <c r="A102" s="15" t="s">
        <v>104</v>
      </c>
      <c r="B102" s="16" t="s">
        <v>21</v>
      </c>
      <c r="C102" s="17">
        <v>60</v>
      </c>
      <c r="D102" s="17">
        <v>369</v>
      </c>
      <c r="E102" s="13">
        <f t="shared" si="2"/>
        <v>429</v>
      </c>
      <c r="F102" s="18">
        <v>21502083.088</v>
      </c>
      <c r="G102" s="18">
        <v>4363501.82</v>
      </c>
      <c r="H102" s="13">
        <f t="shared" si="3"/>
        <v>25865584.908</v>
      </c>
    </row>
    <row r="103" spans="1:8" ht="12" customHeight="1">
      <c r="A103" s="15" t="s">
        <v>105</v>
      </c>
      <c r="B103" s="16" t="s">
        <v>5</v>
      </c>
      <c r="C103" s="17">
        <v>5152</v>
      </c>
      <c r="D103" s="17">
        <v>99879</v>
      </c>
      <c r="E103" s="13">
        <f t="shared" si="2"/>
        <v>105031</v>
      </c>
      <c r="F103" s="18">
        <v>621463598.8328</v>
      </c>
      <c r="G103" s="18">
        <v>1274476396.8199995</v>
      </c>
      <c r="H103" s="13">
        <f t="shared" si="3"/>
        <v>1895939995.6527996</v>
      </c>
    </row>
    <row r="104" spans="1:8" ht="12" customHeight="1">
      <c r="A104" s="15" t="s">
        <v>106</v>
      </c>
      <c r="B104" s="16" t="s">
        <v>5</v>
      </c>
      <c r="C104" s="17">
        <v>272</v>
      </c>
      <c r="D104" s="17">
        <v>8744</v>
      </c>
      <c r="E104" s="13">
        <f t="shared" si="2"/>
        <v>9016</v>
      </c>
      <c r="F104" s="18">
        <v>29002668.038900007</v>
      </c>
      <c r="G104" s="18">
        <v>49754651.37</v>
      </c>
      <c r="H104" s="13">
        <f t="shared" si="3"/>
        <v>78757319.40890001</v>
      </c>
    </row>
    <row r="105" spans="1:8" ht="12" customHeight="1">
      <c r="A105" s="15" t="s">
        <v>107</v>
      </c>
      <c r="B105" s="16" t="s">
        <v>5</v>
      </c>
      <c r="C105" s="17">
        <v>1557</v>
      </c>
      <c r="D105" s="17">
        <v>47183</v>
      </c>
      <c r="E105" s="13">
        <f t="shared" si="2"/>
        <v>48740</v>
      </c>
      <c r="F105" s="18">
        <v>60541724.20400001</v>
      </c>
      <c r="G105" s="18">
        <v>158136542.49099997</v>
      </c>
      <c r="H105" s="13">
        <f t="shared" si="3"/>
        <v>218678266.695</v>
      </c>
    </row>
    <row r="106" spans="1:8" ht="12" customHeight="1">
      <c r="A106" s="15" t="s">
        <v>108</v>
      </c>
      <c r="B106" s="16" t="s">
        <v>124</v>
      </c>
      <c r="C106" s="17">
        <v>1111</v>
      </c>
      <c r="D106" s="17">
        <v>14215</v>
      </c>
      <c r="E106" s="13">
        <f t="shared" si="2"/>
        <v>15326</v>
      </c>
      <c r="F106" s="18">
        <v>327744708.6490001</v>
      </c>
      <c r="G106" s="18">
        <v>473815565.6000001</v>
      </c>
      <c r="H106" s="13">
        <f t="shared" si="3"/>
        <v>801560274.2490002</v>
      </c>
    </row>
    <row r="107" spans="1:8" ht="12" customHeight="1">
      <c r="A107" s="15" t="s">
        <v>109</v>
      </c>
      <c r="B107" s="16" t="s">
        <v>5</v>
      </c>
      <c r="C107" s="17">
        <v>12420</v>
      </c>
      <c r="D107" s="17">
        <v>218397</v>
      </c>
      <c r="E107" s="13">
        <f t="shared" si="2"/>
        <v>230817</v>
      </c>
      <c r="F107" s="18">
        <v>6858319070.386699</v>
      </c>
      <c r="G107" s="18">
        <v>5293822841.66</v>
      </c>
      <c r="H107" s="13">
        <f t="shared" si="3"/>
        <v>12152141912.0467</v>
      </c>
    </row>
    <row r="108" spans="1:8" ht="12" customHeight="1">
      <c r="A108" s="15" t="s">
        <v>151</v>
      </c>
      <c r="B108" s="16" t="s">
        <v>2</v>
      </c>
      <c r="C108" s="17">
        <v>7</v>
      </c>
      <c r="D108" s="17"/>
      <c r="E108" s="13">
        <f t="shared" si="2"/>
        <v>7</v>
      </c>
      <c r="F108" s="18">
        <v>18660583.755999997</v>
      </c>
      <c r="G108" s="18"/>
      <c r="H108" s="13">
        <f t="shared" si="3"/>
        <v>18660583.755999997</v>
      </c>
    </row>
    <row r="109" spans="1:8" ht="12" customHeight="1">
      <c r="A109" s="15" t="s">
        <v>110</v>
      </c>
      <c r="B109" s="16" t="s">
        <v>5</v>
      </c>
      <c r="C109" s="17">
        <v>1226</v>
      </c>
      <c r="D109" s="17">
        <v>29517</v>
      </c>
      <c r="E109" s="13">
        <f t="shared" si="2"/>
        <v>30743</v>
      </c>
      <c r="F109" s="18">
        <v>164012157.6577</v>
      </c>
      <c r="G109" s="18">
        <v>268551504.57</v>
      </c>
      <c r="H109" s="13">
        <f t="shared" si="3"/>
        <v>432563662.2277</v>
      </c>
    </row>
    <row r="110" spans="1:8" ht="12" customHeight="1">
      <c r="A110" s="15" t="s">
        <v>111</v>
      </c>
      <c r="B110" s="16" t="s">
        <v>124</v>
      </c>
      <c r="C110" s="17">
        <v>23</v>
      </c>
      <c r="D110" s="17"/>
      <c r="E110" s="13">
        <f t="shared" si="2"/>
        <v>23</v>
      </c>
      <c r="F110" s="18">
        <v>12851041.93</v>
      </c>
      <c r="G110" s="18"/>
      <c r="H110" s="13">
        <f t="shared" si="3"/>
        <v>12851041.93</v>
      </c>
    </row>
    <row r="111" spans="1:8" ht="12" customHeight="1">
      <c r="A111" s="15" t="s">
        <v>112</v>
      </c>
      <c r="B111" s="16" t="s">
        <v>6</v>
      </c>
      <c r="C111" s="17">
        <v>6</v>
      </c>
      <c r="D111" s="17">
        <v>207</v>
      </c>
      <c r="E111" s="13">
        <f t="shared" si="2"/>
        <v>213</v>
      </c>
      <c r="F111" s="18">
        <v>314385.30999999994</v>
      </c>
      <c r="G111" s="18">
        <v>3331342.8600000003</v>
      </c>
      <c r="H111" s="13">
        <f t="shared" si="3"/>
        <v>3645728.1700000004</v>
      </c>
    </row>
    <row r="112" spans="1:8" ht="12" customHeight="1">
      <c r="A112" s="15" t="s">
        <v>113</v>
      </c>
      <c r="B112" s="16" t="s">
        <v>4</v>
      </c>
      <c r="C112" s="17">
        <v>689</v>
      </c>
      <c r="D112" s="17">
        <v>5900</v>
      </c>
      <c r="E112" s="13">
        <f t="shared" si="2"/>
        <v>6589</v>
      </c>
      <c r="F112" s="18">
        <v>59694511.6073</v>
      </c>
      <c r="G112" s="18">
        <v>57322226.199999996</v>
      </c>
      <c r="H112" s="13">
        <f t="shared" si="3"/>
        <v>117016737.8073</v>
      </c>
    </row>
    <row r="113" spans="1:8" ht="12" customHeight="1">
      <c r="A113" s="15" t="s">
        <v>159</v>
      </c>
      <c r="B113" s="16" t="s">
        <v>4</v>
      </c>
      <c r="C113" s="17">
        <v>1</v>
      </c>
      <c r="D113" s="17"/>
      <c r="E113" s="13">
        <f t="shared" si="2"/>
        <v>1</v>
      </c>
      <c r="F113" s="18">
        <v>1787000</v>
      </c>
      <c r="G113" s="18"/>
      <c r="H113" s="13">
        <f t="shared" si="3"/>
        <v>1787000</v>
      </c>
    </row>
    <row r="114" spans="1:8" ht="12" customHeight="1">
      <c r="A114" s="15" t="s">
        <v>160</v>
      </c>
      <c r="B114" s="16" t="s">
        <v>29</v>
      </c>
      <c r="C114" s="17">
        <v>1</v>
      </c>
      <c r="D114" s="17">
        <v>1</v>
      </c>
      <c r="E114" s="13">
        <f t="shared" si="2"/>
        <v>2</v>
      </c>
      <c r="F114" s="18">
        <v>2242.5</v>
      </c>
      <c r="G114" s="18">
        <v>2242.5</v>
      </c>
      <c r="H114" s="13">
        <f t="shared" si="3"/>
        <v>4485</v>
      </c>
    </row>
    <row r="115" spans="1:8" ht="12" customHeight="1">
      <c r="A115" s="15" t="s">
        <v>114</v>
      </c>
      <c r="B115" s="16" t="s">
        <v>5</v>
      </c>
      <c r="C115" s="17">
        <v>4446</v>
      </c>
      <c r="D115" s="17">
        <v>81433</v>
      </c>
      <c r="E115" s="13">
        <f t="shared" si="2"/>
        <v>85879</v>
      </c>
      <c r="F115" s="18">
        <v>168893151.05580005</v>
      </c>
      <c r="G115" s="18">
        <v>527912076.60999995</v>
      </c>
      <c r="H115" s="13">
        <f t="shared" si="3"/>
        <v>696805227.6658</v>
      </c>
    </row>
    <row r="116" spans="1:8" ht="12" customHeight="1">
      <c r="A116" s="15" t="s">
        <v>133</v>
      </c>
      <c r="B116" s="16" t="s">
        <v>4</v>
      </c>
      <c r="C116" s="17"/>
      <c r="D116" s="17">
        <v>3</v>
      </c>
      <c r="E116" s="13">
        <f t="shared" si="2"/>
        <v>3</v>
      </c>
      <c r="F116" s="18"/>
      <c r="G116" s="18">
        <v>3010.8</v>
      </c>
      <c r="H116" s="13">
        <f t="shared" si="3"/>
        <v>3010.8</v>
      </c>
    </row>
    <row r="117" spans="1:8" ht="12" customHeight="1">
      <c r="A117" s="15" t="s">
        <v>115</v>
      </c>
      <c r="B117" s="16" t="s">
        <v>4</v>
      </c>
      <c r="C117" s="17">
        <v>94</v>
      </c>
      <c r="D117" s="17">
        <v>856</v>
      </c>
      <c r="E117" s="13">
        <f t="shared" si="2"/>
        <v>950</v>
      </c>
      <c r="F117" s="18">
        <v>14170415.473799996</v>
      </c>
      <c r="G117" s="18">
        <v>8135467.960000001</v>
      </c>
      <c r="H117" s="13">
        <f t="shared" si="3"/>
        <v>22305883.433799997</v>
      </c>
    </row>
    <row r="118" spans="1:8" ht="12" customHeight="1">
      <c r="A118" s="15" t="s">
        <v>161</v>
      </c>
      <c r="B118" s="16" t="s">
        <v>29</v>
      </c>
      <c r="C118" s="17">
        <v>5</v>
      </c>
      <c r="D118" s="17">
        <v>14</v>
      </c>
      <c r="E118" s="13">
        <f t="shared" si="2"/>
        <v>19</v>
      </c>
      <c r="F118" s="18">
        <v>1065467.87</v>
      </c>
      <c r="G118" s="18">
        <v>681928.75</v>
      </c>
      <c r="H118" s="13">
        <f t="shared" si="3"/>
        <v>1747396.62</v>
      </c>
    </row>
    <row r="119" spans="1:8" ht="12" customHeight="1">
      <c r="A119" s="15" t="s">
        <v>125</v>
      </c>
      <c r="B119" s="16" t="s">
        <v>8</v>
      </c>
      <c r="C119" s="17"/>
      <c r="D119" s="17">
        <v>26</v>
      </c>
      <c r="E119" s="13">
        <f t="shared" si="2"/>
        <v>26</v>
      </c>
      <c r="F119" s="18"/>
      <c r="G119" s="18">
        <v>124992.5</v>
      </c>
      <c r="H119" s="13">
        <f t="shared" si="3"/>
        <v>124992.5</v>
      </c>
    </row>
    <row r="120" spans="1:8" ht="12" customHeight="1">
      <c r="A120" s="15" t="s">
        <v>116</v>
      </c>
      <c r="B120" s="16" t="s">
        <v>3</v>
      </c>
      <c r="C120" s="17">
        <v>6</v>
      </c>
      <c r="D120" s="17">
        <v>1</v>
      </c>
      <c r="E120" s="13">
        <f t="shared" si="2"/>
        <v>7</v>
      </c>
      <c r="F120" s="18">
        <v>600133.8768999999</v>
      </c>
      <c r="G120" s="18">
        <v>1024</v>
      </c>
      <c r="H120" s="13">
        <f t="shared" si="3"/>
        <v>601157.8768999999</v>
      </c>
    </row>
    <row r="121" spans="1:8" ht="12" customHeight="1">
      <c r="A121" s="15" t="s">
        <v>140</v>
      </c>
      <c r="B121" s="16" t="s">
        <v>143</v>
      </c>
      <c r="C121" s="17">
        <v>1</v>
      </c>
      <c r="D121" s="17"/>
      <c r="E121" s="13">
        <f t="shared" si="2"/>
        <v>1</v>
      </c>
      <c r="F121" s="18">
        <v>1954920</v>
      </c>
      <c r="G121" s="18"/>
      <c r="H121" s="13">
        <f t="shared" si="3"/>
        <v>1954920</v>
      </c>
    </row>
    <row r="122" spans="1:8" ht="12" customHeight="1">
      <c r="A122" s="15" t="s">
        <v>117</v>
      </c>
      <c r="B122" s="16" t="s">
        <v>5</v>
      </c>
      <c r="C122" s="17">
        <v>2</v>
      </c>
      <c r="D122" s="17">
        <v>5</v>
      </c>
      <c r="E122" s="13">
        <f t="shared" si="2"/>
        <v>7</v>
      </c>
      <c r="F122" s="18">
        <v>287584.8</v>
      </c>
      <c r="G122" s="18">
        <v>75595.2</v>
      </c>
      <c r="H122" s="13">
        <f t="shared" si="3"/>
        <v>363180</v>
      </c>
    </row>
    <row r="123" spans="1:8" ht="12" customHeight="1">
      <c r="A123" s="15" t="s">
        <v>118</v>
      </c>
      <c r="B123" s="16" t="s">
        <v>26</v>
      </c>
      <c r="C123" s="17">
        <v>14</v>
      </c>
      <c r="D123" s="17">
        <v>11</v>
      </c>
      <c r="E123" s="13">
        <f t="shared" si="2"/>
        <v>25</v>
      </c>
      <c r="F123" s="18">
        <v>19638299.6294</v>
      </c>
      <c r="G123" s="18">
        <v>385168.75</v>
      </c>
      <c r="H123" s="13">
        <f t="shared" si="3"/>
        <v>20023468.3794</v>
      </c>
    </row>
    <row r="124" spans="1:8" ht="12" customHeight="1">
      <c r="A124" s="15" t="s">
        <v>162</v>
      </c>
      <c r="B124" s="16" t="s">
        <v>26</v>
      </c>
      <c r="C124" s="17">
        <v>2</v>
      </c>
      <c r="D124" s="17"/>
      <c r="E124" s="13">
        <f t="shared" si="2"/>
        <v>2</v>
      </c>
      <c r="F124" s="18">
        <v>223438.425</v>
      </c>
      <c r="G124" s="18"/>
      <c r="H124" s="13">
        <f t="shared" si="3"/>
        <v>223438.425</v>
      </c>
    </row>
    <row r="125" spans="1:8" ht="12" customHeight="1">
      <c r="A125" s="15" t="s">
        <v>141</v>
      </c>
      <c r="B125" s="16" t="s">
        <v>26</v>
      </c>
      <c r="C125" s="17">
        <v>1</v>
      </c>
      <c r="D125" s="17"/>
      <c r="E125" s="14">
        <f t="shared" si="2"/>
        <v>1</v>
      </c>
      <c r="F125" s="18">
        <v>47044.608</v>
      </c>
      <c r="G125" s="18"/>
      <c r="H125" s="14">
        <f t="shared" si="3"/>
        <v>47044.608</v>
      </c>
    </row>
    <row r="126" spans="1:8" ht="12" customHeight="1">
      <c r="A126" s="15" t="s">
        <v>152</v>
      </c>
      <c r="B126" s="16" t="s">
        <v>19</v>
      </c>
      <c r="C126" s="17">
        <v>19</v>
      </c>
      <c r="D126" s="17"/>
      <c r="E126" s="14">
        <f t="shared" si="2"/>
        <v>19</v>
      </c>
      <c r="F126" s="18">
        <v>2470908.9125</v>
      </c>
      <c r="G126" s="18"/>
      <c r="H126" s="14">
        <f t="shared" si="3"/>
        <v>2470908.9125</v>
      </c>
    </row>
    <row r="127" spans="1:8" ht="12" customHeight="1">
      <c r="A127" s="15" t="s">
        <v>119</v>
      </c>
      <c r="B127" s="16" t="s">
        <v>5</v>
      </c>
      <c r="C127" s="17">
        <v>11953</v>
      </c>
      <c r="D127" s="17">
        <v>119273</v>
      </c>
      <c r="E127" s="14">
        <f t="shared" si="2"/>
        <v>131226</v>
      </c>
      <c r="F127" s="18">
        <v>1152645528.6656</v>
      </c>
      <c r="G127" s="18">
        <v>1443671911.61</v>
      </c>
      <c r="H127" s="14">
        <f t="shared" si="3"/>
        <v>2596317440.2756</v>
      </c>
    </row>
    <row r="128" spans="1:8" ht="12" customHeight="1">
      <c r="A128" s="15" t="s">
        <v>120</v>
      </c>
      <c r="B128" s="16" t="s">
        <v>5</v>
      </c>
      <c r="C128" s="17">
        <v>6967</v>
      </c>
      <c r="D128" s="17">
        <v>121961</v>
      </c>
      <c r="E128" s="14">
        <f t="shared" si="2"/>
        <v>128928</v>
      </c>
      <c r="F128" s="18">
        <v>515231426.84679997</v>
      </c>
      <c r="G128" s="18">
        <v>809552747.708</v>
      </c>
      <c r="H128" s="14">
        <f t="shared" si="3"/>
        <v>1324784174.5548</v>
      </c>
    </row>
    <row r="129" spans="1:8" ht="12" customHeight="1">
      <c r="A129" s="15" t="s">
        <v>121</v>
      </c>
      <c r="B129" s="16" t="s">
        <v>2</v>
      </c>
      <c r="C129" s="17">
        <v>8</v>
      </c>
      <c r="D129" s="17"/>
      <c r="E129" s="14">
        <f t="shared" si="2"/>
        <v>8</v>
      </c>
      <c r="F129" s="18">
        <v>90812.52</v>
      </c>
      <c r="G129" s="18"/>
      <c r="H129" s="14">
        <f t="shared" si="3"/>
        <v>90812.52</v>
      </c>
    </row>
    <row r="130" spans="1:8" ht="12" customHeight="1">
      <c r="A130" s="15" t="s">
        <v>122</v>
      </c>
      <c r="B130" s="16" t="s">
        <v>9</v>
      </c>
      <c r="C130" s="17">
        <v>2155</v>
      </c>
      <c r="D130" s="17">
        <v>16958</v>
      </c>
      <c r="E130" s="14">
        <f t="shared" si="2"/>
        <v>19113</v>
      </c>
      <c r="F130" s="18">
        <v>134424595.6677</v>
      </c>
      <c r="G130" s="18">
        <v>159340253.16</v>
      </c>
      <c r="H130" s="14">
        <f t="shared" si="3"/>
        <v>293764848.8277</v>
      </c>
    </row>
    <row r="131" spans="1:8" ht="12" customHeight="1">
      <c r="A131" s="15" t="s">
        <v>123</v>
      </c>
      <c r="B131" s="16" t="s">
        <v>15</v>
      </c>
      <c r="C131" s="17">
        <v>36</v>
      </c>
      <c r="D131" s="17">
        <v>253</v>
      </c>
      <c r="E131" s="14">
        <f t="shared" si="2"/>
        <v>289</v>
      </c>
      <c r="F131" s="18">
        <v>3795346.8354999996</v>
      </c>
      <c r="G131" s="18">
        <v>4804968.47</v>
      </c>
      <c r="H131" s="14">
        <f t="shared" si="3"/>
        <v>8600315.305499999</v>
      </c>
    </row>
  </sheetData>
  <sheetProtection/>
  <autoFilter ref="A4:H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Tyler, David</cp:lastModifiedBy>
  <dcterms:created xsi:type="dcterms:W3CDTF">2005-06-16T09:42:28Z</dcterms:created>
  <dcterms:modified xsi:type="dcterms:W3CDTF">2012-10-09T10:37:09Z</dcterms:modified>
  <cp:category/>
  <cp:version/>
  <cp:contentType/>
  <cp:contentStatus/>
</cp:coreProperties>
</file>