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622" activeTab="0"/>
  </bookViews>
  <sheets>
    <sheet name="Trading Statistics" sheetId="1" r:id="rId1"/>
  </sheets>
  <definedNames>
    <definedName name="_xlnm._FilterDatabase" localSheetId="0" hidden="1">'Trading Statistics'!$A$4:$H$126</definedName>
  </definedNames>
  <calcPr fullCalcOnLoad="1"/>
</workbook>
</file>

<file path=xl/sharedStrings.xml><?xml version="1.0" encoding="utf-8"?>
<sst xmlns="http://schemas.openxmlformats.org/spreadsheetml/2006/main" count="256" uniqueCount="162">
  <si>
    <t>Number of Trades</t>
  </si>
  <si>
    <t>Totals</t>
  </si>
  <si>
    <t>Taiwan</t>
  </si>
  <si>
    <t>Poland</t>
  </si>
  <si>
    <t>India</t>
  </si>
  <si>
    <t>Russia</t>
  </si>
  <si>
    <t>Lebanon</t>
  </si>
  <si>
    <t>Hungary</t>
  </si>
  <si>
    <t>Czech Republic</t>
  </si>
  <si>
    <t>Netherlands</t>
  </si>
  <si>
    <t xml:space="preserve">Security </t>
  </si>
  <si>
    <t>Country</t>
  </si>
  <si>
    <t>IOB matched</t>
  </si>
  <si>
    <t>USD Value Traded</t>
  </si>
  <si>
    <t>Oman</t>
  </si>
  <si>
    <t>UK</t>
  </si>
  <si>
    <t>Cayman Islands</t>
  </si>
  <si>
    <t>Kazakhstan</t>
  </si>
  <si>
    <t>Luxembourg</t>
  </si>
  <si>
    <t>Pakistan</t>
  </si>
  <si>
    <t>Georgia</t>
  </si>
  <si>
    <t>HALYK SAVINGS BANK OF KAZAKHSTN JSC</t>
  </si>
  <si>
    <t>Cyprus</t>
  </si>
  <si>
    <t>Nigeria</t>
  </si>
  <si>
    <t>Argentina</t>
  </si>
  <si>
    <t>Qatar</t>
  </si>
  <si>
    <t>British Virgin Islands</t>
  </si>
  <si>
    <t>Turkey</t>
  </si>
  <si>
    <t>Bermuda</t>
  </si>
  <si>
    <t>MAGYAR OLAJ-ES GAZIPARE RESZVENYTAR</t>
  </si>
  <si>
    <t>Indonesia</t>
  </si>
  <si>
    <t>FEDERAL GRID CO UNI ENERGY SYS OJSC</t>
  </si>
  <si>
    <t>Egypt</t>
  </si>
  <si>
    <t>Bahrain</t>
  </si>
  <si>
    <t>INTERNATIONAL ORDER BOOK</t>
  </si>
  <si>
    <t>China</t>
  </si>
  <si>
    <t>Off Book</t>
  </si>
  <si>
    <t xml:space="preserve">ACER INC                           </t>
  </si>
  <si>
    <t xml:space="preserve">ACRON JSC                          </t>
  </si>
  <si>
    <t xml:space="preserve">AFI DEVELOPMENT PLC                </t>
  </si>
  <si>
    <t xml:space="preserve">ALUMINIUM BAHRAIN BSC              </t>
  </si>
  <si>
    <t xml:space="preserve">AO TATNEFT                         </t>
  </si>
  <si>
    <t xml:space="preserve">ASUSTEK COMPUTER INC               </t>
  </si>
  <si>
    <t xml:space="preserve">AVANGARDCO INVESTMENTS PUBLIC LTD  </t>
  </si>
  <si>
    <t xml:space="preserve">AXIS BANK LTD                      </t>
  </si>
  <si>
    <t xml:space="preserve">BAJAJ HLDGS &amp; INVESTMENT LTD       </t>
  </si>
  <si>
    <t xml:space="preserve">BANK AUDI SAL(AUDI-SARADAR GP)     </t>
  </si>
  <si>
    <t xml:space="preserve">BANK MUSCAT                        </t>
  </si>
  <si>
    <t xml:space="preserve">BANK OF GEORGIA JSC                </t>
  </si>
  <si>
    <t xml:space="preserve">BANK PEKAO SA                      </t>
  </si>
  <si>
    <t xml:space="preserve">BLOM BANK SAL                      </t>
  </si>
  <si>
    <t xml:space="preserve">CATHAY FINANCIAL HLDG CO           </t>
  </si>
  <si>
    <t xml:space="preserve">CHELIABINSK ELEKTROLIT ZINK PLANT  </t>
  </si>
  <si>
    <t xml:space="preserve">CHERKIZOVO GROUP(OJSC)             </t>
  </si>
  <si>
    <t xml:space="preserve">CHINA PETROLEUM &amp; CHEMICAL CORP    </t>
  </si>
  <si>
    <t xml:space="preserve">CHINA STEEL CORP                   </t>
  </si>
  <si>
    <t xml:space="preserve">COMMERCIAL BANK OF QATAR(THE)      </t>
  </si>
  <si>
    <t xml:space="preserve">COMMERCIAL INTL BANK(EGYPT)S.A.E   </t>
  </si>
  <si>
    <t xml:space="preserve">EASTPHARMA LTD                     </t>
  </si>
  <si>
    <t xml:space="preserve">EFG HERMES HLDGS                   </t>
  </si>
  <si>
    <t xml:space="preserve">ETALON GROUP LTD                   </t>
  </si>
  <si>
    <t xml:space="preserve">EURASIA DRILLING CO LTD            </t>
  </si>
  <si>
    <t xml:space="preserve">FAR EASTONE TELECOMMUNICATIONS     </t>
  </si>
  <si>
    <t xml:space="preserve">FUBON FINANCIAL HLDGS CO           </t>
  </si>
  <si>
    <t xml:space="preserve">GAIL(INDIA)                        </t>
  </si>
  <si>
    <t xml:space="preserve">GAZPROM NEFT OJSC                  </t>
  </si>
  <si>
    <t xml:space="preserve">GAZPROM OAO                        </t>
  </si>
  <si>
    <t xml:space="preserve">GLOBAL PORTS INVESTMENTS PLC       </t>
  </si>
  <si>
    <t xml:space="preserve">GLOBALTRANS INVESTMENT PLC         </t>
  </si>
  <si>
    <t xml:space="preserve">GRUPO CLARIN SA                    </t>
  </si>
  <si>
    <t xml:space="preserve">GUARANTY TRUST BANK                </t>
  </si>
  <si>
    <t xml:space="preserve">HALS-DEVELOPMENT JSC               </t>
  </si>
  <si>
    <t xml:space="preserve">HMS HYDRAULIC MACH &amp; SYS GRP PLC   </t>
  </si>
  <si>
    <t xml:space="preserve">HON HAI PRECISION INDUSTRY         </t>
  </si>
  <si>
    <t xml:space="preserve">HYUNDAI MOTOR CO                   </t>
  </si>
  <si>
    <t xml:space="preserve">INTEGRA GROUP                      </t>
  </si>
  <si>
    <t xml:space="preserve">INTER RAO UES JSC                  </t>
  </si>
  <si>
    <t xml:space="preserve">INTERREGIONAL DIST GRID CO HLDGS   </t>
  </si>
  <si>
    <t xml:space="preserve">KAZAKHSTAN KAGAZY PLC              </t>
  </si>
  <si>
    <t xml:space="preserve">KAZKOMMERTSBANK JSC                </t>
  </si>
  <si>
    <t xml:space="preserve">KAZMUNAIGAS EXPLORATION PRODUCTION </t>
  </si>
  <si>
    <t xml:space="preserve">KOMERCNI BANKA                     </t>
  </si>
  <si>
    <t xml:space="preserve">LARSEN &amp; TOUBRO                    </t>
  </si>
  <si>
    <t xml:space="preserve">LG CHEM                            </t>
  </si>
  <si>
    <t xml:space="preserve">LG ELECTRONICS INC                 </t>
  </si>
  <si>
    <t xml:space="preserve">LOTTE SHOPPING CO                  </t>
  </si>
  <si>
    <t xml:space="preserve">LSR GROUP OJSC                     </t>
  </si>
  <si>
    <t xml:space="preserve">LUKOIL OAO                         </t>
  </si>
  <si>
    <t xml:space="preserve">MAGNIT OJSC                        </t>
  </si>
  <si>
    <t xml:space="preserve">MAGNITOGORSK IRON &amp; STEEL WORKS    </t>
  </si>
  <si>
    <t xml:space="preserve">MAHINDRA &amp; MAHINDRA                </t>
  </si>
  <si>
    <t xml:space="preserve">MAIL.RU GROUP LTD                  </t>
  </si>
  <si>
    <t xml:space="preserve">MHP SA                             </t>
  </si>
  <si>
    <t xml:space="preserve">MMC NORILSK NICKEL                 </t>
  </si>
  <si>
    <t xml:space="preserve">MOSENERGO AO                       </t>
  </si>
  <si>
    <t xml:space="preserve">NASPERS                            </t>
  </si>
  <si>
    <t xml:space="preserve">NOMOS BANK OJSC                    </t>
  </si>
  <si>
    <t xml:space="preserve">NORD GOLD NV                       </t>
  </si>
  <si>
    <t xml:space="preserve">NOVATEK OAO                        </t>
  </si>
  <si>
    <t xml:space="preserve">NOVOLIPETSK IRON AND STEEL CORP    </t>
  </si>
  <si>
    <t xml:space="preserve">NOVOROSSIYSK COMMERCIAL SEA PORT   </t>
  </si>
  <si>
    <t xml:space="preserve">OAO SEVERSTAL                      </t>
  </si>
  <si>
    <t xml:space="preserve">OAO TMK                            </t>
  </si>
  <si>
    <t xml:space="preserve">O'KEY GROUP SA                     </t>
  </si>
  <si>
    <t xml:space="preserve">ORASCOM CONSTRUCTIONS INDUSTRY     </t>
  </si>
  <si>
    <t xml:space="preserve">ORASCOM TELECOM HLDGS S.A.E.       </t>
  </si>
  <si>
    <t xml:space="preserve">PHARMSTANDARD OJSC                 </t>
  </si>
  <si>
    <t xml:space="preserve">PHOSAGRO OJSC                      </t>
  </si>
  <si>
    <t xml:space="preserve">PIK GROUP OJSC                     </t>
  </si>
  <si>
    <t xml:space="preserve">POLYUS GOLD INTL LTD               </t>
  </si>
  <si>
    <t xml:space="preserve">POSCO                              </t>
  </si>
  <si>
    <t xml:space="preserve">RANBAXY LABORATORIES               </t>
  </si>
  <si>
    <t xml:space="preserve">RANDGOLD RESOURCES                 </t>
  </si>
  <si>
    <t xml:space="preserve">REI AGRO                           </t>
  </si>
  <si>
    <t xml:space="preserve">RELIANCE INDUSTRIES                </t>
  </si>
  <si>
    <t xml:space="preserve">RELIANCE INFRASTRUCTURE LTD        </t>
  </si>
  <si>
    <t xml:space="preserve">ROS AGRO PLC                       </t>
  </si>
  <si>
    <t xml:space="preserve">ROSNEFT OJSC                       </t>
  </si>
  <si>
    <t xml:space="preserve">ROSTELEKOM                         </t>
  </si>
  <si>
    <t xml:space="preserve">RUSHYDRO OJSC                      </t>
  </si>
  <si>
    <t xml:space="preserve">SAMSUNG ELECTRONICS CO             </t>
  </si>
  <si>
    <t xml:space="preserve">SBERBANK OF RUSSIA                 </t>
  </si>
  <si>
    <t xml:space="preserve">SISTEMA JSFC                       </t>
  </si>
  <si>
    <t xml:space="preserve">SITRONICS JSC                      </t>
  </si>
  <si>
    <t xml:space="preserve">SK TELECOM                         </t>
  </si>
  <si>
    <t xml:space="preserve">SOLIDERE                           </t>
  </si>
  <si>
    <t xml:space="preserve">STATE BANK OF INDIA                </t>
  </si>
  <si>
    <t xml:space="preserve">SURGUTNEFTEGAZ                     </t>
  </si>
  <si>
    <t xml:space="preserve">TATA STEEL                         </t>
  </si>
  <si>
    <t xml:space="preserve">TELEKOMUNIKACJA POLSKA             </t>
  </si>
  <si>
    <t xml:space="preserve">TELEKOMUNIKASI INDONESIA(PERSERO)  </t>
  </si>
  <si>
    <t xml:space="preserve">TRANSCONTAINER OJSC                </t>
  </si>
  <si>
    <t xml:space="preserve">TURKIYE GARANTI BANKASI            </t>
  </si>
  <si>
    <t xml:space="preserve">URALKALI JSC                       </t>
  </si>
  <si>
    <t xml:space="preserve">VIMETCO NV                         </t>
  </si>
  <si>
    <t xml:space="preserve">VTB BANK(JSC)                      </t>
  </si>
  <si>
    <t xml:space="preserve">WISTRON CORP                       </t>
  </si>
  <si>
    <t xml:space="preserve">X5 RETAIL GROUP N.V                </t>
  </si>
  <si>
    <t xml:space="preserve">ZHAIKMUNAI L.P.                    </t>
  </si>
  <si>
    <t>South Korea</t>
  </si>
  <si>
    <t>South Africa</t>
  </si>
  <si>
    <t xml:space="preserve">FINANCIAL TECHNOLOGIES (INDIA)     </t>
  </si>
  <si>
    <t xml:space="preserve">HAGL JSC                           </t>
  </si>
  <si>
    <t xml:space="preserve">ROLTA INDIA                        </t>
  </si>
  <si>
    <t xml:space="preserve">TELEFONICA CZECH REPUBLIC AS       </t>
  </si>
  <si>
    <t>ORASCOM TELECOM MEDIA&amp;TECH HLDG SAE</t>
  </si>
  <si>
    <t>Vietnam</t>
  </si>
  <si>
    <t xml:space="preserve">EVERGREEN MARINE CORP(TAIWAN)      </t>
  </si>
  <si>
    <t xml:space="preserve">FAR EASTERN NEW CENTURY CORP       </t>
  </si>
  <si>
    <t xml:space="preserve">FEDERAL BANK                       </t>
  </si>
  <si>
    <t xml:space="preserve">OTP BANK                           </t>
  </si>
  <si>
    <t xml:space="preserve">TURKIYE IS BANKASI                 </t>
  </si>
  <si>
    <t xml:space="preserve">ASIA CEMENT CORP                   </t>
  </si>
  <si>
    <t xml:space="preserve">COMPAL ELECTRONICS INC             </t>
  </si>
  <si>
    <t xml:space="preserve">FRUTAROM INDUSTRIES                </t>
  </si>
  <si>
    <t xml:space="preserve">HELLENIC TELECOM.ORGANIZATION S.A. </t>
  </si>
  <si>
    <t xml:space="preserve">INDIABULLS FINANCIAL SERVICES      </t>
  </si>
  <si>
    <t xml:space="preserve">MOTECH INDUSTRIES INC              </t>
  </si>
  <si>
    <t xml:space="preserve">UNITED BANK LTD                    </t>
  </si>
  <si>
    <t>Israel</t>
  </si>
  <si>
    <t>Greece</t>
  </si>
  <si>
    <t>Trading Statistics - May 2012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</si>
</sst>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£&quot;#,##0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&quot;£&quot;#,##0.00"/>
    <numFmt numFmtId="179" formatCode="#,##0.0"/>
    <numFmt numFmtId="180" formatCode="&quot;£&quot;#,##0.0"/>
    <numFmt numFmtId="181" formatCode="[$$-409]#,##0"/>
    <numFmt numFmtId="182" formatCode="[$$-409]#,##0.00"/>
    <numFmt numFmtId="183" formatCode="[$$-409]#,##0.0"/>
    <numFmt numFmtId="184" formatCode="0.00000"/>
    <numFmt numFmtId="185" formatCode="0.0000"/>
    <numFmt numFmtId="186" formatCode="0.000"/>
    <numFmt numFmtId="187" formatCode="mm/dd/yyyy"/>
    <numFmt numFmtId="188" formatCode="0.000000"/>
    <numFmt numFmtId="189" formatCode="_-&quot;£&quot;* #,##0.0_-;\-&quot;£&quot;* #,##0.0_-;_-&quot;£&quot;* &quot;-&quot;??_-;_-@_-"/>
    <numFmt numFmtId="190" formatCode="_-&quot;£&quot;* #,##0_-;\-&quot;£&quot;* #,##0_-;_-&quot;£&quot;* &quot;-&quot;??_-;_-@_-"/>
    <numFmt numFmtId="191" formatCode="mmm\-yyyy"/>
    <numFmt numFmtId="192" formatCode="#,##0.00000"/>
    <numFmt numFmtId="193" formatCode="#,##0.0000"/>
    <numFmt numFmtId="194" formatCode="#,##0.000"/>
    <numFmt numFmtId="195" formatCode="mmmm\-yy"/>
    <numFmt numFmtId="196" formatCode="d\-mmm\-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0"/>
    <numFmt numFmtId="202" formatCode="[$-F800]dddd\,\ mmmm\ dd\,\ yyyy"/>
  </numFmts>
  <fonts count="44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27" fillId="0" borderId="11" xfId="62" applyBorder="1">
      <alignment/>
      <protection/>
    </xf>
    <xf numFmtId="0" fontId="27" fillId="0" borderId="0" xfId="62">
      <alignment/>
      <protection/>
    </xf>
    <xf numFmtId="0" fontId="27" fillId="0" borderId="12" xfId="62" applyBorder="1">
      <alignment/>
      <protection/>
    </xf>
    <xf numFmtId="0" fontId="27" fillId="0" borderId="13" xfId="62" applyBorder="1">
      <alignment/>
      <protection/>
    </xf>
    <xf numFmtId="0" fontId="27" fillId="0" borderId="0" xfId="62">
      <alignment/>
      <protection/>
    </xf>
    <xf numFmtId="0" fontId="27" fillId="0" borderId="12" xfId="62" applyBorder="1">
      <alignment/>
      <protection/>
    </xf>
    <xf numFmtId="176" fontId="27" fillId="0" borderId="12" xfId="62" applyNumberForma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B5" sqref="B5"/>
      <selection pane="bottomLeft" activeCell="H5" sqref="H5"/>
    </sheetView>
  </sheetViews>
  <sheetFormatPr defaultColWidth="8.88671875" defaultRowHeight="12" customHeight="1"/>
  <cols>
    <col min="1" max="1" width="30.5546875" style="11" customWidth="1"/>
    <col min="2" max="2" width="13.4453125" style="11" bestFit="1" customWidth="1"/>
    <col min="3" max="3" width="7.77734375" style="11" customWidth="1"/>
    <col min="4" max="4" width="12.99609375" style="11" bestFit="1" customWidth="1"/>
    <col min="5" max="5" width="24.3359375" style="11" bestFit="1" customWidth="1"/>
    <col min="6" max="6" width="10.99609375" style="11" bestFit="1" customWidth="1"/>
    <col min="7" max="7" width="13.6640625" style="11" bestFit="1" customWidth="1"/>
    <col min="8" max="8" width="11.99609375" style="11" bestFit="1" customWidth="1"/>
    <col min="9" max="16384" width="8.88671875" style="11" customWidth="1"/>
  </cols>
  <sheetData>
    <row r="1" spans="1:6" s="2" customFormat="1" ht="18">
      <c r="A1" s="3" t="s">
        <v>34</v>
      </c>
      <c r="B1" s="1"/>
      <c r="C1" s="1"/>
      <c r="D1" s="1"/>
      <c r="E1" s="4" t="s">
        <v>161</v>
      </c>
      <c r="F1" s="1"/>
    </row>
    <row r="2" s="2" customFormat="1" ht="6" customHeight="1"/>
    <row r="3" spans="1:8" s="2" customFormat="1" ht="15">
      <c r="A3" s="5"/>
      <c r="B3" s="5"/>
      <c r="C3" s="5"/>
      <c r="D3" s="6" t="s">
        <v>0</v>
      </c>
      <c r="E3" s="7"/>
      <c r="F3" s="7"/>
      <c r="G3" s="6" t="s">
        <v>13</v>
      </c>
      <c r="H3" s="7"/>
    </row>
    <row r="4" spans="1:8" s="2" customFormat="1" ht="30.75" customHeight="1">
      <c r="A4" s="8" t="s">
        <v>10</v>
      </c>
      <c r="B4" s="9" t="s">
        <v>11</v>
      </c>
      <c r="C4" s="10" t="s">
        <v>36</v>
      </c>
      <c r="D4" s="10" t="s">
        <v>12</v>
      </c>
      <c r="E4" s="10" t="s">
        <v>1</v>
      </c>
      <c r="F4" s="10" t="s">
        <v>36</v>
      </c>
      <c r="G4" s="10" t="s">
        <v>12</v>
      </c>
      <c r="H4" s="12" t="s">
        <v>1</v>
      </c>
    </row>
    <row r="5" spans="1:8" ht="12" customHeight="1">
      <c r="A5" s="15" t="s">
        <v>37</v>
      </c>
      <c r="B5" s="18" t="s">
        <v>2</v>
      </c>
      <c r="C5" s="19">
        <v>4</v>
      </c>
      <c r="D5" s="19">
        <v>31</v>
      </c>
      <c r="E5" s="19">
        <f>SUM(C5:D5)</f>
        <v>35</v>
      </c>
      <c r="F5" s="19">
        <v>865719.04</v>
      </c>
      <c r="G5" s="19">
        <v>118441.44499999999</v>
      </c>
      <c r="H5" s="19">
        <f>SUM(F5:G5)</f>
        <v>984160.485</v>
      </c>
    </row>
    <row r="6" spans="1:8" ht="12" customHeight="1">
      <c r="A6" s="15" t="s">
        <v>38</v>
      </c>
      <c r="B6" s="18" t="s">
        <v>5</v>
      </c>
      <c r="C6" s="19">
        <v>8</v>
      </c>
      <c r="D6" s="19">
        <v>1267</v>
      </c>
      <c r="E6" s="19">
        <f aca="true" t="shared" si="0" ref="E6:E69">SUM(C6:D6)</f>
        <v>1275</v>
      </c>
      <c r="F6" s="19">
        <v>481879.13190000004</v>
      </c>
      <c r="G6" s="19">
        <v>657265.757</v>
      </c>
      <c r="H6" s="19">
        <f aca="true" t="shared" si="1" ref="H6:H69">SUM(F6:G6)</f>
        <v>1139144.8889000001</v>
      </c>
    </row>
    <row r="7" spans="1:8" ht="12" customHeight="1">
      <c r="A7" s="15" t="s">
        <v>39</v>
      </c>
      <c r="B7" s="18" t="s">
        <v>22</v>
      </c>
      <c r="C7" s="19">
        <v>34</v>
      </c>
      <c r="D7" s="19">
        <v>403</v>
      </c>
      <c r="E7" s="19">
        <f t="shared" si="0"/>
        <v>437</v>
      </c>
      <c r="F7" s="19">
        <v>110537.80589999999</v>
      </c>
      <c r="G7" s="19">
        <v>962562.8806</v>
      </c>
      <c r="H7" s="19">
        <f t="shared" si="1"/>
        <v>1073100.6865</v>
      </c>
    </row>
    <row r="8" spans="1:8" ht="12" customHeight="1">
      <c r="A8" s="15" t="s">
        <v>40</v>
      </c>
      <c r="B8" s="18" t="s">
        <v>33</v>
      </c>
      <c r="C8" s="19">
        <v>2</v>
      </c>
      <c r="D8" s="19">
        <v>8</v>
      </c>
      <c r="E8" s="19">
        <f t="shared" si="0"/>
        <v>10</v>
      </c>
      <c r="F8" s="19">
        <v>101247.3</v>
      </c>
      <c r="G8" s="19">
        <v>152905.1</v>
      </c>
      <c r="H8" s="19">
        <f t="shared" si="1"/>
        <v>254152.40000000002</v>
      </c>
    </row>
    <row r="9" spans="1:8" ht="12" customHeight="1">
      <c r="A9" s="15" t="s">
        <v>41</v>
      </c>
      <c r="B9" s="18" t="s">
        <v>5</v>
      </c>
      <c r="C9" s="19">
        <v>1844</v>
      </c>
      <c r="D9" s="19">
        <v>33964</v>
      </c>
      <c r="E9" s="19">
        <f t="shared" si="0"/>
        <v>35808</v>
      </c>
      <c r="F9" s="19">
        <v>145804928.87050003</v>
      </c>
      <c r="G9" s="19">
        <v>252823298.71999997</v>
      </c>
      <c r="H9" s="19">
        <f t="shared" si="1"/>
        <v>398628227.5905</v>
      </c>
    </row>
    <row r="10" spans="1:8" ht="12" customHeight="1">
      <c r="A10" s="14" t="s">
        <v>152</v>
      </c>
      <c r="B10" s="17" t="s">
        <v>2</v>
      </c>
      <c r="C10" s="19">
        <v>1</v>
      </c>
      <c r="D10" s="19"/>
      <c r="E10" s="19">
        <f t="shared" si="0"/>
        <v>1</v>
      </c>
      <c r="F10" s="19">
        <v>2260</v>
      </c>
      <c r="G10" s="19"/>
      <c r="H10" s="19">
        <f t="shared" si="1"/>
        <v>2260</v>
      </c>
    </row>
    <row r="11" spans="1:8" ht="12" customHeight="1">
      <c r="A11" s="15" t="s">
        <v>42</v>
      </c>
      <c r="B11" s="18" t="s">
        <v>2</v>
      </c>
      <c r="C11" s="19">
        <v>31</v>
      </c>
      <c r="D11" s="19">
        <v>39</v>
      </c>
      <c r="E11" s="19">
        <f t="shared" si="0"/>
        <v>70</v>
      </c>
      <c r="F11" s="19">
        <v>4281532.3298</v>
      </c>
      <c r="G11" s="19">
        <v>1483150.15</v>
      </c>
      <c r="H11" s="19">
        <f t="shared" si="1"/>
        <v>5764682.479800001</v>
      </c>
    </row>
    <row r="12" spans="1:8" ht="12" customHeight="1">
      <c r="A12" s="15" t="s">
        <v>43</v>
      </c>
      <c r="B12" s="18" t="s">
        <v>22</v>
      </c>
      <c r="C12" s="19">
        <v>35</v>
      </c>
      <c r="D12" s="19">
        <v>370</v>
      </c>
      <c r="E12" s="19">
        <f t="shared" si="0"/>
        <v>405</v>
      </c>
      <c r="F12" s="19">
        <v>7796341.194800001</v>
      </c>
      <c r="G12" s="19">
        <v>4743289.02</v>
      </c>
      <c r="H12" s="19">
        <f t="shared" si="1"/>
        <v>12539630.2148</v>
      </c>
    </row>
    <row r="13" spans="1:8" ht="12" customHeight="1">
      <c r="A13" s="15" t="s">
        <v>44</v>
      </c>
      <c r="B13" s="18" t="s">
        <v>4</v>
      </c>
      <c r="C13" s="19">
        <v>205</v>
      </c>
      <c r="D13" s="19">
        <v>986</v>
      </c>
      <c r="E13" s="19">
        <f t="shared" si="0"/>
        <v>1191</v>
      </c>
      <c r="F13" s="19">
        <v>22143716.626299996</v>
      </c>
      <c r="G13" s="19">
        <v>8279978.589999999</v>
      </c>
      <c r="H13" s="19">
        <f t="shared" si="1"/>
        <v>30423695.216299996</v>
      </c>
    </row>
    <row r="14" spans="1:8" ht="12" customHeight="1">
      <c r="A14" s="15" t="s">
        <v>45</v>
      </c>
      <c r="B14" s="18" t="s">
        <v>4</v>
      </c>
      <c r="C14" s="19">
        <v>1</v>
      </c>
      <c r="D14" s="19">
        <v>7</v>
      </c>
      <c r="E14" s="19">
        <f t="shared" si="0"/>
        <v>8</v>
      </c>
      <c r="F14" s="19">
        <v>2780</v>
      </c>
      <c r="G14" s="19">
        <v>42430</v>
      </c>
      <c r="H14" s="19">
        <f t="shared" si="1"/>
        <v>45210</v>
      </c>
    </row>
    <row r="15" spans="1:8" ht="12" customHeight="1">
      <c r="A15" s="15" t="s">
        <v>46</v>
      </c>
      <c r="B15" s="18" t="s">
        <v>6</v>
      </c>
      <c r="C15" s="19">
        <v>5</v>
      </c>
      <c r="D15" s="19">
        <v>121</v>
      </c>
      <c r="E15" s="19">
        <f t="shared" si="0"/>
        <v>126</v>
      </c>
      <c r="F15" s="19">
        <v>213167.06</v>
      </c>
      <c r="G15" s="19">
        <v>1542423.6800000002</v>
      </c>
      <c r="H15" s="19">
        <f t="shared" si="1"/>
        <v>1755590.7400000002</v>
      </c>
    </row>
    <row r="16" spans="1:8" ht="12" customHeight="1">
      <c r="A16" s="15" t="s">
        <v>47</v>
      </c>
      <c r="B16" s="18" t="s">
        <v>14</v>
      </c>
      <c r="C16" s="19">
        <v>10</v>
      </c>
      <c r="D16" s="19">
        <v>50</v>
      </c>
      <c r="E16" s="19">
        <f t="shared" si="0"/>
        <v>60</v>
      </c>
      <c r="F16" s="19">
        <v>2683117.18</v>
      </c>
      <c r="G16" s="19">
        <v>360644.89999999997</v>
      </c>
      <c r="H16" s="19">
        <f t="shared" si="1"/>
        <v>3043762.08</v>
      </c>
    </row>
    <row r="17" spans="1:8" ht="12" customHeight="1">
      <c r="A17" s="15" t="s">
        <v>48</v>
      </c>
      <c r="B17" s="18" t="s">
        <v>20</v>
      </c>
      <c r="C17" s="19">
        <v>3</v>
      </c>
      <c r="D17" s="19">
        <v>83</v>
      </c>
      <c r="E17" s="19">
        <f t="shared" si="0"/>
        <v>86</v>
      </c>
      <c r="F17" s="19">
        <v>1080756.46</v>
      </c>
      <c r="G17" s="19">
        <v>1015769.505</v>
      </c>
      <c r="H17" s="19">
        <f t="shared" si="1"/>
        <v>2096525.9649999999</v>
      </c>
    </row>
    <row r="18" spans="1:8" ht="12" customHeight="1">
      <c r="A18" s="15" t="s">
        <v>49</v>
      </c>
      <c r="B18" s="18" t="s">
        <v>3</v>
      </c>
      <c r="C18" s="19">
        <v>10</v>
      </c>
      <c r="D18" s="19">
        <v>7</v>
      </c>
      <c r="E18" s="19">
        <f t="shared" si="0"/>
        <v>17</v>
      </c>
      <c r="F18" s="19">
        <v>18697015.3488</v>
      </c>
      <c r="G18" s="19">
        <v>136824.63</v>
      </c>
      <c r="H18" s="19">
        <f t="shared" si="1"/>
        <v>18833839.9788</v>
      </c>
    </row>
    <row r="19" spans="1:8" ht="12" customHeight="1">
      <c r="A19" s="15" t="s">
        <v>50</v>
      </c>
      <c r="B19" s="18" t="s">
        <v>6</v>
      </c>
      <c r="C19" s="19">
        <v>12</v>
      </c>
      <c r="D19" s="19">
        <v>57</v>
      </c>
      <c r="E19" s="19">
        <f t="shared" si="0"/>
        <v>69</v>
      </c>
      <c r="F19" s="19">
        <v>1191080.4</v>
      </c>
      <c r="G19" s="19">
        <v>1072143.53</v>
      </c>
      <c r="H19" s="19">
        <f t="shared" si="1"/>
        <v>2263223.9299999997</v>
      </c>
    </row>
    <row r="20" spans="1:8" ht="12" customHeight="1">
      <c r="A20" s="15" t="s">
        <v>51</v>
      </c>
      <c r="B20" s="18" t="s">
        <v>2</v>
      </c>
      <c r="C20" s="19">
        <v>2</v>
      </c>
      <c r="D20" s="19">
        <v>10</v>
      </c>
      <c r="E20" s="19">
        <f t="shared" si="0"/>
        <v>12</v>
      </c>
      <c r="F20" s="19">
        <v>23703.12</v>
      </c>
      <c r="G20" s="19">
        <v>45729.990000000005</v>
      </c>
      <c r="H20" s="19">
        <f t="shared" si="1"/>
        <v>69433.11</v>
      </c>
    </row>
    <row r="21" spans="1:8" ht="12" customHeight="1">
      <c r="A21" s="15" t="s">
        <v>52</v>
      </c>
      <c r="B21" s="18" t="s">
        <v>5</v>
      </c>
      <c r="C21" s="19"/>
      <c r="D21" s="19">
        <v>13</v>
      </c>
      <c r="E21" s="19">
        <f t="shared" si="0"/>
        <v>13</v>
      </c>
      <c r="F21" s="19"/>
      <c r="G21" s="19">
        <v>9743.116</v>
      </c>
      <c r="H21" s="19">
        <f t="shared" si="1"/>
        <v>9743.116</v>
      </c>
    </row>
    <row r="22" spans="1:8" ht="12" customHeight="1">
      <c r="A22" s="15" t="s">
        <v>53</v>
      </c>
      <c r="B22" s="18" t="s">
        <v>5</v>
      </c>
      <c r="C22" s="19">
        <v>14</v>
      </c>
      <c r="D22" s="19">
        <v>34</v>
      </c>
      <c r="E22" s="19">
        <f t="shared" si="0"/>
        <v>48</v>
      </c>
      <c r="F22" s="19">
        <v>2715546.381</v>
      </c>
      <c r="G22" s="19">
        <v>283712.04000000004</v>
      </c>
      <c r="H22" s="19">
        <f t="shared" si="1"/>
        <v>2999258.421</v>
      </c>
    </row>
    <row r="23" spans="1:8" ht="12" customHeight="1">
      <c r="A23" s="15" t="s">
        <v>54</v>
      </c>
      <c r="B23" s="18" t="s">
        <v>35</v>
      </c>
      <c r="C23" s="19">
        <v>4</v>
      </c>
      <c r="D23" s="19"/>
      <c r="E23" s="19">
        <f t="shared" si="0"/>
        <v>4</v>
      </c>
      <c r="F23" s="19">
        <v>41367.6</v>
      </c>
      <c r="G23" s="19"/>
      <c r="H23" s="19">
        <f t="shared" si="1"/>
        <v>41367.6</v>
      </c>
    </row>
    <row r="24" spans="1:8" ht="12" customHeight="1">
      <c r="A24" s="15" t="s">
        <v>55</v>
      </c>
      <c r="B24" s="18" t="s">
        <v>2</v>
      </c>
      <c r="C24" s="19">
        <v>3</v>
      </c>
      <c r="D24" s="19">
        <v>14</v>
      </c>
      <c r="E24" s="19">
        <f t="shared" si="0"/>
        <v>17</v>
      </c>
      <c r="F24" s="19">
        <v>168919.4206</v>
      </c>
      <c r="G24" s="19">
        <v>147006.58000000002</v>
      </c>
      <c r="H24" s="19">
        <f t="shared" si="1"/>
        <v>315926.0006</v>
      </c>
    </row>
    <row r="25" spans="1:8" ht="12" customHeight="1">
      <c r="A25" s="15" t="s">
        <v>56</v>
      </c>
      <c r="B25" s="18" t="s">
        <v>25</v>
      </c>
      <c r="C25" s="19"/>
      <c r="D25" s="19">
        <v>4</v>
      </c>
      <c r="E25" s="19">
        <f t="shared" si="0"/>
        <v>4</v>
      </c>
      <c r="F25" s="19"/>
      <c r="G25" s="19">
        <v>26131</v>
      </c>
      <c r="H25" s="19">
        <f t="shared" si="1"/>
        <v>26131</v>
      </c>
    </row>
    <row r="26" spans="1:8" ht="12" customHeight="1">
      <c r="A26" s="15" t="s">
        <v>57</v>
      </c>
      <c r="B26" s="18" t="s">
        <v>32</v>
      </c>
      <c r="C26" s="19">
        <v>173</v>
      </c>
      <c r="D26" s="19">
        <v>920</v>
      </c>
      <c r="E26" s="19">
        <f t="shared" si="0"/>
        <v>1093</v>
      </c>
      <c r="F26" s="19">
        <v>9372088.595399998</v>
      </c>
      <c r="G26" s="19">
        <v>13361215.451</v>
      </c>
      <c r="H26" s="19">
        <f t="shared" si="1"/>
        <v>22733304.046399996</v>
      </c>
    </row>
    <row r="27" spans="1:8" ht="12" customHeight="1">
      <c r="A27" s="15" t="s">
        <v>153</v>
      </c>
      <c r="B27" s="18" t="s">
        <v>2</v>
      </c>
      <c r="C27" s="19">
        <v>2</v>
      </c>
      <c r="D27" s="19"/>
      <c r="E27" s="19">
        <f t="shared" si="0"/>
        <v>2</v>
      </c>
      <c r="F27" s="19">
        <v>391534.73</v>
      </c>
      <c r="G27" s="19"/>
      <c r="H27" s="19">
        <f t="shared" si="1"/>
        <v>391534.73</v>
      </c>
    </row>
    <row r="28" spans="1:8" ht="12" customHeight="1">
      <c r="A28" s="15" t="s">
        <v>58</v>
      </c>
      <c r="B28" s="18" t="s">
        <v>28</v>
      </c>
      <c r="C28" s="19">
        <v>8</v>
      </c>
      <c r="D28" s="19">
        <v>159</v>
      </c>
      <c r="E28" s="19">
        <f t="shared" si="0"/>
        <v>167</v>
      </c>
      <c r="F28" s="19">
        <v>734116.15</v>
      </c>
      <c r="G28" s="19">
        <v>681616.15</v>
      </c>
      <c r="H28" s="19">
        <f t="shared" si="1"/>
        <v>1415732.3</v>
      </c>
    </row>
    <row r="29" spans="1:8" ht="12" customHeight="1">
      <c r="A29" s="15" t="s">
        <v>59</v>
      </c>
      <c r="B29" s="18" t="s">
        <v>32</v>
      </c>
      <c r="C29" s="19">
        <v>8</v>
      </c>
      <c r="D29" s="19">
        <v>126</v>
      </c>
      <c r="E29" s="19">
        <f t="shared" si="0"/>
        <v>134</v>
      </c>
      <c r="F29" s="19">
        <v>161141.681</v>
      </c>
      <c r="G29" s="19">
        <v>1935892.7720000003</v>
      </c>
      <c r="H29" s="19">
        <f t="shared" si="1"/>
        <v>2097034.4530000004</v>
      </c>
    </row>
    <row r="30" spans="1:8" ht="12" customHeight="1">
      <c r="A30" s="15" t="s">
        <v>60</v>
      </c>
      <c r="B30" s="18" t="s">
        <v>15</v>
      </c>
      <c r="C30" s="19">
        <v>177</v>
      </c>
      <c r="D30" s="19">
        <v>2280</v>
      </c>
      <c r="E30" s="19">
        <f t="shared" si="0"/>
        <v>2457</v>
      </c>
      <c r="F30" s="19">
        <v>43815347.3658</v>
      </c>
      <c r="G30" s="19">
        <v>14842800.352000002</v>
      </c>
      <c r="H30" s="19">
        <f t="shared" si="1"/>
        <v>58658147.717800006</v>
      </c>
    </row>
    <row r="31" spans="1:8" ht="12" customHeight="1">
      <c r="A31" s="15" t="s">
        <v>61</v>
      </c>
      <c r="B31" s="18" t="s">
        <v>16</v>
      </c>
      <c r="C31" s="19">
        <v>244</v>
      </c>
      <c r="D31" s="19">
        <v>5260</v>
      </c>
      <c r="E31" s="19">
        <f t="shared" si="0"/>
        <v>5504</v>
      </c>
      <c r="F31" s="19">
        <v>50691449.462299995</v>
      </c>
      <c r="G31" s="19">
        <v>43593564.129999995</v>
      </c>
      <c r="H31" s="19">
        <f t="shared" si="1"/>
        <v>94285013.5923</v>
      </c>
    </row>
    <row r="32" spans="1:8" ht="12" customHeight="1">
      <c r="A32" s="14" t="s">
        <v>147</v>
      </c>
      <c r="B32" s="17" t="s">
        <v>2</v>
      </c>
      <c r="C32" s="19">
        <v>1</v>
      </c>
      <c r="D32" s="19"/>
      <c r="E32" s="19">
        <f t="shared" si="0"/>
        <v>1</v>
      </c>
      <c r="F32" s="19">
        <v>49653</v>
      </c>
      <c r="G32" s="19"/>
      <c r="H32" s="19">
        <f t="shared" si="1"/>
        <v>49653</v>
      </c>
    </row>
    <row r="33" spans="1:8" ht="12" customHeight="1">
      <c r="A33" s="14" t="s">
        <v>148</v>
      </c>
      <c r="B33" s="17" t="s">
        <v>2</v>
      </c>
      <c r="C33" s="19">
        <v>3</v>
      </c>
      <c r="D33" s="19"/>
      <c r="E33" s="19">
        <f t="shared" si="0"/>
        <v>3</v>
      </c>
      <c r="F33" s="19">
        <v>2250400.3988</v>
      </c>
      <c r="G33" s="19"/>
      <c r="H33" s="19">
        <f t="shared" si="1"/>
        <v>2250400.3988</v>
      </c>
    </row>
    <row r="34" spans="1:8" ht="12" customHeight="1">
      <c r="A34" s="15" t="s">
        <v>62</v>
      </c>
      <c r="B34" s="18" t="s">
        <v>2</v>
      </c>
      <c r="C34" s="19">
        <v>8</v>
      </c>
      <c r="D34" s="19"/>
      <c r="E34" s="19">
        <f t="shared" si="0"/>
        <v>8</v>
      </c>
      <c r="F34" s="19">
        <v>1109296.4849999999</v>
      </c>
      <c r="G34" s="19"/>
      <c r="H34" s="19">
        <f t="shared" si="1"/>
        <v>1109296.4849999999</v>
      </c>
    </row>
    <row r="35" spans="1:8" ht="12" customHeight="1">
      <c r="A35" s="15" t="s">
        <v>149</v>
      </c>
      <c r="B35" s="18" t="s">
        <v>4</v>
      </c>
      <c r="C35" s="19"/>
      <c r="D35" s="19">
        <v>1</v>
      </c>
      <c r="E35" s="19">
        <f t="shared" si="0"/>
        <v>1</v>
      </c>
      <c r="F35" s="19"/>
      <c r="G35" s="19">
        <v>760</v>
      </c>
      <c r="H35" s="19">
        <f t="shared" si="1"/>
        <v>760</v>
      </c>
    </row>
    <row r="36" spans="1:8" ht="12" customHeight="1">
      <c r="A36" s="15" t="s">
        <v>31</v>
      </c>
      <c r="B36" s="18" t="s">
        <v>5</v>
      </c>
      <c r="C36" s="19">
        <v>8</v>
      </c>
      <c r="D36" s="19">
        <v>22</v>
      </c>
      <c r="E36" s="19">
        <f t="shared" si="0"/>
        <v>30</v>
      </c>
      <c r="F36" s="19">
        <v>5570682.085</v>
      </c>
      <c r="G36" s="19">
        <v>260861.9</v>
      </c>
      <c r="H36" s="19">
        <f t="shared" si="1"/>
        <v>5831543.985</v>
      </c>
    </row>
    <row r="37" spans="1:8" ht="12" customHeight="1">
      <c r="A37" s="14" t="s">
        <v>141</v>
      </c>
      <c r="B37" s="17" t="s">
        <v>4</v>
      </c>
      <c r="C37" s="19"/>
      <c r="D37" s="19">
        <v>1</v>
      </c>
      <c r="E37" s="19">
        <f t="shared" si="0"/>
        <v>1</v>
      </c>
      <c r="F37" s="19"/>
      <c r="G37" s="19">
        <v>8700</v>
      </c>
      <c r="H37" s="19">
        <f t="shared" si="1"/>
        <v>8700</v>
      </c>
    </row>
    <row r="38" spans="1:8" ht="12" customHeight="1">
      <c r="A38" s="14" t="s">
        <v>154</v>
      </c>
      <c r="B38" s="17" t="s">
        <v>159</v>
      </c>
      <c r="C38" s="19">
        <v>1</v>
      </c>
      <c r="D38" s="19">
        <v>1</v>
      </c>
      <c r="E38" s="19">
        <f t="shared" si="0"/>
        <v>2</v>
      </c>
      <c r="F38" s="19">
        <v>4467.75</v>
      </c>
      <c r="G38" s="19">
        <v>4485</v>
      </c>
      <c r="H38" s="19">
        <f t="shared" si="1"/>
        <v>8952.75</v>
      </c>
    </row>
    <row r="39" spans="1:8" ht="12" customHeight="1">
      <c r="A39" s="15" t="s">
        <v>63</v>
      </c>
      <c r="B39" s="18" t="s">
        <v>2</v>
      </c>
      <c r="C39" s="19">
        <v>3</v>
      </c>
      <c r="D39" s="19"/>
      <c r="E39" s="19">
        <f t="shared" si="0"/>
        <v>3</v>
      </c>
      <c r="F39" s="19">
        <v>3078598.1032</v>
      </c>
      <c r="G39" s="19"/>
      <c r="H39" s="19">
        <f t="shared" si="1"/>
        <v>3078598.1032</v>
      </c>
    </row>
    <row r="40" spans="1:8" ht="12" customHeight="1">
      <c r="A40" s="15" t="s">
        <v>64</v>
      </c>
      <c r="B40" s="18" t="s">
        <v>4</v>
      </c>
      <c r="C40" s="19">
        <v>13</v>
      </c>
      <c r="D40" s="19">
        <v>219</v>
      </c>
      <c r="E40" s="19">
        <f t="shared" si="0"/>
        <v>232</v>
      </c>
      <c r="F40" s="19">
        <v>1216253.8783</v>
      </c>
      <c r="G40" s="19">
        <v>2059569.17</v>
      </c>
      <c r="H40" s="19">
        <f t="shared" si="1"/>
        <v>3275823.0483</v>
      </c>
    </row>
    <row r="41" spans="1:8" ht="12" customHeight="1">
      <c r="A41" s="15" t="s">
        <v>65</v>
      </c>
      <c r="B41" s="18" t="s">
        <v>5</v>
      </c>
      <c r="C41" s="19">
        <v>152</v>
      </c>
      <c r="D41" s="19">
        <v>6368</v>
      </c>
      <c r="E41" s="19">
        <f t="shared" si="0"/>
        <v>6520</v>
      </c>
      <c r="F41" s="19">
        <v>24827586.3566</v>
      </c>
      <c r="G41" s="19">
        <v>32080399.57</v>
      </c>
      <c r="H41" s="19">
        <f t="shared" si="1"/>
        <v>56907985.9266</v>
      </c>
    </row>
    <row r="42" spans="1:8" ht="12" customHeight="1">
      <c r="A42" s="15" t="s">
        <v>66</v>
      </c>
      <c r="B42" s="18" t="s">
        <v>5</v>
      </c>
      <c r="C42" s="19">
        <v>16539</v>
      </c>
      <c r="D42" s="19">
        <v>337398</v>
      </c>
      <c r="E42" s="19">
        <f t="shared" si="0"/>
        <v>353937</v>
      </c>
      <c r="F42" s="19">
        <v>3022245239.4114995</v>
      </c>
      <c r="G42" s="19">
        <v>6915131040.525001</v>
      </c>
      <c r="H42" s="19">
        <f t="shared" si="1"/>
        <v>9937376279.9365</v>
      </c>
    </row>
    <row r="43" spans="1:8" ht="12" customHeight="1">
      <c r="A43" s="15" t="s">
        <v>67</v>
      </c>
      <c r="B43" s="18" t="s">
        <v>22</v>
      </c>
      <c r="C43" s="19">
        <v>52</v>
      </c>
      <c r="D43" s="19">
        <v>432</v>
      </c>
      <c r="E43" s="19">
        <f t="shared" si="0"/>
        <v>484</v>
      </c>
      <c r="F43" s="19">
        <v>9899950.081</v>
      </c>
      <c r="G43" s="19">
        <v>5028900.52</v>
      </c>
      <c r="H43" s="19">
        <f t="shared" si="1"/>
        <v>14928850.601</v>
      </c>
    </row>
    <row r="44" spans="1:8" ht="12" customHeight="1">
      <c r="A44" s="15" t="s">
        <v>68</v>
      </c>
      <c r="B44" s="18" t="s">
        <v>22</v>
      </c>
      <c r="C44" s="19">
        <v>570</v>
      </c>
      <c r="D44" s="19">
        <v>5672</v>
      </c>
      <c r="E44" s="19">
        <f t="shared" si="0"/>
        <v>6242</v>
      </c>
      <c r="F44" s="19">
        <v>89410669.5389</v>
      </c>
      <c r="G44" s="19">
        <v>58923955.72</v>
      </c>
      <c r="H44" s="19">
        <f t="shared" si="1"/>
        <v>148334625.2589</v>
      </c>
    </row>
    <row r="45" spans="1:8" ht="12" customHeight="1">
      <c r="A45" s="15" t="s">
        <v>69</v>
      </c>
      <c r="B45" s="18" t="s">
        <v>24</v>
      </c>
      <c r="C45" s="19">
        <v>1</v>
      </c>
      <c r="D45" s="19"/>
      <c r="E45" s="19">
        <f t="shared" si="0"/>
        <v>1</v>
      </c>
      <c r="F45" s="19">
        <v>2666.9139</v>
      </c>
      <c r="G45" s="19"/>
      <c r="H45" s="19">
        <f t="shared" si="1"/>
        <v>2666.9139</v>
      </c>
    </row>
    <row r="46" spans="1:8" ht="12" customHeight="1">
      <c r="A46" s="15" t="s">
        <v>70</v>
      </c>
      <c r="B46" s="18" t="s">
        <v>23</v>
      </c>
      <c r="C46" s="19">
        <v>9</v>
      </c>
      <c r="D46" s="19">
        <v>177</v>
      </c>
      <c r="E46" s="19">
        <f t="shared" si="0"/>
        <v>186</v>
      </c>
      <c r="F46" s="19">
        <v>1309494.26</v>
      </c>
      <c r="G46" s="19">
        <v>2330396.53</v>
      </c>
      <c r="H46" s="19">
        <f t="shared" si="1"/>
        <v>3639890.79</v>
      </c>
    </row>
    <row r="47" spans="1:8" ht="12" customHeight="1">
      <c r="A47" s="14" t="s">
        <v>142</v>
      </c>
      <c r="B47" s="17" t="s">
        <v>146</v>
      </c>
      <c r="C47" s="19">
        <v>1</v>
      </c>
      <c r="D47" s="19">
        <v>7</v>
      </c>
      <c r="E47" s="19">
        <f t="shared" si="0"/>
        <v>8</v>
      </c>
      <c r="F47" s="19">
        <v>120</v>
      </c>
      <c r="G47" s="19">
        <v>149594.04</v>
      </c>
      <c r="H47" s="19">
        <f t="shared" si="1"/>
        <v>149714.04</v>
      </c>
    </row>
    <row r="48" spans="1:8" ht="12" customHeight="1">
      <c r="A48" s="15" t="s">
        <v>71</v>
      </c>
      <c r="B48" s="18" t="s">
        <v>5</v>
      </c>
      <c r="C48" s="19"/>
      <c r="D48" s="19">
        <v>10</v>
      </c>
      <c r="E48" s="19">
        <f t="shared" si="0"/>
        <v>10</v>
      </c>
      <c r="F48" s="19"/>
      <c r="G48" s="19">
        <v>22500</v>
      </c>
      <c r="H48" s="19">
        <f t="shared" si="1"/>
        <v>22500</v>
      </c>
    </row>
    <row r="49" spans="1:8" ht="12" customHeight="1">
      <c r="A49" s="15" t="s">
        <v>21</v>
      </c>
      <c r="B49" s="18" t="s">
        <v>17</v>
      </c>
      <c r="C49" s="19">
        <v>61</v>
      </c>
      <c r="D49" s="19">
        <v>676</v>
      </c>
      <c r="E49" s="19">
        <f t="shared" si="0"/>
        <v>737</v>
      </c>
      <c r="F49" s="19">
        <v>3831297.0303</v>
      </c>
      <c r="G49" s="19">
        <v>6309567.5</v>
      </c>
      <c r="H49" s="19">
        <f t="shared" si="1"/>
        <v>10140864.5303</v>
      </c>
    </row>
    <row r="50" spans="1:8" ht="12" customHeight="1">
      <c r="A50" s="14" t="s">
        <v>155</v>
      </c>
      <c r="B50" s="17" t="s">
        <v>160</v>
      </c>
      <c r="C50" s="19">
        <v>1</v>
      </c>
      <c r="D50" s="19"/>
      <c r="E50" s="19">
        <f t="shared" si="0"/>
        <v>1</v>
      </c>
      <c r="F50" s="19">
        <v>10640</v>
      </c>
      <c r="G50" s="19"/>
      <c r="H50" s="19">
        <f t="shared" si="1"/>
        <v>10640</v>
      </c>
    </row>
    <row r="51" spans="1:8" ht="12" customHeight="1">
      <c r="A51" s="15" t="s">
        <v>72</v>
      </c>
      <c r="B51" s="18" t="s">
        <v>22</v>
      </c>
      <c r="C51" s="19">
        <v>63</v>
      </c>
      <c r="D51" s="19">
        <v>476</v>
      </c>
      <c r="E51" s="19">
        <f t="shared" si="0"/>
        <v>539</v>
      </c>
      <c r="F51" s="19">
        <v>6016609.956499999</v>
      </c>
      <c r="G51" s="19">
        <v>4316784.921999999</v>
      </c>
      <c r="H51" s="19">
        <f t="shared" si="1"/>
        <v>10333394.8785</v>
      </c>
    </row>
    <row r="52" spans="1:8" ht="12" customHeight="1">
      <c r="A52" s="15" t="s">
        <v>73</v>
      </c>
      <c r="B52" s="18" t="s">
        <v>2</v>
      </c>
      <c r="C52" s="19">
        <v>612</v>
      </c>
      <c r="D52" s="19">
        <v>4872</v>
      </c>
      <c r="E52" s="19">
        <f t="shared" si="0"/>
        <v>5484</v>
      </c>
      <c r="F52" s="19">
        <v>178297490.88230002</v>
      </c>
      <c r="G52" s="19">
        <v>28043926.03</v>
      </c>
      <c r="H52" s="19">
        <f t="shared" si="1"/>
        <v>206341416.91230002</v>
      </c>
    </row>
    <row r="53" spans="1:8" ht="12" customHeight="1">
      <c r="A53" s="15" t="s">
        <v>74</v>
      </c>
      <c r="B53" s="18" t="s">
        <v>139</v>
      </c>
      <c r="C53" s="19">
        <v>84</v>
      </c>
      <c r="D53" s="19">
        <v>436</v>
      </c>
      <c r="E53" s="19">
        <f t="shared" si="0"/>
        <v>520</v>
      </c>
      <c r="F53" s="19">
        <v>3104499.069599999</v>
      </c>
      <c r="G53" s="19">
        <v>5196841.61</v>
      </c>
      <c r="H53" s="19">
        <f t="shared" si="1"/>
        <v>8301340.679599999</v>
      </c>
    </row>
    <row r="54" spans="1:8" ht="12" customHeight="1">
      <c r="A54" s="15" t="s">
        <v>156</v>
      </c>
      <c r="B54" s="18" t="s">
        <v>4</v>
      </c>
      <c r="C54" s="19">
        <v>5</v>
      </c>
      <c r="D54" s="19"/>
      <c r="E54" s="19">
        <f t="shared" si="0"/>
        <v>5</v>
      </c>
      <c r="F54" s="19">
        <v>1013218.48</v>
      </c>
      <c r="G54" s="19"/>
      <c r="H54" s="19">
        <f t="shared" si="1"/>
        <v>1013218.48</v>
      </c>
    </row>
    <row r="55" spans="1:8" ht="12" customHeight="1">
      <c r="A55" s="15" t="s">
        <v>75</v>
      </c>
      <c r="B55" s="18" t="s">
        <v>16</v>
      </c>
      <c r="C55" s="19">
        <v>31</v>
      </c>
      <c r="D55" s="19">
        <v>1439</v>
      </c>
      <c r="E55" s="19">
        <f t="shared" si="0"/>
        <v>1470</v>
      </c>
      <c r="F55" s="19">
        <v>4184175.2375000003</v>
      </c>
      <c r="G55" s="19">
        <v>17037955.829000004</v>
      </c>
      <c r="H55" s="19">
        <f t="shared" si="1"/>
        <v>21222131.066500004</v>
      </c>
    </row>
    <row r="56" spans="1:8" ht="12" customHeight="1">
      <c r="A56" s="15" t="s">
        <v>76</v>
      </c>
      <c r="B56" s="18" t="s">
        <v>5</v>
      </c>
      <c r="C56" s="19"/>
      <c r="D56" s="19">
        <v>16</v>
      </c>
      <c r="E56" s="19">
        <f t="shared" si="0"/>
        <v>16</v>
      </c>
      <c r="F56" s="19"/>
      <c r="G56" s="19">
        <v>41706</v>
      </c>
      <c r="H56" s="19">
        <f t="shared" si="1"/>
        <v>41706</v>
      </c>
    </row>
    <row r="57" spans="1:8" ht="12" customHeight="1">
      <c r="A57" s="15" t="s">
        <v>77</v>
      </c>
      <c r="B57" s="18" t="s">
        <v>5</v>
      </c>
      <c r="C57" s="19"/>
      <c r="D57" s="19">
        <v>19</v>
      </c>
      <c r="E57" s="19">
        <f t="shared" si="0"/>
        <v>19</v>
      </c>
      <c r="F57" s="19"/>
      <c r="G57" s="19">
        <v>248914.6</v>
      </c>
      <c r="H57" s="19">
        <f t="shared" si="1"/>
        <v>248914.6</v>
      </c>
    </row>
    <row r="58" spans="1:8" ht="12" customHeight="1">
      <c r="A58" s="15" t="s">
        <v>78</v>
      </c>
      <c r="B58" s="18" t="s">
        <v>15</v>
      </c>
      <c r="C58" s="19">
        <v>6</v>
      </c>
      <c r="D58" s="19">
        <v>8</v>
      </c>
      <c r="E58" s="19">
        <f t="shared" si="0"/>
        <v>14</v>
      </c>
      <c r="F58" s="19">
        <v>110402.33</v>
      </c>
      <c r="G58" s="19">
        <v>112091.5</v>
      </c>
      <c r="H58" s="19">
        <f t="shared" si="1"/>
        <v>222493.83000000002</v>
      </c>
    </row>
    <row r="59" spans="1:8" ht="12" customHeight="1">
      <c r="A59" s="15" t="s">
        <v>79</v>
      </c>
      <c r="B59" s="18" t="s">
        <v>17</v>
      </c>
      <c r="C59" s="19">
        <v>5</v>
      </c>
      <c r="D59" s="19">
        <v>132</v>
      </c>
      <c r="E59" s="19">
        <f t="shared" si="0"/>
        <v>137</v>
      </c>
      <c r="F59" s="19">
        <v>82699.5348</v>
      </c>
      <c r="G59" s="19">
        <v>759681.022</v>
      </c>
      <c r="H59" s="19">
        <f t="shared" si="1"/>
        <v>842380.5568</v>
      </c>
    </row>
    <row r="60" spans="1:8" ht="12" customHeight="1">
      <c r="A60" s="15" t="s">
        <v>80</v>
      </c>
      <c r="B60" s="18" t="s">
        <v>17</v>
      </c>
      <c r="C60" s="19">
        <v>445</v>
      </c>
      <c r="D60" s="19">
        <v>4503</v>
      </c>
      <c r="E60" s="19">
        <f t="shared" si="0"/>
        <v>4948</v>
      </c>
      <c r="F60" s="19">
        <v>96709733.0118</v>
      </c>
      <c r="G60" s="19">
        <v>52593292.68</v>
      </c>
      <c r="H60" s="19">
        <f t="shared" si="1"/>
        <v>149303025.6918</v>
      </c>
    </row>
    <row r="61" spans="1:8" ht="12" customHeight="1">
      <c r="A61" s="15" t="s">
        <v>81</v>
      </c>
      <c r="B61" s="18" t="s">
        <v>8</v>
      </c>
      <c r="C61" s="19">
        <v>1</v>
      </c>
      <c r="D61" s="19">
        <v>1</v>
      </c>
      <c r="E61" s="19">
        <f t="shared" si="0"/>
        <v>2</v>
      </c>
      <c r="F61" s="19">
        <v>3983084.5502</v>
      </c>
      <c r="G61" s="19">
        <v>4900</v>
      </c>
      <c r="H61" s="19">
        <f t="shared" si="1"/>
        <v>3987984.5502</v>
      </c>
    </row>
    <row r="62" spans="1:8" ht="12" customHeight="1">
      <c r="A62" s="15" t="s">
        <v>82</v>
      </c>
      <c r="B62" s="18" t="s">
        <v>4</v>
      </c>
      <c r="C62" s="19">
        <v>406</v>
      </c>
      <c r="D62" s="19">
        <v>3474</v>
      </c>
      <c r="E62" s="19">
        <f t="shared" si="0"/>
        <v>3880</v>
      </c>
      <c r="F62" s="19">
        <v>54940996.04809999</v>
      </c>
      <c r="G62" s="19">
        <v>33248159.630000003</v>
      </c>
      <c r="H62" s="19">
        <f t="shared" si="1"/>
        <v>88189155.67809999</v>
      </c>
    </row>
    <row r="63" spans="1:8" ht="12" customHeight="1">
      <c r="A63" s="15" t="s">
        <v>83</v>
      </c>
      <c r="B63" s="18" t="s">
        <v>139</v>
      </c>
      <c r="C63" s="19">
        <v>1</v>
      </c>
      <c r="D63" s="19"/>
      <c r="E63" s="19">
        <f t="shared" si="0"/>
        <v>1</v>
      </c>
      <c r="F63" s="19">
        <v>20809027.14</v>
      </c>
      <c r="G63" s="19"/>
      <c r="H63" s="19">
        <f t="shared" si="1"/>
        <v>20809027.14</v>
      </c>
    </row>
    <row r="64" spans="1:8" ht="12" customHeight="1">
      <c r="A64" s="15" t="s">
        <v>84</v>
      </c>
      <c r="B64" s="18" t="s">
        <v>139</v>
      </c>
      <c r="C64" s="19">
        <v>1</v>
      </c>
      <c r="D64" s="19">
        <v>54</v>
      </c>
      <c r="E64" s="19">
        <f t="shared" si="0"/>
        <v>55</v>
      </c>
      <c r="F64" s="19">
        <v>74928</v>
      </c>
      <c r="G64" s="19">
        <v>343964.37</v>
      </c>
      <c r="H64" s="19">
        <f t="shared" si="1"/>
        <v>418892.37</v>
      </c>
    </row>
    <row r="65" spans="1:8" ht="12" customHeight="1">
      <c r="A65" s="15" t="s">
        <v>85</v>
      </c>
      <c r="B65" s="18" t="s">
        <v>139</v>
      </c>
      <c r="C65" s="19">
        <v>3</v>
      </c>
      <c r="D65" s="19">
        <v>60</v>
      </c>
      <c r="E65" s="19">
        <f t="shared" si="0"/>
        <v>63</v>
      </c>
      <c r="F65" s="19">
        <v>853740.47</v>
      </c>
      <c r="G65" s="19">
        <v>239100.91</v>
      </c>
      <c r="H65" s="19">
        <f t="shared" si="1"/>
        <v>1092841.38</v>
      </c>
    </row>
    <row r="66" spans="1:8" ht="12" customHeight="1">
      <c r="A66" s="15" t="s">
        <v>86</v>
      </c>
      <c r="B66" s="18" t="s">
        <v>5</v>
      </c>
      <c r="C66" s="19">
        <v>1056</v>
      </c>
      <c r="D66" s="19">
        <v>7734</v>
      </c>
      <c r="E66" s="19">
        <f t="shared" si="0"/>
        <v>8790</v>
      </c>
      <c r="F66" s="19">
        <v>50721047.833299994</v>
      </c>
      <c r="G66" s="19">
        <v>34431986.057000004</v>
      </c>
      <c r="H66" s="19">
        <f t="shared" si="1"/>
        <v>85153033.8903</v>
      </c>
    </row>
    <row r="67" spans="1:8" ht="12" customHeight="1">
      <c r="A67" s="15" t="s">
        <v>87</v>
      </c>
      <c r="B67" s="18" t="s">
        <v>5</v>
      </c>
      <c r="C67" s="19">
        <v>7541</v>
      </c>
      <c r="D67" s="19">
        <v>160262</v>
      </c>
      <c r="E67" s="19">
        <f t="shared" si="0"/>
        <v>167803</v>
      </c>
      <c r="F67" s="19">
        <v>2157346475.9112</v>
      </c>
      <c r="G67" s="19">
        <v>3312360589.9</v>
      </c>
      <c r="H67" s="19">
        <f t="shared" si="1"/>
        <v>5469707065.8112</v>
      </c>
    </row>
    <row r="68" spans="1:8" ht="12" customHeight="1">
      <c r="A68" s="15" t="s">
        <v>88</v>
      </c>
      <c r="B68" s="18" t="s">
        <v>5</v>
      </c>
      <c r="C68" s="19">
        <v>3568</v>
      </c>
      <c r="D68" s="19">
        <v>54164</v>
      </c>
      <c r="E68" s="19">
        <f t="shared" si="0"/>
        <v>57732</v>
      </c>
      <c r="F68" s="19">
        <v>485790622.74230003</v>
      </c>
      <c r="G68" s="19">
        <v>453856703.01000005</v>
      </c>
      <c r="H68" s="19">
        <f t="shared" si="1"/>
        <v>939647325.7523</v>
      </c>
    </row>
    <row r="69" spans="1:8" ht="12" customHeight="1">
      <c r="A69" s="15" t="s">
        <v>89</v>
      </c>
      <c r="B69" s="18" t="s">
        <v>5</v>
      </c>
      <c r="C69" s="19">
        <v>232</v>
      </c>
      <c r="D69" s="19">
        <v>19013</v>
      </c>
      <c r="E69" s="19">
        <f t="shared" si="0"/>
        <v>19245</v>
      </c>
      <c r="F69" s="19">
        <v>23206480.230900005</v>
      </c>
      <c r="G69" s="19">
        <v>37090526.636999995</v>
      </c>
      <c r="H69" s="19">
        <f t="shared" si="1"/>
        <v>60297006.8679</v>
      </c>
    </row>
    <row r="70" spans="1:8" ht="12" customHeight="1">
      <c r="A70" s="15" t="s">
        <v>29</v>
      </c>
      <c r="B70" s="18" t="s">
        <v>7</v>
      </c>
      <c r="C70" s="19">
        <v>1</v>
      </c>
      <c r="D70" s="19">
        <v>3</v>
      </c>
      <c r="E70" s="19">
        <f aca="true" t="shared" si="2" ref="E70:E126">SUM(C70:D70)</f>
        <v>4</v>
      </c>
      <c r="F70" s="19">
        <v>2412</v>
      </c>
      <c r="G70" s="19">
        <v>75900</v>
      </c>
      <c r="H70" s="19">
        <f aca="true" t="shared" si="3" ref="H70:H126">SUM(F70:G70)</f>
        <v>78312</v>
      </c>
    </row>
    <row r="71" spans="1:8" ht="12" customHeight="1">
      <c r="A71" s="15" t="s">
        <v>90</v>
      </c>
      <c r="B71" s="18" t="s">
        <v>4</v>
      </c>
      <c r="C71" s="19">
        <v>141</v>
      </c>
      <c r="D71" s="19">
        <v>1010</v>
      </c>
      <c r="E71" s="19">
        <f t="shared" si="2"/>
        <v>1151</v>
      </c>
      <c r="F71" s="19">
        <v>22428128.480199996</v>
      </c>
      <c r="G71" s="19">
        <v>10490854.65</v>
      </c>
      <c r="H71" s="19">
        <f t="shared" si="3"/>
        <v>32918983.1302</v>
      </c>
    </row>
    <row r="72" spans="1:8" ht="12" customHeight="1">
      <c r="A72" s="15" t="s">
        <v>91</v>
      </c>
      <c r="B72" s="18" t="s">
        <v>26</v>
      </c>
      <c r="C72" s="19">
        <v>1187</v>
      </c>
      <c r="D72" s="19">
        <v>19102</v>
      </c>
      <c r="E72" s="19">
        <f t="shared" si="2"/>
        <v>20289</v>
      </c>
      <c r="F72" s="19">
        <v>376146989.79889995</v>
      </c>
      <c r="G72" s="19">
        <v>269491932.33</v>
      </c>
      <c r="H72" s="19">
        <f t="shared" si="3"/>
        <v>645638922.1288999</v>
      </c>
    </row>
    <row r="73" spans="1:8" ht="12" customHeight="1">
      <c r="A73" s="15" t="s">
        <v>92</v>
      </c>
      <c r="B73" s="18" t="s">
        <v>18</v>
      </c>
      <c r="C73" s="19">
        <v>69</v>
      </c>
      <c r="D73" s="19">
        <v>1239</v>
      </c>
      <c r="E73" s="19">
        <f t="shared" si="2"/>
        <v>1308</v>
      </c>
      <c r="F73" s="19">
        <v>6640948.8529</v>
      </c>
      <c r="G73" s="19">
        <v>12795432.029999997</v>
      </c>
      <c r="H73" s="19">
        <f t="shared" si="3"/>
        <v>19436380.8829</v>
      </c>
    </row>
    <row r="74" spans="1:8" ht="12" customHeight="1">
      <c r="A74" s="15" t="s">
        <v>93</v>
      </c>
      <c r="B74" s="18" t="s">
        <v>5</v>
      </c>
      <c r="C74" s="19">
        <v>4688</v>
      </c>
      <c r="D74" s="19">
        <v>85333</v>
      </c>
      <c r="E74" s="19">
        <f t="shared" si="2"/>
        <v>90021</v>
      </c>
      <c r="F74" s="19">
        <v>535841164.0864</v>
      </c>
      <c r="G74" s="19">
        <v>816720536.2800002</v>
      </c>
      <c r="H74" s="19">
        <f t="shared" si="3"/>
        <v>1352561700.3664002</v>
      </c>
    </row>
    <row r="75" spans="1:8" ht="12" customHeight="1">
      <c r="A75" s="15" t="s">
        <v>94</v>
      </c>
      <c r="B75" s="18" t="s">
        <v>5</v>
      </c>
      <c r="C75" s="19">
        <v>2</v>
      </c>
      <c r="D75" s="19">
        <v>27</v>
      </c>
      <c r="E75" s="19">
        <f t="shared" si="2"/>
        <v>29</v>
      </c>
      <c r="F75" s="19">
        <v>16888.542</v>
      </c>
      <c r="G75" s="19">
        <v>110829.042</v>
      </c>
      <c r="H75" s="19">
        <f t="shared" si="3"/>
        <v>127717.584</v>
      </c>
    </row>
    <row r="76" spans="1:8" ht="12" customHeight="1">
      <c r="A76" s="14" t="s">
        <v>157</v>
      </c>
      <c r="B76" s="17" t="s">
        <v>35</v>
      </c>
      <c r="C76" s="19"/>
      <c r="D76" s="19">
        <v>1</v>
      </c>
      <c r="E76" s="19">
        <f t="shared" si="2"/>
        <v>1</v>
      </c>
      <c r="F76" s="19"/>
      <c r="G76" s="19">
        <v>15200</v>
      </c>
      <c r="H76" s="19">
        <f t="shared" si="3"/>
        <v>15200</v>
      </c>
    </row>
    <row r="77" spans="1:8" ht="12" customHeight="1">
      <c r="A77" s="15" t="s">
        <v>95</v>
      </c>
      <c r="B77" s="18" t="s">
        <v>140</v>
      </c>
      <c r="C77" s="19">
        <v>4</v>
      </c>
      <c r="D77" s="19"/>
      <c r="E77" s="19">
        <f t="shared" si="2"/>
        <v>4</v>
      </c>
      <c r="F77" s="19">
        <v>657409.16</v>
      </c>
      <c r="G77" s="19"/>
      <c r="H77" s="19">
        <f t="shared" si="3"/>
        <v>657409.16</v>
      </c>
    </row>
    <row r="78" spans="1:8" ht="12" customHeight="1">
      <c r="A78" s="15" t="s">
        <v>96</v>
      </c>
      <c r="B78" s="18" t="s">
        <v>5</v>
      </c>
      <c r="C78" s="19">
        <v>100</v>
      </c>
      <c r="D78" s="19">
        <v>1645</v>
      </c>
      <c r="E78" s="19">
        <f t="shared" si="2"/>
        <v>1745</v>
      </c>
      <c r="F78" s="19">
        <v>13078114.7913</v>
      </c>
      <c r="G78" s="19">
        <v>10593885.600000001</v>
      </c>
      <c r="H78" s="19">
        <f t="shared" si="3"/>
        <v>23672000.3913</v>
      </c>
    </row>
    <row r="79" spans="1:8" ht="12" customHeight="1">
      <c r="A79" s="15" t="s">
        <v>97</v>
      </c>
      <c r="B79" s="18" t="s">
        <v>9</v>
      </c>
      <c r="C79" s="19">
        <v>23</v>
      </c>
      <c r="D79" s="19">
        <v>634</v>
      </c>
      <c r="E79" s="19">
        <f t="shared" si="2"/>
        <v>657</v>
      </c>
      <c r="F79" s="19">
        <v>680716.8785999999</v>
      </c>
      <c r="G79" s="19">
        <v>1946009.698</v>
      </c>
      <c r="H79" s="19">
        <f t="shared" si="3"/>
        <v>2626726.5766000003</v>
      </c>
    </row>
    <row r="80" spans="1:8" ht="12" customHeight="1">
      <c r="A80" s="15" t="s">
        <v>98</v>
      </c>
      <c r="B80" s="18" t="s">
        <v>5</v>
      </c>
      <c r="C80" s="19">
        <v>4022</v>
      </c>
      <c r="D80" s="19">
        <v>74353</v>
      </c>
      <c r="E80" s="19">
        <f t="shared" si="2"/>
        <v>78375</v>
      </c>
      <c r="F80" s="19">
        <v>1048127600.7381</v>
      </c>
      <c r="G80" s="19">
        <v>1215015633.9500003</v>
      </c>
      <c r="H80" s="19">
        <f t="shared" si="3"/>
        <v>2263143234.6881003</v>
      </c>
    </row>
    <row r="81" spans="1:8" ht="12" customHeight="1">
      <c r="A81" s="15" t="s">
        <v>99</v>
      </c>
      <c r="B81" s="18" t="s">
        <v>5</v>
      </c>
      <c r="C81" s="19">
        <v>1799</v>
      </c>
      <c r="D81" s="19">
        <v>48236</v>
      </c>
      <c r="E81" s="19">
        <f t="shared" si="2"/>
        <v>50035</v>
      </c>
      <c r="F81" s="19">
        <v>101118785.40919998</v>
      </c>
      <c r="G81" s="19">
        <v>242809711.38000003</v>
      </c>
      <c r="H81" s="19">
        <f t="shared" si="3"/>
        <v>343928496.7892</v>
      </c>
    </row>
    <row r="82" spans="1:8" ht="12" customHeight="1">
      <c r="A82" s="15" t="s">
        <v>100</v>
      </c>
      <c r="B82" s="18" t="s">
        <v>5</v>
      </c>
      <c r="C82" s="19">
        <v>90</v>
      </c>
      <c r="D82" s="19">
        <v>1694</v>
      </c>
      <c r="E82" s="19">
        <f t="shared" si="2"/>
        <v>1784</v>
      </c>
      <c r="F82" s="19">
        <v>2951213.9743000004</v>
      </c>
      <c r="G82" s="19">
        <v>3912000.3049999997</v>
      </c>
      <c r="H82" s="19">
        <f t="shared" si="3"/>
        <v>6863214.2793000005</v>
      </c>
    </row>
    <row r="83" spans="1:8" ht="12" customHeight="1">
      <c r="A83" s="15" t="s">
        <v>101</v>
      </c>
      <c r="B83" s="18" t="s">
        <v>5</v>
      </c>
      <c r="C83" s="19">
        <v>1675</v>
      </c>
      <c r="D83" s="19">
        <v>43193</v>
      </c>
      <c r="E83" s="19">
        <f t="shared" si="2"/>
        <v>44868</v>
      </c>
      <c r="F83" s="19">
        <v>149038863.15510005</v>
      </c>
      <c r="G83" s="19">
        <v>315075064.75</v>
      </c>
      <c r="H83" s="19">
        <f t="shared" si="3"/>
        <v>464113927.90510005</v>
      </c>
    </row>
    <row r="84" spans="1:8" ht="12" customHeight="1">
      <c r="A84" s="15" t="s">
        <v>102</v>
      </c>
      <c r="B84" s="18" t="s">
        <v>5</v>
      </c>
      <c r="C84" s="19">
        <v>870</v>
      </c>
      <c r="D84" s="19">
        <v>8917</v>
      </c>
      <c r="E84" s="19">
        <f t="shared" si="2"/>
        <v>9787</v>
      </c>
      <c r="F84" s="19">
        <v>53112433.7258</v>
      </c>
      <c r="G84" s="19">
        <v>36830387.099999994</v>
      </c>
      <c r="H84" s="19">
        <f t="shared" si="3"/>
        <v>89942820.8258</v>
      </c>
    </row>
    <row r="85" spans="1:8" ht="12" customHeight="1">
      <c r="A85" s="15" t="s">
        <v>103</v>
      </c>
      <c r="B85" s="18" t="s">
        <v>18</v>
      </c>
      <c r="C85" s="19">
        <v>135</v>
      </c>
      <c r="D85" s="19">
        <v>1258</v>
      </c>
      <c r="E85" s="19">
        <f t="shared" si="2"/>
        <v>1393</v>
      </c>
      <c r="F85" s="19">
        <v>51549753.960999995</v>
      </c>
      <c r="G85" s="19">
        <v>9640143.335</v>
      </c>
      <c r="H85" s="19">
        <f t="shared" si="3"/>
        <v>61189897.296</v>
      </c>
    </row>
    <row r="86" spans="1:8" ht="12" customHeight="1">
      <c r="A86" s="15" t="s">
        <v>104</v>
      </c>
      <c r="B86" s="18" t="s">
        <v>32</v>
      </c>
      <c r="C86" s="19">
        <v>297</v>
      </c>
      <c r="D86" s="19">
        <v>4160</v>
      </c>
      <c r="E86" s="19">
        <f t="shared" si="2"/>
        <v>4457</v>
      </c>
      <c r="F86" s="19">
        <v>51594438.3463</v>
      </c>
      <c r="G86" s="19">
        <v>54856195.089999996</v>
      </c>
      <c r="H86" s="19">
        <f t="shared" si="3"/>
        <v>106450633.4363</v>
      </c>
    </row>
    <row r="87" spans="1:8" ht="12" customHeight="1">
      <c r="A87" s="15" t="s">
        <v>105</v>
      </c>
      <c r="B87" s="18" t="s">
        <v>32</v>
      </c>
      <c r="C87" s="19">
        <v>378</v>
      </c>
      <c r="D87" s="19">
        <v>7369</v>
      </c>
      <c r="E87" s="19">
        <f t="shared" si="2"/>
        <v>7747</v>
      </c>
      <c r="F87" s="19">
        <v>23800080.142300002</v>
      </c>
      <c r="G87" s="19">
        <v>71184850.447</v>
      </c>
      <c r="H87" s="19">
        <f t="shared" si="3"/>
        <v>94984930.5893</v>
      </c>
    </row>
    <row r="88" spans="1:8" ht="12" customHeight="1">
      <c r="A88" s="15" t="s">
        <v>150</v>
      </c>
      <c r="B88" s="18" t="s">
        <v>7</v>
      </c>
      <c r="C88" s="19">
        <v>5</v>
      </c>
      <c r="D88" s="19">
        <v>3</v>
      </c>
      <c r="E88" s="19">
        <f t="shared" si="2"/>
        <v>8</v>
      </c>
      <c r="F88" s="19">
        <v>1156910.42</v>
      </c>
      <c r="G88" s="19">
        <v>69660</v>
      </c>
      <c r="H88" s="19">
        <f t="shared" si="3"/>
        <v>1226570.42</v>
      </c>
    </row>
    <row r="89" spans="1:8" ht="12" customHeight="1">
      <c r="A89" s="15" t="s">
        <v>106</v>
      </c>
      <c r="B89" s="18" t="s">
        <v>5</v>
      </c>
      <c r="C89" s="19">
        <v>195</v>
      </c>
      <c r="D89" s="19">
        <v>4884</v>
      </c>
      <c r="E89" s="19">
        <f t="shared" si="2"/>
        <v>5079</v>
      </c>
      <c r="F89" s="19">
        <v>15076813.996799996</v>
      </c>
      <c r="G89" s="19">
        <v>24409447.39</v>
      </c>
      <c r="H89" s="19">
        <f t="shared" si="3"/>
        <v>39486261.3868</v>
      </c>
    </row>
    <row r="90" spans="1:8" ht="12" customHeight="1">
      <c r="A90" s="15" t="s">
        <v>107</v>
      </c>
      <c r="B90" s="18" t="s">
        <v>5</v>
      </c>
      <c r="C90" s="19">
        <v>99</v>
      </c>
      <c r="D90" s="19">
        <v>887</v>
      </c>
      <c r="E90" s="19">
        <f t="shared" si="2"/>
        <v>986</v>
      </c>
      <c r="F90" s="19">
        <v>20787395.869000003</v>
      </c>
      <c r="G90" s="19">
        <v>16639347.830000002</v>
      </c>
      <c r="H90" s="19">
        <f t="shared" si="3"/>
        <v>37426743.699</v>
      </c>
    </row>
    <row r="91" spans="1:8" ht="12" customHeight="1">
      <c r="A91" s="15" t="s">
        <v>108</v>
      </c>
      <c r="B91" s="18" t="s">
        <v>5</v>
      </c>
      <c r="C91" s="19">
        <v>155</v>
      </c>
      <c r="D91" s="19">
        <v>2799</v>
      </c>
      <c r="E91" s="19">
        <f t="shared" si="2"/>
        <v>2954</v>
      </c>
      <c r="F91" s="19">
        <v>4586588.304499999</v>
      </c>
      <c r="G91" s="19">
        <v>4951239.597</v>
      </c>
      <c r="H91" s="19">
        <f t="shared" si="3"/>
        <v>9537827.901499998</v>
      </c>
    </row>
    <row r="92" spans="1:8" ht="12" customHeight="1">
      <c r="A92" s="15" t="s">
        <v>109</v>
      </c>
      <c r="B92" s="18" t="s">
        <v>15</v>
      </c>
      <c r="C92" s="19">
        <v>662</v>
      </c>
      <c r="D92" s="19">
        <v>5567</v>
      </c>
      <c r="E92" s="19">
        <f t="shared" si="2"/>
        <v>6229</v>
      </c>
      <c r="F92" s="19">
        <v>47759367.272700004</v>
      </c>
      <c r="G92" s="19">
        <v>99696969.79900001</v>
      </c>
      <c r="H92" s="19">
        <f t="shared" si="3"/>
        <v>147456337.0717</v>
      </c>
    </row>
    <row r="93" spans="1:8" ht="12" customHeight="1">
      <c r="A93" s="15" t="s">
        <v>110</v>
      </c>
      <c r="B93" s="18" t="s">
        <v>139</v>
      </c>
      <c r="C93" s="19">
        <v>4</v>
      </c>
      <c r="D93" s="19"/>
      <c r="E93" s="19">
        <f t="shared" si="2"/>
        <v>4</v>
      </c>
      <c r="F93" s="19">
        <v>4724</v>
      </c>
      <c r="G93" s="19"/>
      <c r="H93" s="19">
        <f t="shared" si="3"/>
        <v>4724</v>
      </c>
    </row>
    <row r="94" spans="1:8" ht="12" customHeight="1">
      <c r="A94" s="15" t="s">
        <v>111</v>
      </c>
      <c r="B94" s="18" t="s">
        <v>4</v>
      </c>
      <c r="C94" s="19">
        <v>18</v>
      </c>
      <c r="D94" s="19">
        <v>261</v>
      </c>
      <c r="E94" s="19">
        <f t="shared" si="2"/>
        <v>279</v>
      </c>
      <c r="F94" s="19">
        <v>5067331.1984</v>
      </c>
      <c r="G94" s="19">
        <v>2853779.7099999995</v>
      </c>
      <c r="H94" s="19">
        <f t="shared" si="3"/>
        <v>7921110.908399999</v>
      </c>
    </row>
    <row r="95" spans="1:8" ht="12" customHeight="1">
      <c r="A95" s="15" t="s">
        <v>112</v>
      </c>
      <c r="B95" s="18" t="s">
        <v>15</v>
      </c>
      <c r="C95" s="19">
        <v>20</v>
      </c>
      <c r="D95" s="19"/>
      <c r="E95" s="19">
        <f t="shared" si="2"/>
        <v>20</v>
      </c>
      <c r="F95" s="19">
        <v>3531165.5500000003</v>
      </c>
      <c r="G95" s="19"/>
      <c r="H95" s="19">
        <f t="shared" si="3"/>
        <v>3531165.5500000003</v>
      </c>
    </row>
    <row r="96" spans="1:8" ht="12" customHeight="1">
      <c r="A96" s="15" t="s">
        <v>113</v>
      </c>
      <c r="B96" s="18" t="s">
        <v>4</v>
      </c>
      <c r="C96" s="19">
        <v>2</v>
      </c>
      <c r="D96" s="19"/>
      <c r="E96" s="19">
        <f t="shared" si="2"/>
        <v>2</v>
      </c>
      <c r="F96" s="19">
        <v>117156.38399999999</v>
      </c>
      <c r="G96" s="19"/>
      <c r="H96" s="19">
        <f t="shared" si="3"/>
        <v>117156.38399999999</v>
      </c>
    </row>
    <row r="97" spans="1:8" ht="12" customHeight="1">
      <c r="A97" s="15" t="s">
        <v>114</v>
      </c>
      <c r="B97" s="18" t="s">
        <v>4</v>
      </c>
      <c r="C97" s="19">
        <v>677</v>
      </c>
      <c r="D97" s="19">
        <v>7397</v>
      </c>
      <c r="E97" s="19">
        <f t="shared" si="2"/>
        <v>8074</v>
      </c>
      <c r="F97" s="19">
        <v>110186307.85159999</v>
      </c>
      <c r="G97" s="19">
        <v>122393436.15000002</v>
      </c>
      <c r="H97" s="19">
        <f t="shared" si="3"/>
        <v>232579744.00160003</v>
      </c>
    </row>
    <row r="98" spans="1:8" ht="12" customHeight="1">
      <c r="A98" s="15" t="s">
        <v>115</v>
      </c>
      <c r="B98" s="18" t="s">
        <v>4</v>
      </c>
      <c r="C98" s="19">
        <v>2</v>
      </c>
      <c r="D98" s="19">
        <v>10</v>
      </c>
      <c r="E98" s="19">
        <f t="shared" si="2"/>
        <v>12</v>
      </c>
      <c r="F98" s="19">
        <v>51642.0207</v>
      </c>
      <c r="G98" s="19">
        <v>83582.06</v>
      </c>
      <c r="H98" s="19">
        <f t="shared" si="3"/>
        <v>135224.0807</v>
      </c>
    </row>
    <row r="99" spans="1:8" ht="12" customHeight="1">
      <c r="A99" s="14" t="s">
        <v>143</v>
      </c>
      <c r="B99" s="17" t="s">
        <v>4</v>
      </c>
      <c r="C99" s="19">
        <v>3</v>
      </c>
      <c r="D99" s="19">
        <v>1</v>
      </c>
      <c r="E99" s="19">
        <f t="shared" si="2"/>
        <v>4</v>
      </c>
      <c r="F99" s="19">
        <v>160363.6056</v>
      </c>
      <c r="G99" s="19">
        <v>2900</v>
      </c>
      <c r="H99" s="19">
        <f t="shared" si="3"/>
        <v>163263.6056</v>
      </c>
    </row>
    <row r="100" spans="1:8" ht="12" customHeight="1">
      <c r="A100" s="15" t="s">
        <v>116</v>
      </c>
      <c r="B100" s="18" t="s">
        <v>22</v>
      </c>
      <c r="C100" s="19">
        <v>11</v>
      </c>
      <c r="D100" s="19">
        <v>106</v>
      </c>
      <c r="E100" s="19">
        <f t="shared" si="2"/>
        <v>117</v>
      </c>
      <c r="F100" s="19">
        <v>106296.48000000001</v>
      </c>
      <c r="G100" s="19">
        <v>431379.31500000006</v>
      </c>
      <c r="H100" s="19">
        <f t="shared" si="3"/>
        <v>537675.795</v>
      </c>
    </row>
    <row r="101" spans="1:8" ht="12" customHeight="1">
      <c r="A101" s="15" t="s">
        <v>117</v>
      </c>
      <c r="B101" s="18" t="s">
        <v>5</v>
      </c>
      <c r="C101" s="19">
        <v>9482</v>
      </c>
      <c r="D101" s="19">
        <v>178935</v>
      </c>
      <c r="E101" s="19">
        <f t="shared" si="2"/>
        <v>188417</v>
      </c>
      <c r="F101" s="19">
        <v>1408944917.4442</v>
      </c>
      <c r="G101" s="19">
        <v>2523044153.4349995</v>
      </c>
      <c r="H101" s="19">
        <f t="shared" si="3"/>
        <v>3931989070.8791995</v>
      </c>
    </row>
    <row r="102" spans="1:8" ht="12" customHeight="1">
      <c r="A102" s="15" t="s">
        <v>118</v>
      </c>
      <c r="B102" s="18" t="s">
        <v>5</v>
      </c>
      <c r="C102" s="19">
        <v>241</v>
      </c>
      <c r="D102" s="19">
        <v>6908</v>
      </c>
      <c r="E102" s="19">
        <f t="shared" si="2"/>
        <v>7149</v>
      </c>
      <c r="F102" s="19">
        <v>49522598.44759999</v>
      </c>
      <c r="G102" s="19">
        <v>33218046.300000012</v>
      </c>
      <c r="H102" s="19">
        <f t="shared" si="3"/>
        <v>82740644.7476</v>
      </c>
    </row>
    <row r="103" spans="1:8" ht="12" customHeight="1">
      <c r="A103" s="15" t="s">
        <v>119</v>
      </c>
      <c r="B103" s="18" t="s">
        <v>5</v>
      </c>
      <c r="C103" s="19">
        <v>1490</v>
      </c>
      <c r="D103" s="19">
        <v>50446</v>
      </c>
      <c r="E103" s="19">
        <f t="shared" si="2"/>
        <v>51936</v>
      </c>
      <c r="F103" s="19">
        <v>68572168.57699998</v>
      </c>
      <c r="G103" s="19">
        <v>147415521.39900002</v>
      </c>
      <c r="H103" s="19">
        <f t="shared" si="3"/>
        <v>215987689.976</v>
      </c>
    </row>
    <row r="104" spans="1:8" ht="12" customHeight="1">
      <c r="A104" s="15" t="s">
        <v>120</v>
      </c>
      <c r="B104" s="18" t="s">
        <v>139</v>
      </c>
      <c r="C104" s="19">
        <v>1945</v>
      </c>
      <c r="D104" s="19">
        <v>18084</v>
      </c>
      <c r="E104" s="19">
        <f t="shared" si="2"/>
        <v>20029</v>
      </c>
      <c r="F104" s="19">
        <v>423676032.2874</v>
      </c>
      <c r="G104" s="19">
        <v>492019224.40000004</v>
      </c>
      <c r="H104" s="19">
        <f t="shared" si="3"/>
        <v>915695256.6874001</v>
      </c>
    </row>
    <row r="105" spans="1:8" ht="12" customHeight="1">
      <c r="A105" s="15" t="s">
        <v>121</v>
      </c>
      <c r="B105" s="18" t="s">
        <v>5</v>
      </c>
      <c r="C105" s="19">
        <v>6542</v>
      </c>
      <c r="D105" s="19">
        <v>180189</v>
      </c>
      <c r="E105" s="19">
        <f t="shared" si="2"/>
        <v>186731</v>
      </c>
      <c r="F105" s="19">
        <v>1560031650.3243</v>
      </c>
      <c r="G105" s="19">
        <v>3011612872.195</v>
      </c>
      <c r="H105" s="19">
        <f t="shared" si="3"/>
        <v>4571644522.5193</v>
      </c>
    </row>
    <row r="106" spans="1:8" ht="12" customHeight="1">
      <c r="A106" s="15" t="s">
        <v>122</v>
      </c>
      <c r="B106" s="18" t="s">
        <v>5</v>
      </c>
      <c r="C106" s="19">
        <v>939</v>
      </c>
      <c r="D106" s="19">
        <v>17402</v>
      </c>
      <c r="E106" s="19">
        <f t="shared" si="2"/>
        <v>18341</v>
      </c>
      <c r="F106" s="19">
        <v>136505092.57479998</v>
      </c>
      <c r="G106" s="19">
        <v>142413052.8</v>
      </c>
      <c r="H106" s="19">
        <f t="shared" si="3"/>
        <v>278918145.37479997</v>
      </c>
    </row>
    <row r="107" spans="1:8" ht="12" customHeight="1">
      <c r="A107" s="15" t="s">
        <v>123</v>
      </c>
      <c r="B107" s="18" t="s">
        <v>5</v>
      </c>
      <c r="C107" s="19"/>
      <c r="D107" s="19">
        <v>11</v>
      </c>
      <c r="E107" s="19">
        <f t="shared" si="2"/>
        <v>11</v>
      </c>
      <c r="F107" s="19"/>
      <c r="G107" s="19">
        <v>284052.2</v>
      </c>
      <c r="H107" s="19">
        <f t="shared" si="3"/>
        <v>284052.2</v>
      </c>
    </row>
    <row r="108" spans="1:8" ht="12" customHeight="1">
      <c r="A108" s="15" t="s">
        <v>124</v>
      </c>
      <c r="B108" s="18" t="s">
        <v>139</v>
      </c>
      <c r="C108" s="19">
        <v>4</v>
      </c>
      <c r="D108" s="19"/>
      <c r="E108" s="19">
        <f t="shared" si="2"/>
        <v>4</v>
      </c>
      <c r="F108" s="19">
        <v>5027152.8665</v>
      </c>
      <c r="G108" s="19"/>
      <c r="H108" s="19">
        <f t="shared" si="3"/>
        <v>5027152.8665</v>
      </c>
    </row>
    <row r="109" spans="1:8" ht="12" customHeight="1">
      <c r="A109" s="15" t="s">
        <v>125</v>
      </c>
      <c r="B109" s="18" t="s">
        <v>6</v>
      </c>
      <c r="C109" s="19">
        <v>67</v>
      </c>
      <c r="D109" s="19">
        <v>446</v>
      </c>
      <c r="E109" s="19">
        <f t="shared" si="2"/>
        <v>513</v>
      </c>
      <c r="F109" s="19">
        <v>5428896.5758</v>
      </c>
      <c r="G109" s="19">
        <v>5999348.9399999995</v>
      </c>
      <c r="H109" s="19">
        <f t="shared" si="3"/>
        <v>11428245.5158</v>
      </c>
    </row>
    <row r="110" spans="1:8" ht="12" customHeight="1">
      <c r="A110" s="15" t="s">
        <v>126</v>
      </c>
      <c r="B110" s="18" t="s">
        <v>4</v>
      </c>
      <c r="C110" s="19">
        <v>376</v>
      </c>
      <c r="D110" s="19">
        <v>3574</v>
      </c>
      <c r="E110" s="19">
        <f t="shared" si="2"/>
        <v>3950</v>
      </c>
      <c r="F110" s="19">
        <v>89381721.4148</v>
      </c>
      <c r="G110" s="19">
        <v>59453790.3</v>
      </c>
      <c r="H110" s="19">
        <f t="shared" si="3"/>
        <v>148835511.7148</v>
      </c>
    </row>
    <row r="111" spans="1:8" ht="12" customHeight="1">
      <c r="A111" s="15" t="s">
        <v>127</v>
      </c>
      <c r="B111" s="18" t="s">
        <v>5</v>
      </c>
      <c r="C111" s="19">
        <v>5806</v>
      </c>
      <c r="D111" s="19">
        <v>72086</v>
      </c>
      <c r="E111" s="19">
        <f t="shared" si="2"/>
        <v>77892</v>
      </c>
      <c r="F111" s="19">
        <v>252925836.2883</v>
      </c>
      <c r="G111" s="19">
        <v>428187741.78</v>
      </c>
      <c r="H111" s="19">
        <f t="shared" si="3"/>
        <v>681113578.0683</v>
      </c>
    </row>
    <row r="112" spans="1:8" ht="12" customHeight="1">
      <c r="A112" s="15" t="s">
        <v>128</v>
      </c>
      <c r="B112" s="18" t="s">
        <v>4</v>
      </c>
      <c r="C112" s="19">
        <v>122</v>
      </c>
      <c r="D112" s="19">
        <v>616</v>
      </c>
      <c r="E112" s="19">
        <f t="shared" si="2"/>
        <v>738</v>
      </c>
      <c r="F112" s="19">
        <v>7694448.3715</v>
      </c>
      <c r="G112" s="19">
        <v>6176891.140000001</v>
      </c>
      <c r="H112" s="19">
        <f t="shared" si="3"/>
        <v>13871339.511500001</v>
      </c>
    </row>
    <row r="113" spans="1:8" ht="12" customHeight="1">
      <c r="A113" s="14" t="s">
        <v>144</v>
      </c>
      <c r="B113" s="17" t="s">
        <v>8</v>
      </c>
      <c r="C113" s="19"/>
      <c r="D113" s="19">
        <v>3</v>
      </c>
      <c r="E113" s="19">
        <f t="shared" si="2"/>
        <v>3</v>
      </c>
      <c r="F113" s="19"/>
      <c r="G113" s="19">
        <v>15851.25</v>
      </c>
      <c r="H113" s="19">
        <f t="shared" si="3"/>
        <v>15851.25</v>
      </c>
    </row>
    <row r="114" spans="1:8" ht="12" customHeight="1">
      <c r="A114" s="15" t="s">
        <v>129</v>
      </c>
      <c r="B114" s="18" t="s">
        <v>3</v>
      </c>
      <c r="C114" s="19">
        <v>2</v>
      </c>
      <c r="D114" s="19">
        <v>12</v>
      </c>
      <c r="E114" s="19">
        <f t="shared" si="2"/>
        <v>14</v>
      </c>
      <c r="F114" s="19">
        <v>7766.099999999999</v>
      </c>
      <c r="G114" s="19">
        <v>47982.541000000005</v>
      </c>
      <c r="H114" s="19">
        <f t="shared" si="3"/>
        <v>55748.641</v>
      </c>
    </row>
    <row r="115" spans="1:8" ht="12" customHeight="1">
      <c r="A115" s="15" t="s">
        <v>130</v>
      </c>
      <c r="B115" s="18" t="s">
        <v>30</v>
      </c>
      <c r="C115" s="19">
        <v>4</v>
      </c>
      <c r="D115" s="19"/>
      <c r="E115" s="19">
        <f t="shared" si="2"/>
        <v>4</v>
      </c>
      <c r="F115" s="19">
        <v>380219.64</v>
      </c>
      <c r="G115" s="19"/>
      <c r="H115" s="19">
        <f t="shared" si="3"/>
        <v>380219.64</v>
      </c>
    </row>
    <row r="116" spans="1:8" ht="12" customHeight="1">
      <c r="A116" s="15" t="s">
        <v>131</v>
      </c>
      <c r="B116" s="18" t="s">
        <v>5</v>
      </c>
      <c r="C116" s="19">
        <v>11</v>
      </c>
      <c r="D116" s="19">
        <v>78</v>
      </c>
      <c r="E116" s="19">
        <f t="shared" si="2"/>
        <v>89</v>
      </c>
      <c r="F116" s="19">
        <v>6220302.669600001</v>
      </c>
      <c r="G116" s="19">
        <v>1417277.3699999999</v>
      </c>
      <c r="H116" s="19">
        <f t="shared" si="3"/>
        <v>7637580.039600001</v>
      </c>
    </row>
    <row r="117" spans="1:8" ht="12" customHeight="1">
      <c r="A117" s="15" t="s">
        <v>132</v>
      </c>
      <c r="B117" s="18" t="s">
        <v>27</v>
      </c>
      <c r="C117" s="19">
        <v>27</v>
      </c>
      <c r="D117" s="19">
        <v>19</v>
      </c>
      <c r="E117" s="19">
        <f t="shared" si="2"/>
        <v>46</v>
      </c>
      <c r="F117" s="19">
        <v>19714466.4435</v>
      </c>
      <c r="G117" s="19">
        <v>1066200</v>
      </c>
      <c r="H117" s="19">
        <f t="shared" si="3"/>
        <v>20780666.4435</v>
      </c>
    </row>
    <row r="118" spans="1:8" ht="12" customHeight="1">
      <c r="A118" s="15" t="s">
        <v>151</v>
      </c>
      <c r="B118" s="18" t="s">
        <v>27</v>
      </c>
      <c r="C118" s="19">
        <v>10</v>
      </c>
      <c r="D118" s="19"/>
      <c r="E118" s="19">
        <f t="shared" si="2"/>
        <v>10</v>
      </c>
      <c r="F118" s="19">
        <v>3397823.9</v>
      </c>
      <c r="G118" s="19"/>
      <c r="H118" s="19">
        <f t="shared" si="3"/>
        <v>3397823.9</v>
      </c>
    </row>
    <row r="119" spans="1:8" ht="12" customHeight="1">
      <c r="A119" s="15" t="s">
        <v>158</v>
      </c>
      <c r="B119" s="18" t="s">
        <v>19</v>
      </c>
      <c r="C119" s="19"/>
      <c r="D119" s="19">
        <v>2</v>
      </c>
      <c r="E119" s="19">
        <f t="shared" si="2"/>
        <v>2</v>
      </c>
      <c r="F119" s="19"/>
      <c r="G119" s="19">
        <v>13613.4</v>
      </c>
      <c r="H119" s="19">
        <f t="shared" si="3"/>
        <v>13613.4</v>
      </c>
    </row>
    <row r="120" spans="1:8" ht="12" customHeight="1">
      <c r="A120" s="15" t="s">
        <v>133</v>
      </c>
      <c r="B120" s="18" t="s">
        <v>5</v>
      </c>
      <c r="C120" s="19">
        <v>3915</v>
      </c>
      <c r="D120" s="19">
        <v>81451</v>
      </c>
      <c r="E120" s="19">
        <f t="shared" si="2"/>
        <v>85366</v>
      </c>
      <c r="F120" s="19">
        <v>856395090.4427001</v>
      </c>
      <c r="G120" s="19">
        <v>673805689.5</v>
      </c>
      <c r="H120" s="19">
        <f t="shared" si="3"/>
        <v>1530200779.9427001</v>
      </c>
    </row>
    <row r="121" spans="1:8" ht="12" customHeight="1">
      <c r="A121" s="15" t="s">
        <v>134</v>
      </c>
      <c r="B121" s="18" t="s">
        <v>9</v>
      </c>
      <c r="C121" s="19">
        <v>1</v>
      </c>
      <c r="D121" s="19">
        <v>6</v>
      </c>
      <c r="E121" s="19">
        <f t="shared" si="2"/>
        <v>7</v>
      </c>
      <c r="F121" s="19">
        <v>27680</v>
      </c>
      <c r="G121" s="19">
        <v>49691</v>
      </c>
      <c r="H121" s="19">
        <f t="shared" si="3"/>
        <v>77371</v>
      </c>
    </row>
    <row r="122" spans="1:8" ht="12" customHeight="1">
      <c r="A122" s="15" t="s">
        <v>135</v>
      </c>
      <c r="B122" s="18" t="s">
        <v>5</v>
      </c>
      <c r="C122" s="19">
        <v>2540</v>
      </c>
      <c r="D122" s="19">
        <v>73697</v>
      </c>
      <c r="E122" s="19">
        <f t="shared" si="2"/>
        <v>76237</v>
      </c>
      <c r="F122" s="19">
        <v>688899044.1295</v>
      </c>
      <c r="G122" s="19">
        <v>539598367.5479999</v>
      </c>
      <c r="H122" s="19">
        <f t="shared" si="3"/>
        <v>1228497411.6774998</v>
      </c>
    </row>
    <row r="123" spans="1:8" ht="12" customHeight="1">
      <c r="A123" s="15" t="s">
        <v>136</v>
      </c>
      <c r="B123" s="18" t="s">
        <v>2</v>
      </c>
      <c r="C123" s="19">
        <v>4</v>
      </c>
      <c r="D123" s="19"/>
      <c r="E123" s="19">
        <f t="shared" si="2"/>
        <v>4</v>
      </c>
      <c r="F123" s="19">
        <v>71495.8671</v>
      </c>
      <c r="G123" s="19"/>
      <c r="H123" s="19">
        <f t="shared" si="3"/>
        <v>71495.8671</v>
      </c>
    </row>
    <row r="124" spans="1:8" ht="12" customHeight="1">
      <c r="A124" s="15" t="s">
        <v>137</v>
      </c>
      <c r="B124" s="18" t="s">
        <v>9</v>
      </c>
      <c r="C124" s="19">
        <v>1429</v>
      </c>
      <c r="D124" s="19">
        <v>14971</v>
      </c>
      <c r="E124" s="19">
        <f t="shared" si="2"/>
        <v>16400</v>
      </c>
      <c r="F124" s="19">
        <v>139079590.7708</v>
      </c>
      <c r="G124" s="19">
        <v>175524612.18</v>
      </c>
      <c r="H124" s="19">
        <f t="shared" si="3"/>
        <v>314604202.9508</v>
      </c>
    </row>
    <row r="125" spans="1:8" ht="12" customHeight="1">
      <c r="A125" s="15" t="s">
        <v>138</v>
      </c>
      <c r="B125" s="18" t="s">
        <v>15</v>
      </c>
      <c r="C125" s="19">
        <v>26</v>
      </c>
      <c r="D125" s="19">
        <v>321</v>
      </c>
      <c r="E125" s="19">
        <f t="shared" si="2"/>
        <v>347</v>
      </c>
      <c r="F125" s="19">
        <v>2540430.9789</v>
      </c>
      <c r="G125" s="19">
        <v>4464173.094999999</v>
      </c>
      <c r="H125" s="19">
        <f t="shared" si="3"/>
        <v>7004604.073899999</v>
      </c>
    </row>
    <row r="126" spans="1:8" ht="12" customHeight="1">
      <c r="A126" s="16" t="s">
        <v>145</v>
      </c>
      <c r="B126" s="13" t="s">
        <v>32</v>
      </c>
      <c r="C126" s="19">
        <v>182</v>
      </c>
      <c r="D126" s="19">
        <v>546</v>
      </c>
      <c r="E126" s="19">
        <f t="shared" si="2"/>
        <v>728</v>
      </c>
      <c r="F126" s="19">
        <v>18395388.634800002</v>
      </c>
      <c r="G126" s="19">
        <v>7850825.869</v>
      </c>
      <c r="H126" s="19">
        <f t="shared" si="3"/>
        <v>26246214.5038</v>
      </c>
    </row>
  </sheetData>
  <sheetProtection/>
  <autoFilter ref="A4:H12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mbennett</dc:creator>
  <cp:keywords/>
  <dc:description/>
  <cp:lastModifiedBy>Yi Xia</cp:lastModifiedBy>
  <dcterms:created xsi:type="dcterms:W3CDTF">2005-06-16T09:42:28Z</dcterms:created>
  <dcterms:modified xsi:type="dcterms:W3CDTF">2012-06-06T12:50:13Z</dcterms:modified>
  <cp:category/>
  <cp:version/>
  <cp:contentType/>
  <cp:contentStatus/>
</cp:coreProperties>
</file>