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tabRatio="622" activeTab="0"/>
  </bookViews>
  <sheets>
    <sheet name="Trading Statistics" sheetId="1" r:id="rId1"/>
  </sheets>
  <definedNames>
    <definedName name="_xlnm._FilterDatabase" localSheetId="0" hidden="1">'Trading Statistics'!$A$4:$H$126</definedName>
  </definedNames>
  <calcPr fullCalcOnLoad="1"/>
</workbook>
</file>

<file path=xl/sharedStrings.xml><?xml version="1.0" encoding="utf-8"?>
<sst xmlns="http://schemas.openxmlformats.org/spreadsheetml/2006/main" count="268" uniqueCount="165">
  <si>
    <t>Number of Trades</t>
  </si>
  <si>
    <t>Totals</t>
  </si>
  <si>
    <t>Taiwan</t>
  </si>
  <si>
    <t>Poland</t>
  </si>
  <si>
    <t>India</t>
  </si>
  <si>
    <t>Russia</t>
  </si>
  <si>
    <t>Lebanon</t>
  </si>
  <si>
    <t>Hungary</t>
  </si>
  <si>
    <t>Czech Republic</t>
  </si>
  <si>
    <t>Netherlands</t>
  </si>
  <si>
    <t xml:space="preserve">Security </t>
  </si>
  <si>
    <t>Country</t>
  </si>
  <si>
    <t>IOB matched</t>
  </si>
  <si>
    <t>USD Value Traded</t>
  </si>
  <si>
    <t>Oman</t>
  </si>
  <si>
    <t>UK</t>
  </si>
  <si>
    <t>Cayman Islands</t>
  </si>
  <si>
    <t>Kazakhstan</t>
  </si>
  <si>
    <t>Luxembourg</t>
  </si>
  <si>
    <t>Pakistan</t>
  </si>
  <si>
    <t>Georgia</t>
  </si>
  <si>
    <t>HALYK SAVINGS BANK OF KAZAKHSTN JSC</t>
  </si>
  <si>
    <t>Cyprus</t>
  </si>
  <si>
    <t>Nigeria</t>
  </si>
  <si>
    <t>Argentina</t>
  </si>
  <si>
    <t>Qatar</t>
  </si>
  <si>
    <t>British Virgin Islands</t>
  </si>
  <si>
    <t>Turkey</t>
  </si>
  <si>
    <t>MAGYAR OLAJ-ES GAZIPARE RESZVENYTAR</t>
  </si>
  <si>
    <t>FEDERAL GRID CO UNI ENERGY SYS OJSC</t>
  </si>
  <si>
    <t>Egypt</t>
  </si>
  <si>
    <t>Bahrain</t>
  </si>
  <si>
    <t>INTERNATIONAL ORDER BOOK</t>
  </si>
  <si>
    <t>China</t>
  </si>
  <si>
    <t>Off Book</t>
  </si>
  <si>
    <t xml:space="preserve">ACER INC                           </t>
  </si>
  <si>
    <t xml:space="preserve">ACRON JSC                          </t>
  </si>
  <si>
    <t xml:space="preserve">AFI DEVELOPMENT PLC                </t>
  </si>
  <si>
    <t xml:space="preserve">ALUMINIUM BAHRAIN BSC              </t>
  </si>
  <si>
    <t xml:space="preserve">AO TATNEFT                         </t>
  </si>
  <si>
    <t xml:space="preserve">ASUSTEK COMPUTER INC               </t>
  </si>
  <si>
    <t xml:space="preserve">AVANGARDCO INVESTMENTS PUBLIC LTD  </t>
  </si>
  <si>
    <t xml:space="preserve">AXIS BANK LTD                      </t>
  </si>
  <si>
    <t xml:space="preserve">BAJAJ HLDGS &amp; INVESTMENT LTD       </t>
  </si>
  <si>
    <t xml:space="preserve">BANK AUDI SAL(AUDI-SARADAR GP)     </t>
  </si>
  <si>
    <t xml:space="preserve">BANK MUSCAT                        </t>
  </si>
  <si>
    <t xml:space="preserve">BANK OF GEORGIA JSC                </t>
  </si>
  <si>
    <t xml:space="preserve">BANK PEKAO SA                      </t>
  </si>
  <si>
    <t xml:space="preserve">BLOM BANK SAL                      </t>
  </si>
  <si>
    <t xml:space="preserve">CATHAY FINANCIAL HLDG CO           </t>
  </si>
  <si>
    <t xml:space="preserve">CHELIABINSK ELEKTROLIT ZINK PLANT  </t>
  </si>
  <si>
    <t xml:space="preserve">CHERKIZOVO GROUP(OJSC)             </t>
  </si>
  <si>
    <t xml:space="preserve">CHINA PETROLEUM &amp; CHEMICAL CORP    </t>
  </si>
  <si>
    <t xml:space="preserve">CHINA STEEL CORP                   </t>
  </si>
  <si>
    <t xml:space="preserve">COMMERCIAL BANK OF QATAR(THE)      </t>
  </si>
  <si>
    <t xml:space="preserve">COMMERCIAL INTL BANK(EGYPT)S.A.E   </t>
  </si>
  <si>
    <t xml:space="preserve">EFG HERMES HLDGS                   </t>
  </si>
  <si>
    <t xml:space="preserve">ETALON GROUP LTD                   </t>
  </si>
  <si>
    <t xml:space="preserve">EURASIA DRILLING CO LTD            </t>
  </si>
  <si>
    <t xml:space="preserve">FAR EASTONE TELECOMMUNICATIONS     </t>
  </si>
  <si>
    <t xml:space="preserve">FUBON FINANCIAL HLDGS CO           </t>
  </si>
  <si>
    <t xml:space="preserve">GAIL(INDIA)                        </t>
  </si>
  <si>
    <t xml:space="preserve">GAZPROM NEFT OJSC                  </t>
  </si>
  <si>
    <t xml:space="preserve">GAZPROM OAO                        </t>
  </si>
  <si>
    <t xml:space="preserve">GLOBAL PORTS INVESTMENTS PLC       </t>
  </si>
  <si>
    <t xml:space="preserve">GLOBALTRANS INVESTMENT PLC         </t>
  </si>
  <si>
    <t xml:space="preserve">GRUPO CLARIN SA                    </t>
  </si>
  <si>
    <t xml:space="preserve">GUARANTY TRUST BANK                </t>
  </si>
  <si>
    <t xml:space="preserve">HALS-DEVELOPMENT JSC               </t>
  </si>
  <si>
    <t xml:space="preserve">HMS HYDRAULIC MACH &amp; SYS GRP PLC   </t>
  </si>
  <si>
    <t xml:space="preserve">HON HAI PRECISION INDUSTRY         </t>
  </si>
  <si>
    <t xml:space="preserve">HYUNDAI MOTOR CO                   </t>
  </si>
  <si>
    <t xml:space="preserve">INTEGRA GROUP                      </t>
  </si>
  <si>
    <t xml:space="preserve">INTER RAO UES JSC                  </t>
  </si>
  <si>
    <t xml:space="preserve">INTERREGIONAL DIST GRID CO HLDGS   </t>
  </si>
  <si>
    <t xml:space="preserve">KAZAKHSTAN KAGAZY PLC              </t>
  </si>
  <si>
    <t xml:space="preserve">KAZKOMMERTSBANK JSC                </t>
  </si>
  <si>
    <t xml:space="preserve">KAZMUNAIGAS EXPLORATION PRODUCTION </t>
  </si>
  <si>
    <t xml:space="preserve">KOMERCNI BANKA                     </t>
  </si>
  <si>
    <t xml:space="preserve">LARSEN &amp; TOUBRO                    </t>
  </si>
  <si>
    <t xml:space="preserve">LG CHEM                            </t>
  </si>
  <si>
    <t xml:space="preserve">LG ELECTRONICS INC                 </t>
  </si>
  <si>
    <t xml:space="preserve">LOTTE SHOPPING CO                  </t>
  </si>
  <si>
    <t xml:space="preserve">LSR GROUP OJSC                     </t>
  </si>
  <si>
    <t xml:space="preserve">LUKOIL OAO                         </t>
  </si>
  <si>
    <t xml:space="preserve">MAGNIT OJSC                        </t>
  </si>
  <si>
    <t xml:space="preserve">MAGNITOGORSK IRON &amp; STEEL WORKS    </t>
  </si>
  <si>
    <t xml:space="preserve">MAHINDRA &amp; MAHINDRA                </t>
  </si>
  <si>
    <t xml:space="preserve">MAIL.RU GROUP LTD                  </t>
  </si>
  <si>
    <t xml:space="preserve">MHP SA                             </t>
  </si>
  <si>
    <t xml:space="preserve">MMC NORILSK NICKEL                 </t>
  </si>
  <si>
    <t xml:space="preserve">MOSENERGO AO                       </t>
  </si>
  <si>
    <t xml:space="preserve">NOMOS BANK OJSC                    </t>
  </si>
  <si>
    <t xml:space="preserve">NORD GOLD NV                       </t>
  </si>
  <si>
    <t xml:space="preserve">NOVATEK OAO                        </t>
  </si>
  <si>
    <t xml:space="preserve">NOVOLIPETSK IRON AND STEEL CORP    </t>
  </si>
  <si>
    <t xml:space="preserve">NOVOROSSIYSK COMMERCIAL SEA PORT   </t>
  </si>
  <si>
    <t xml:space="preserve">OAO SEVERSTAL                      </t>
  </si>
  <si>
    <t xml:space="preserve">OAO TMK                            </t>
  </si>
  <si>
    <t xml:space="preserve">O'KEY GROUP SA                     </t>
  </si>
  <si>
    <t xml:space="preserve">ORASCOM CONSTRUCTIONS INDUSTRY     </t>
  </si>
  <si>
    <t xml:space="preserve">ORASCOM TELECOM HLDGS S.A.E.       </t>
  </si>
  <si>
    <t xml:space="preserve">PHARMSTANDARD OJSC                 </t>
  </si>
  <si>
    <t xml:space="preserve">PHOSAGRO OJSC                      </t>
  </si>
  <si>
    <t xml:space="preserve">PIK GROUP OJSC                     </t>
  </si>
  <si>
    <t xml:space="preserve">POLYUS GOLD INTL LTD               </t>
  </si>
  <si>
    <t xml:space="preserve">POSCO                              </t>
  </si>
  <si>
    <t xml:space="preserve">RANBAXY LABORATORIES               </t>
  </si>
  <si>
    <t xml:space="preserve">RANDGOLD RESOURCES                 </t>
  </si>
  <si>
    <t xml:space="preserve">RELIANCE INDUSTRIES                </t>
  </si>
  <si>
    <t xml:space="preserve">RELIANCE INFRASTRUCTURE LTD        </t>
  </si>
  <si>
    <t xml:space="preserve">ROS AGRO PLC                       </t>
  </si>
  <si>
    <t xml:space="preserve">ROSNEFT OJSC                       </t>
  </si>
  <si>
    <t xml:space="preserve">ROSTELEKOM                         </t>
  </si>
  <si>
    <t xml:space="preserve">RUSHYDRO OJSC                      </t>
  </si>
  <si>
    <t xml:space="preserve">SAMSUNG ELECTRONICS CO             </t>
  </si>
  <si>
    <t xml:space="preserve">SBERBANK OF RUSSIA                 </t>
  </si>
  <si>
    <t xml:space="preserve">SISTEMA JSFC                       </t>
  </si>
  <si>
    <t xml:space="preserve">SK TELECOM                         </t>
  </si>
  <si>
    <t xml:space="preserve">SOLIDERE                           </t>
  </si>
  <si>
    <t xml:space="preserve">STATE BANK OF INDIA                </t>
  </si>
  <si>
    <t xml:space="preserve">SURGUTNEFTEGAZ                     </t>
  </si>
  <si>
    <t xml:space="preserve">TATA STEEL                         </t>
  </si>
  <si>
    <t xml:space="preserve">TELEKOMUNIKACJA POLSKA             </t>
  </si>
  <si>
    <t xml:space="preserve">TRANSCONTAINER OJSC                </t>
  </si>
  <si>
    <t xml:space="preserve">TURKIYE GARANTI BANKASI            </t>
  </si>
  <si>
    <t xml:space="preserve">URALKALI JSC                       </t>
  </si>
  <si>
    <t xml:space="preserve">VTB BANK(JSC)                      </t>
  </si>
  <si>
    <t xml:space="preserve">WISTRON CORP                       </t>
  </si>
  <si>
    <t xml:space="preserve">X5 RETAIL GROUP N.V                </t>
  </si>
  <si>
    <t xml:space="preserve">ZHAIKMUNAI L.P.                    </t>
  </si>
  <si>
    <t>South Korea</t>
  </si>
  <si>
    <t xml:space="preserve">FINANCIAL TECHNOLOGIES (INDIA)     </t>
  </si>
  <si>
    <t xml:space="preserve">HAGL JSC                           </t>
  </si>
  <si>
    <t xml:space="preserve">ROLTA INDIA                        </t>
  </si>
  <si>
    <t xml:space="preserve">TELEFONICA CZECH REPUBLIC AS       </t>
  </si>
  <si>
    <t>ORASCOM TELECOM MEDIA&amp;TECH HLDG SAE</t>
  </si>
  <si>
    <t>Vietnam</t>
  </si>
  <si>
    <t xml:space="preserve">FAR EASTERN NEW CENTURY CORP       </t>
  </si>
  <si>
    <t xml:space="preserve">FEDERAL BANK                       </t>
  </si>
  <si>
    <t xml:space="preserve">OTP BANK                           </t>
  </si>
  <si>
    <t xml:space="preserve">COMPAL ELECTRONICS INC             </t>
  </si>
  <si>
    <t xml:space="preserve">HELLENIC TELECOM.ORGANIZATION S.A. </t>
  </si>
  <si>
    <t xml:space="preserve">UNITED BANK LTD                    </t>
  </si>
  <si>
    <t>Greece</t>
  </si>
  <si>
    <t xml:space="preserve">CROMPTON GREAVES                   </t>
  </si>
  <si>
    <t xml:space="preserve">INA-INDUSTRIJA NAFTE DD            </t>
  </si>
  <si>
    <t xml:space="preserve">LITE-ON TECHNOLOGY CORP            </t>
  </si>
  <si>
    <t xml:space="preserve">LUCKY CEMENT LTD                   </t>
  </si>
  <si>
    <t xml:space="preserve">MAGYAR TELEKOM TELECOMMUNICATIONS  </t>
  </si>
  <si>
    <t xml:space="preserve">OIL &amp; GAS DEVELOPMENT CO           </t>
  </si>
  <si>
    <t xml:space="preserve">STEEL AUTHORITY OF INDIA           </t>
  </si>
  <si>
    <t xml:space="preserve">SUZLON ENERGY LTD                  </t>
  </si>
  <si>
    <t xml:space="preserve">TELECOM EGYPT                      </t>
  </si>
  <si>
    <t>Croatia</t>
  </si>
  <si>
    <t xml:space="preserve">BAJAJ HINDUSTHAN                   </t>
  </si>
  <si>
    <t xml:space="preserve">OMZ JSC                            </t>
  </si>
  <si>
    <t xml:space="preserve">POLSKI KONCERN NAFTOWY ORLEN SA    </t>
  </si>
  <si>
    <t xml:space="preserve">TATA GLOBAL BEVERAGES LTD          </t>
  </si>
  <si>
    <t xml:space="preserve">TATA MOTORS                        </t>
  </si>
  <si>
    <t xml:space="preserve">TATUNG CO                          </t>
  </si>
  <si>
    <t xml:space="preserve">TRADER MEDIA EAST                  </t>
  </si>
  <si>
    <t xml:space="preserve">WINTEK CORP                        </t>
  </si>
  <si>
    <t xml:space="preserve">KT CORP                            </t>
  </si>
  <si>
    <t>Trading Statistics - June 2012</t>
  </si>
</sst>
</file>

<file path=xl/styles.xml><?xml version="1.0" encoding="utf-8"?>
<styleSheet xmlns="http://schemas.openxmlformats.org/spreadsheetml/2006/main">
  <numFmts count="4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£&quot;#,##0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&quot;£&quot;#,##0.00"/>
    <numFmt numFmtId="179" formatCode="#,##0.0"/>
    <numFmt numFmtId="180" formatCode="&quot;£&quot;#,##0.0"/>
    <numFmt numFmtId="181" formatCode="[$$-409]#,##0"/>
    <numFmt numFmtId="182" formatCode="[$$-409]#,##0.00"/>
    <numFmt numFmtId="183" formatCode="[$$-409]#,##0.0"/>
    <numFmt numFmtId="184" formatCode="0.00000"/>
    <numFmt numFmtId="185" formatCode="0.0000"/>
    <numFmt numFmtId="186" formatCode="0.000"/>
    <numFmt numFmtId="187" formatCode="mm/dd/yyyy"/>
    <numFmt numFmtId="188" formatCode="0.000000"/>
    <numFmt numFmtId="189" formatCode="_-&quot;£&quot;* #,##0.0_-;\-&quot;£&quot;* #,##0.0_-;_-&quot;£&quot;* &quot;-&quot;??_-;_-@_-"/>
    <numFmt numFmtId="190" formatCode="_-&quot;£&quot;* #,##0_-;\-&quot;£&quot;* #,##0_-;_-&quot;£&quot;* &quot;-&quot;??_-;_-@_-"/>
    <numFmt numFmtId="191" formatCode="mmm\-yyyy"/>
    <numFmt numFmtId="192" formatCode="#,##0.00000"/>
    <numFmt numFmtId="193" formatCode="#,##0.0000"/>
    <numFmt numFmtId="194" formatCode="#,##0.000"/>
    <numFmt numFmtId="195" formatCode="mmmm\-yy"/>
    <numFmt numFmtId="196" formatCode="d\-mmm\-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0"/>
    <numFmt numFmtId="202" formatCode="[$-F800]dddd\,\ mmmm\ dd\,\ yyyy"/>
  </numFmts>
  <fonts count="44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176" fontId="27" fillId="0" borderId="11" xfId="62" applyNumberFormat="1" applyBorder="1">
      <alignment/>
      <protection/>
    </xf>
    <xf numFmtId="0" fontId="27" fillId="0" borderId="11" xfId="63" applyBorder="1">
      <alignment/>
      <protection/>
    </xf>
    <xf numFmtId="0" fontId="27" fillId="0" borderId="0" xfId="63">
      <alignment/>
      <protection/>
    </xf>
    <xf numFmtId="0" fontId="27" fillId="0" borderId="11" xfId="63" applyNumberFormat="1" applyBorder="1">
      <alignment/>
      <protection/>
    </xf>
    <xf numFmtId="176" fontId="27" fillId="0" borderId="11" xfId="63" applyNumberForma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_Trading Statistic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B5" sqref="B5"/>
      <selection pane="bottomLeft" activeCell="K30" sqref="K30"/>
    </sheetView>
  </sheetViews>
  <sheetFormatPr defaultColWidth="8.88671875" defaultRowHeight="12" customHeight="1"/>
  <cols>
    <col min="1" max="1" width="32.99609375" style="11" customWidth="1"/>
    <col min="2" max="2" width="13.4453125" style="11" bestFit="1" customWidth="1"/>
    <col min="3" max="3" width="7.77734375" style="11" customWidth="1"/>
    <col min="4" max="4" width="12.99609375" style="11" bestFit="1" customWidth="1"/>
    <col min="5" max="5" width="19.10546875" style="11" customWidth="1"/>
    <col min="6" max="6" width="10.99609375" style="11" bestFit="1" customWidth="1"/>
    <col min="7" max="7" width="13.6640625" style="11" bestFit="1" customWidth="1"/>
    <col min="8" max="8" width="11.99609375" style="11" bestFit="1" customWidth="1"/>
    <col min="9" max="16384" width="8.88671875" style="11" customWidth="1"/>
  </cols>
  <sheetData>
    <row r="1" spans="1:6" s="2" customFormat="1" ht="18">
      <c r="A1" s="3" t="s">
        <v>32</v>
      </c>
      <c r="B1" s="1"/>
      <c r="C1" s="1"/>
      <c r="D1" s="1"/>
      <c r="E1" s="4" t="s">
        <v>164</v>
      </c>
      <c r="F1" s="1"/>
    </row>
    <row r="2" s="2" customFormat="1" ht="6" customHeight="1"/>
    <row r="3" spans="1:8" s="2" customFormat="1" ht="15">
      <c r="A3" s="5"/>
      <c r="B3" s="5"/>
      <c r="C3" s="5"/>
      <c r="D3" s="6" t="s">
        <v>0</v>
      </c>
      <c r="E3" s="7"/>
      <c r="F3" s="7"/>
      <c r="G3" s="6" t="s">
        <v>13</v>
      </c>
      <c r="H3" s="7"/>
    </row>
    <row r="4" spans="1:8" s="2" customFormat="1" ht="30.75" customHeight="1">
      <c r="A4" s="8" t="s">
        <v>10</v>
      </c>
      <c r="B4" s="9" t="s">
        <v>11</v>
      </c>
      <c r="C4" s="10" t="s">
        <v>34</v>
      </c>
      <c r="D4" s="10" t="s">
        <v>12</v>
      </c>
      <c r="E4" s="10" t="s">
        <v>1</v>
      </c>
      <c r="F4" s="10" t="s">
        <v>34</v>
      </c>
      <c r="G4" s="10" t="s">
        <v>12</v>
      </c>
      <c r="H4" s="12" t="s">
        <v>1</v>
      </c>
    </row>
    <row r="5" spans="1:8" ht="12" customHeight="1">
      <c r="A5" s="14" t="s">
        <v>35</v>
      </c>
      <c r="B5" s="14" t="s">
        <v>2</v>
      </c>
      <c r="C5" s="16">
        <v>1</v>
      </c>
      <c r="D5" s="17">
        <v>48</v>
      </c>
      <c r="E5" s="13">
        <f>SUM(C5:D5)</f>
        <v>49</v>
      </c>
      <c r="F5" s="13">
        <v>6911</v>
      </c>
      <c r="G5" s="13">
        <v>223745</v>
      </c>
      <c r="H5" s="13">
        <f>SUM(F5:G5)</f>
        <v>230656</v>
      </c>
    </row>
    <row r="6" spans="1:8" ht="12" customHeight="1">
      <c r="A6" s="14" t="s">
        <v>36</v>
      </c>
      <c r="B6" s="14" t="s">
        <v>5</v>
      </c>
      <c r="C6" s="16">
        <v>6</v>
      </c>
      <c r="D6" s="17">
        <v>82</v>
      </c>
      <c r="E6" s="13">
        <f aca="true" t="shared" si="0" ref="E6:E69">SUM(C6:D6)</f>
        <v>88</v>
      </c>
      <c r="F6" s="13">
        <v>178823</v>
      </c>
      <c r="G6" s="13">
        <v>345710</v>
      </c>
      <c r="H6" s="13">
        <f aca="true" t="shared" si="1" ref="H6:H69">SUM(F6:G6)</f>
        <v>524533</v>
      </c>
    </row>
    <row r="7" spans="1:8" ht="12" customHeight="1">
      <c r="A7" s="14" t="s">
        <v>37</v>
      </c>
      <c r="B7" s="14" t="s">
        <v>22</v>
      </c>
      <c r="C7" s="16">
        <v>42</v>
      </c>
      <c r="D7" s="17">
        <v>390</v>
      </c>
      <c r="E7" s="13">
        <f t="shared" si="0"/>
        <v>432</v>
      </c>
      <c r="F7" s="13">
        <v>3405611</v>
      </c>
      <c r="G7" s="13">
        <v>980712</v>
      </c>
      <c r="H7" s="13">
        <f t="shared" si="1"/>
        <v>4386323</v>
      </c>
    </row>
    <row r="8" spans="1:8" ht="12" customHeight="1">
      <c r="A8" s="14" t="s">
        <v>38</v>
      </c>
      <c r="B8" s="14" t="s">
        <v>31</v>
      </c>
      <c r="C8" s="16">
        <v>1</v>
      </c>
      <c r="D8" s="17">
        <v>7</v>
      </c>
      <c r="E8" s="13">
        <f t="shared" si="0"/>
        <v>8</v>
      </c>
      <c r="F8" s="13">
        <v>61610</v>
      </c>
      <c r="G8" s="13">
        <v>241767</v>
      </c>
      <c r="H8" s="13">
        <f t="shared" si="1"/>
        <v>303377</v>
      </c>
    </row>
    <row r="9" spans="1:8" ht="12" customHeight="1">
      <c r="A9" s="14" t="s">
        <v>39</v>
      </c>
      <c r="B9" s="14" t="s">
        <v>5</v>
      </c>
      <c r="C9" s="16">
        <v>1714</v>
      </c>
      <c r="D9" s="17">
        <v>23151</v>
      </c>
      <c r="E9" s="13">
        <f t="shared" si="0"/>
        <v>24865</v>
      </c>
      <c r="F9" s="13">
        <v>122062490</v>
      </c>
      <c r="G9" s="13">
        <v>195361319</v>
      </c>
      <c r="H9" s="13">
        <f t="shared" si="1"/>
        <v>317423809</v>
      </c>
    </row>
    <row r="10" spans="1:8" ht="12" customHeight="1">
      <c r="A10" s="14" t="s">
        <v>40</v>
      </c>
      <c r="B10" s="14" t="s">
        <v>2</v>
      </c>
      <c r="C10" s="16">
        <v>11</v>
      </c>
      <c r="D10" s="17">
        <v>88</v>
      </c>
      <c r="E10" s="13">
        <f t="shared" si="0"/>
        <v>99</v>
      </c>
      <c r="F10" s="13">
        <v>4010841</v>
      </c>
      <c r="G10" s="13">
        <v>2064703</v>
      </c>
      <c r="H10" s="13">
        <f t="shared" si="1"/>
        <v>6075544</v>
      </c>
    </row>
    <row r="11" spans="1:8" ht="12" customHeight="1">
      <c r="A11" s="14" t="s">
        <v>41</v>
      </c>
      <c r="B11" s="14" t="s">
        <v>22</v>
      </c>
      <c r="C11" s="16">
        <v>32</v>
      </c>
      <c r="D11" s="17">
        <v>301</v>
      </c>
      <c r="E11" s="13">
        <f t="shared" si="0"/>
        <v>333</v>
      </c>
      <c r="F11" s="13">
        <v>2916871</v>
      </c>
      <c r="G11" s="13">
        <v>4121388</v>
      </c>
      <c r="H11" s="13">
        <f t="shared" si="1"/>
        <v>7038259</v>
      </c>
    </row>
    <row r="12" spans="1:8" ht="12" customHeight="1">
      <c r="A12" s="14" t="s">
        <v>42</v>
      </c>
      <c r="B12" s="14" t="s">
        <v>4</v>
      </c>
      <c r="C12" s="16">
        <v>109</v>
      </c>
      <c r="D12" s="17">
        <v>767</v>
      </c>
      <c r="E12" s="13">
        <f t="shared" si="0"/>
        <v>876</v>
      </c>
      <c r="F12" s="13">
        <v>10765703</v>
      </c>
      <c r="G12" s="13">
        <v>10109401</v>
      </c>
      <c r="H12" s="13">
        <f t="shared" si="1"/>
        <v>20875104</v>
      </c>
    </row>
    <row r="13" spans="1:8" ht="12" customHeight="1">
      <c r="A13" s="15" t="s">
        <v>155</v>
      </c>
      <c r="B13" s="15" t="s">
        <v>4</v>
      </c>
      <c r="C13" s="16">
        <v>1</v>
      </c>
      <c r="D13" s="16"/>
      <c r="E13" s="13">
        <f t="shared" si="0"/>
        <v>1</v>
      </c>
      <c r="F13" s="13">
        <v>4000</v>
      </c>
      <c r="G13" s="13"/>
      <c r="H13" s="13">
        <f t="shared" si="1"/>
        <v>4000</v>
      </c>
    </row>
    <row r="14" spans="1:8" ht="12" customHeight="1">
      <c r="A14" s="14" t="s">
        <v>43</v>
      </c>
      <c r="B14" s="14" t="s">
        <v>4</v>
      </c>
      <c r="C14" s="16">
        <v>4</v>
      </c>
      <c r="D14" s="17">
        <v>1</v>
      </c>
      <c r="E14" s="13">
        <f t="shared" si="0"/>
        <v>5</v>
      </c>
      <c r="F14" s="13">
        <v>273150</v>
      </c>
      <c r="G14" s="13">
        <v>1782</v>
      </c>
      <c r="H14" s="13">
        <f t="shared" si="1"/>
        <v>274932</v>
      </c>
    </row>
    <row r="15" spans="1:8" ht="12" customHeight="1">
      <c r="A15" s="14" t="s">
        <v>44</v>
      </c>
      <c r="B15" s="14" t="s">
        <v>6</v>
      </c>
      <c r="C15" s="16">
        <v>4</v>
      </c>
      <c r="D15" s="17">
        <v>49</v>
      </c>
      <c r="E15" s="13">
        <f t="shared" si="0"/>
        <v>53</v>
      </c>
      <c r="F15" s="13">
        <v>306811</v>
      </c>
      <c r="G15" s="13">
        <v>846729</v>
      </c>
      <c r="H15" s="13">
        <f t="shared" si="1"/>
        <v>1153540</v>
      </c>
    </row>
    <row r="16" spans="1:8" ht="12" customHeight="1">
      <c r="A16" s="14" t="s">
        <v>45</v>
      </c>
      <c r="B16" s="14" t="s">
        <v>14</v>
      </c>
      <c r="C16" s="16">
        <v>13</v>
      </c>
      <c r="D16" s="17">
        <v>47</v>
      </c>
      <c r="E16" s="13">
        <f t="shared" si="0"/>
        <v>60</v>
      </c>
      <c r="F16" s="13">
        <v>2664873</v>
      </c>
      <c r="G16" s="13">
        <v>205441</v>
      </c>
      <c r="H16" s="13">
        <f t="shared" si="1"/>
        <v>2870314</v>
      </c>
    </row>
    <row r="17" spans="1:8" ht="12" customHeight="1">
      <c r="A17" s="14" t="s">
        <v>46</v>
      </c>
      <c r="B17" s="14" t="s">
        <v>20</v>
      </c>
      <c r="C17" s="16"/>
      <c r="D17" s="17">
        <v>4</v>
      </c>
      <c r="E17" s="13">
        <f t="shared" si="0"/>
        <v>4</v>
      </c>
      <c r="F17" s="13"/>
      <c r="G17" s="13">
        <v>49000</v>
      </c>
      <c r="H17" s="13">
        <f t="shared" si="1"/>
        <v>49000</v>
      </c>
    </row>
    <row r="18" spans="1:8" ht="12" customHeight="1">
      <c r="A18" s="14" t="s">
        <v>47</v>
      </c>
      <c r="B18" s="14" t="s">
        <v>3</v>
      </c>
      <c r="C18" s="16">
        <v>4</v>
      </c>
      <c r="D18" s="17">
        <v>11</v>
      </c>
      <c r="E18" s="13">
        <f t="shared" si="0"/>
        <v>15</v>
      </c>
      <c r="F18" s="13">
        <v>896062</v>
      </c>
      <c r="G18" s="13">
        <v>396273</v>
      </c>
      <c r="H18" s="13">
        <f t="shared" si="1"/>
        <v>1292335</v>
      </c>
    </row>
    <row r="19" spans="1:8" ht="12" customHeight="1">
      <c r="A19" s="14" t="s">
        <v>48</v>
      </c>
      <c r="B19" s="14" t="s">
        <v>6</v>
      </c>
      <c r="C19" s="16">
        <v>24</v>
      </c>
      <c r="D19" s="17">
        <v>85</v>
      </c>
      <c r="E19" s="13">
        <f t="shared" si="0"/>
        <v>109</v>
      </c>
      <c r="F19" s="13">
        <v>4119720</v>
      </c>
      <c r="G19" s="13">
        <v>727889</v>
      </c>
      <c r="H19" s="13">
        <f t="shared" si="1"/>
        <v>4847609</v>
      </c>
    </row>
    <row r="20" spans="1:8" ht="12" customHeight="1">
      <c r="A20" s="14" t="s">
        <v>49</v>
      </c>
      <c r="B20" s="14" t="s">
        <v>2</v>
      </c>
      <c r="C20" s="16">
        <v>2</v>
      </c>
      <c r="D20" s="17">
        <v>5</v>
      </c>
      <c r="E20" s="13">
        <f t="shared" si="0"/>
        <v>7</v>
      </c>
      <c r="F20" s="13">
        <v>283016</v>
      </c>
      <c r="G20" s="13">
        <v>31679</v>
      </c>
      <c r="H20" s="13">
        <f t="shared" si="1"/>
        <v>314695</v>
      </c>
    </row>
    <row r="21" spans="1:8" ht="12" customHeight="1">
      <c r="A21" s="14" t="s">
        <v>50</v>
      </c>
      <c r="B21" s="14" t="s">
        <v>5</v>
      </c>
      <c r="C21" s="16">
        <v>2</v>
      </c>
      <c r="D21" s="17">
        <v>46</v>
      </c>
      <c r="E21" s="13">
        <f t="shared" si="0"/>
        <v>48</v>
      </c>
      <c r="F21" s="13">
        <v>24785</v>
      </c>
      <c r="G21" s="13">
        <v>65359</v>
      </c>
      <c r="H21" s="13">
        <f t="shared" si="1"/>
        <v>90144</v>
      </c>
    </row>
    <row r="22" spans="1:8" ht="12" customHeight="1">
      <c r="A22" s="14" t="s">
        <v>51</v>
      </c>
      <c r="B22" s="14" t="s">
        <v>5</v>
      </c>
      <c r="C22" s="16">
        <v>5</v>
      </c>
      <c r="D22" s="17">
        <v>98</v>
      </c>
      <c r="E22" s="13">
        <f t="shared" si="0"/>
        <v>103</v>
      </c>
      <c r="F22" s="13">
        <v>646294</v>
      </c>
      <c r="G22" s="13">
        <v>589530</v>
      </c>
      <c r="H22" s="13">
        <f t="shared" si="1"/>
        <v>1235824</v>
      </c>
    </row>
    <row r="23" spans="1:8" ht="12" customHeight="1">
      <c r="A23" s="14" t="s">
        <v>52</v>
      </c>
      <c r="B23" s="14" t="s">
        <v>33</v>
      </c>
      <c r="C23" s="16">
        <v>1</v>
      </c>
      <c r="D23" s="17"/>
      <c r="E23" s="13">
        <f t="shared" si="0"/>
        <v>1</v>
      </c>
      <c r="F23" s="13">
        <v>11252</v>
      </c>
      <c r="G23" s="13"/>
      <c r="H23" s="13">
        <f t="shared" si="1"/>
        <v>11252</v>
      </c>
    </row>
    <row r="24" spans="1:8" ht="12" customHeight="1">
      <c r="A24" s="14" t="s">
        <v>53</v>
      </c>
      <c r="B24" s="14" t="s">
        <v>2</v>
      </c>
      <c r="C24" s="16">
        <v>2</v>
      </c>
      <c r="D24" s="17">
        <v>3</v>
      </c>
      <c r="E24" s="13">
        <f t="shared" si="0"/>
        <v>5</v>
      </c>
      <c r="F24" s="13">
        <v>322755</v>
      </c>
      <c r="G24" s="13">
        <v>4887</v>
      </c>
      <c r="H24" s="13">
        <f t="shared" si="1"/>
        <v>327642</v>
      </c>
    </row>
    <row r="25" spans="1:8" ht="12" customHeight="1">
      <c r="A25" s="14" t="s">
        <v>54</v>
      </c>
      <c r="B25" s="14" t="s">
        <v>25</v>
      </c>
      <c r="C25" s="16">
        <v>2</v>
      </c>
      <c r="D25" s="17"/>
      <c r="E25" s="13">
        <f t="shared" si="0"/>
        <v>2</v>
      </c>
      <c r="F25" s="13">
        <v>700202</v>
      </c>
      <c r="G25" s="13"/>
      <c r="H25" s="13">
        <f t="shared" si="1"/>
        <v>700202</v>
      </c>
    </row>
    <row r="26" spans="1:8" ht="12" customHeight="1">
      <c r="A26" s="14" t="s">
        <v>55</v>
      </c>
      <c r="B26" s="14" t="s">
        <v>30</v>
      </c>
      <c r="C26" s="16">
        <v>75</v>
      </c>
      <c r="D26" s="17">
        <v>833</v>
      </c>
      <c r="E26" s="13">
        <f t="shared" si="0"/>
        <v>908</v>
      </c>
      <c r="F26" s="13">
        <v>3110837</v>
      </c>
      <c r="G26" s="13">
        <v>6460624</v>
      </c>
      <c r="H26" s="13">
        <f t="shared" si="1"/>
        <v>9571461</v>
      </c>
    </row>
    <row r="27" spans="1:8" ht="12" customHeight="1">
      <c r="A27" s="14" t="s">
        <v>141</v>
      </c>
      <c r="B27" s="14" t="s">
        <v>2</v>
      </c>
      <c r="C27" s="16">
        <v>1</v>
      </c>
      <c r="D27" s="17"/>
      <c r="E27" s="13">
        <f t="shared" si="0"/>
        <v>1</v>
      </c>
      <c r="F27" s="13">
        <v>99212</v>
      </c>
      <c r="G27" s="13"/>
      <c r="H27" s="13">
        <f t="shared" si="1"/>
        <v>99212</v>
      </c>
    </row>
    <row r="28" spans="1:8" ht="12" customHeight="1">
      <c r="A28" s="14" t="s">
        <v>145</v>
      </c>
      <c r="B28" s="14" t="s">
        <v>4</v>
      </c>
      <c r="C28" s="16">
        <v>2</v>
      </c>
      <c r="D28" s="17"/>
      <c r="E28" s="13">
        <f t="shared" si="0"/>
        <v>2</v>
      </c>
      <c r="F28" s="13">
        <v>334469</v>
      </c>
      <c r="G28" s="13"/>
      <c r="H28" s="13">
        <f t="shared" si="1"/>
        <v>334469</v>
      </c>
    </row>
    <row r="29" spans="1:8" ht="12" customHeight="1">
      <c r="A29" s="14" t="s">
        <v>56</v>
      </c>
      <c r="B29" s="14" t="s">
        <v>30</v>
      </c>
      <c r="C29" s="16">
        <v>9</v>
      </c>
      <c r="D29" s="17">
        <v>99</v>
      </c>
      <c r="E29" s="13">
        <f t="shared" si="0"/>
        <v>108</v>
      </c>
      <c r="F29" s="13">
        <v>429304</v>
      </c>
      <c r="G29" s="13">
        <v>1328069</v>
      </c>
      <c r="H29" s="13">
        <f t="shared" si="1"/>
        <v>1757373</v>
      </c>
    </row>
    <row r="30" spans="1:8" ht="12" customHeight="1">
      <c r="A30" s="14" t="s">
        <v>57</v>
      </c>
      <c r="B30" s="14" t="s">
        <v>15</v>
      </c>
      <c r="C30" s="16">
        <v>259</v>
      </c>
      <c r="D30" s="17">
        <v>2228</v>
      </c>
      <c r="E30" s="13">
        <f t="shared" si="0"/>
        <v>2487</v>
      </c>
      <c r="F30" s="13">
        <v>44217239</v>
      </c>
      <c r="G30" s="13">
        <v>20180809</v>
      </c>
      <c r="H30" s="13">
        <f t="shared" si="1"/>
        <v>64398048</v>
      </c>
    </row>
    <row r="31" spans="1:8" ht="12" customHeight="1">
      <c r="A31" s="14" t="s">
        <v>58</v>
      </c>
      <c r="B31" s="14" t="s">
        <v>16</v>
      </c>
      <c r="C31" s="16">
        <v>712</v>
      </c>
      <c r="D31" s="17">
        <v>6430</v>
      </c>
      <c r="E31" s="13">
        <f t="shared" si="0"/>
        <v>7142</v>
      </c>
      <c r="F31" s="13">
        <v>47427421</v>
      </c>
      <c r="G31" s="13">
        <v>29728368</v>
      </c>
      <c r="H31" s="13">
        <f t="shared" si="1"/>
        <v>77155789</v>
      </c>
    </row>
    <row r="32" spans="1:8" ht="12" customHeight="1">
      <c r="A32" s="15" t="s">
        <v>138</v>
      </c>
      <c r="B32" s="15" t="s">
        <v>2</v>
      </c>
      <c r="C32" s="16">
        <v>2</v>
      </c>
      <c r="D32" s="17"/>
      <c r="E32" s="13">
        <f t="shared" si="0"/>
        <v>2</v>
      </c>
      <c r="F32" s="13">
        <v>523133</v>
      </c>
      <c r="G32" s="13"/>
      <c r="H32" s="13">
        <f t="shared" si="1"/>
        <v>523133</v>
      </c>
    </row>
    <row r="33" spans="1:8" ht="12" customHeight="1">
      <c r="A33" s="14" t="s">
        <v>59</v>
      </c>
      <c r="B33" s="14" t="s">
        <v>2</v>
      </c>
      <c r="C33" s="16">
        <v>7</v>
      </c>
      <c r="D33" s="17"/>
      <c r="E33" s="13">
        <f t="shared" si="0"/>
        <v>7</v>
      </c>
      <c r="F33" s="13">
        <v>551791</v>
      </c>
      <c r="G33" s="13"/>
      <c r="H33" s="13">
        <f t="shared" si="1"/>
        <v>551791</v>
      </c>
    </row>
    <row r="34" spans="1:8" ht="12" customHeight="1">
      <c r="A34" s="14" t="s">
        <v>139</v>
      </c>
      <c r="B34" s="14" t="s">
        <v>4</v>
      </c>
      <c r="C34" s="16">
        <v>2</v>
      </c>
      <c r="D34" s="16"/>
      <c r="E34" s="13">
        <f t="shared" si="0"/>
        <v>2</v>
      </c>
      <c r="F34" s="13">
        <v>189332.5</v>
      </c>
      <c r="G34" s="13"/>
      <c r="H34" s="13">
        <f t="shared" si="1"/>
        <v>189332.5</v>
      </c>
    </row>
    <row r="35" spans="1:8" ht="12" customHeight="1">
      <c r="A35" s="14" t="s">
        <v>29</v>
      </c>
      <c r="B35" s="14" t="s">
        <v>5</v>
      </c>
      <c r="C35" s="16">
        <v>2</v>
      </c>
      <c r="D35" s="17">
        <v>10</v>
      </c>
      <c r="E35" s="13">
        <f t="shared" si="0"/>
        <v>12</v>
      </c>
      <c r="F35" s="13">
        <v>164400</v>
      </c>
      <c r="G35" s="13">
        <v>15078</v>
      </c>
      <c r="H35" s="13">
        <f t="shared" si="1"/>
        <v>179478</v>
      </c>
    </row>
    <row r="36" spans="1:8" ht="12" customHeight="1">
      <c r="A36" s="15" t="s">
        <v>132</v>
      </c>
      <c r="B36" s="15" t="s">
        <v>4</v>
      </c>
      <c r="C36" s="16"/>
      <c r="D36" s="17">
        <v>2</v>
      </c>
      <c r="E36" s="13">
        <f t="shared" si="0"/>
        <v>2</v>
      </c>
      <c r="F36" s="13"/>
      <c r="G36" s="13">
        <v>4432</v>
      </c>
      <c r="H36" s="13">
        <f t="shared" si="1"/>
        <v>4432</v>
      </c>
    </row>
    <row r="37" spans="1:8" ht="12" customHeight="1">
      <c r="A37" s="14" t="s">
        <v>60</v>
      </c>
      <c r="B37" s="14" t="s">
        <v>2</v>
      </c>
      <c r="C37" s="16">
        <v>13</v>
      </c>
      <c r="D37" s="17"/>
      <c r="E37" s="13">
        <f t="shared" si="0"/>
        <v>13</v>
      </c>
      <c r="F37" s="13">
        <v>1069115</v>
      </c>
      <c r="G37" s="13"/>
      <c r="H37" s="13">
        <f t="shared" si="1"/>
        <v>1069115</v>
      </c>
    </row>
    <row r="38" spans="1:8" ht="12" customHeight="1">
      <c r="A38" s="14" t="s">
        <v>61</v>
      </c>
      <c r="B38" s="14" t="s">
        <v>4</v>
      </c>
      <c r="C38" s="16">
        <v>33</v>
      </c>
      <c r="D38" s="17">
        <v>128</v>
      </c>
      <c r="E38" s="13">
        <f t="shared" si="0"/>
        <v>161</v>
      </c>
      <c r="F38" s="13">
        <v>13011255</v>
      </c>
      <c r="G38" s="13">
        <v>1220588</v>
      </c>
      <c r="H38" s="13">
        <f t="shared" si="1"/>
        <v>14231843</v>
      </c>
    </row>
    <row r="39" spans="1:8" ht="12" customHeight="1">
      <c r="A39" s="14" t="s">
        <v>62</v>
      </c>
      <c r="B39" s="14" t="s">
        <v>5</v>
      </c>
      <c r="C39" s="16">
        <v>927</v>
      </c>
      <c r="D39" s="17">
        <v>14362</v>
      </c>
      <c r="E39" s="13">
        <f t="shared" si="0"/>
        <v>15289</v>
      </c>
      <c r="F39" s="13">
        <v>91052346</v>
      </c>
      <c r="G39" s="13">
        <v>108355431</v>
      </c>
      <c r="H39" s="13">
        <f t="shared" si="1"/>
        <v>199407777</v>
      </c>
    </row>
    <row r="40" spans="1:8" ht="12" customHeight="1">
      <c r="A40" s="14" t="s">
        <v>63</v>
      </c>
      <c r="B40" s="14" t="s">
        <v>5</v>
      </c>
      <c r="C40" s="16">
        <v>14895</v>
      </c>
      <c r="D40" s="17">
        <v>224580</v>
      </c>
      <c r="E40" s="13">
        <f t="shared" si="0"/>
        <v>239475</v>
      </c>
      <c r="F40" s="13">
        <v>2728215817</v>
      </c>
      <c r="G40" s="13">
        <v>4076857162</v>
      </c>
      <c r="H40" s="13">
        <f t="shared" si="1"/>
        <v>6805072979</v>
      </c>
    </row>
    <row r="41" spans="1:8" ht="12" customHeight="1">
      <c r="A41" s="14" t="s">
        <v>64</v>
      </c>
      <c r="B41" s="14" t="s">
        <v>22</v>
      </c>
      <c r="C41" s="16">
        <v>76</v>
      </c>
      <c r="D41" s="17">
        <v>471</v>
      </c>
      <c r="E41" s="13">
        <f t="shared" si="0"/>
        <v>547</v>
      </c>
      <c r="F41" s="13">
        <v>32650024</v>
      </c>
      <c r="G41" s="13">
        <v>5942518</v>
      </c>
      <c r="H41" s="13">
        <f t="shared" si="1"/>
        <v>38592542</v>
      </c>
    </row>
    <row r="42" spans="1:8" ht="12" customHeight="1">
      <c r="A42" s="14" t="s">
        <v>65</v>
      </c>
      <c r="B42" s="14" t="s">
        <v>22</v>
      </c>
      <c r="C42" s="16">
        <v>371</v>
      </c>
      <c r="D42" s="17">
        <v>5938</v>
      </c>
      <c r="E42" s="13">
        <f t="shared" si="0"/>
        <v>6309</v>
      </c>
      <c r="F42" s="13">
        <v>56259053</v>
      </c>
      <c r="G42" s="13">
        <v>43372361</v>
      </c>
      <c r="H42" s="13">
        <f t="shared" si="1"/>
        <v>99631414</v>
      </c>
    </row>
    <row r="43" spans="1:8" ht="12" customHeight="1">
      <c r="A43" s="14" t="s">
        <v>66</v>
      </c>
      <c r="B43" s="14" t="s">
        <v>24</v>
      </c>
      <c r="C43" s="16">
        <v>3</v>
      </c>
      <c r="D43" s="17">
        <v>2</v>
      </c>
      <c r="E43" s="13">
        <f t="shared" si="0"/>
        <v>5</v>
      </c>
      <c r="F43" s="13">
        <v>137008</v>
      </c>
      <c r="G43" s="13">
        <v>1530</v>
      </c>
      <c r="H43" s="13">
        <f t="shared" si="1"/>
        <v>138538</v>
      </c>
    </row>
    <row r="44" spans="1:8" ht="12" customHeight="1">
      <c r="A44" s="14" t="s">
        <v>67</v>
      </c>
      <c r="B44" s="14" t="s">
        <v>23</v>
      </c>
      <c r="C44" s="16">
        <v>37</v>
      </c>
      <c r="D44" s="17">
        <v>153</v>
      </c>
      <c r="E44" s="13">
        <f t="shared" si="0"/>
        <v>190</v>
      </c>
      <c r="F44" s="13">
        <v>12164225</v>
      </c>
      <c r="G44" s="13">
        <v>2033997</v>
      </c>
      <c r="H44" s="13">
        <f t="shared" si="1"/>
        <v>14198222</v>
      </c>
    </row>
    <row r="45" spans="1:8" ht="12" customHeight="1">
      <c r="A45" s="15" t="s">
        <v>133</v>
      </c>
      <c r="B45" s="15" t="s">
        <v>137</v>
      </c>
      <c r="C45" s="16"/>
      <c r="D45" s="17">
        <v>4</v>
      </c>
      <c r="E45" s="13">
        <f t="shared" si="0"/>
        <v>4</v>
      </c>
      <c r="F45" s="13"/>
      <c r="G45" s="13">
        <v>114550</v>
      </c>
      <c r="H45" s="13">
        <f t="shared" si="1"/>
        <v>114550</v>
      </c>
    </row>
    <row r="46" spans="1:8" ht="12" customHeight="1">
      <c r="A46" s="14" t="s">
        <v>68</v>
      </c>
      <c r="B46" s="14" t="s">
        <v>5</v>
      </c>
      <c r="C46" s="16">
        <v>1</v>
      </c>
      <c r="D46" s="17"/>
      <c r="E46" s="13">
        <f t="shared" si="0"/>
        <v>1</v>
      </c>
      <c r="F46" s="13">
        <v>43605</v>
      </c>
      <c r="G46" s="13"/>
      <c r="H46" s="13">
        <f t="shared" si="1"/>
        <v>43605</v>
      </c>
    </row>
    <row r="47" spans="1:8" ht="12" customHeight="1">
      <c r="A47" s="14" t="s">
        <v>21</v>
      </c>
      <c r="B47" s="14" t="s">
        <v>17</v>
      </c>
      <c r="C47" s="16">
        <v>65</v>
      </c>
      <c r="D47" s="17">
        <v>504</v>
      </c>
      <c r="E47" s="13">
        <f t="shared" si="0"/>
        <v>569</v>
      </c>
      <c r="F47" s="13">
        <v>10937227</v>
      </c>
      <c r="G47" s="13">
        <v>7768608</v>
      </c>
      <c r="H47" s="13">
        <f t="shared" si="1"/>
        <v>18705835</v>
      </c>
    </row>
    <row r="48" spans="1:8" ht="12" customHeight="1">
      <c r="A48" s="15" t="s">
        <v>142</v>
      </c>
      <c r="B48" s="15" t="s">
        <v>144</v>
      </c>
      <c r="C48" s="16">
        <v>8</v>
      </c>
      <c r="D48" s="17"/>
      <c r="E48" s="13">
        <f t="shared" si="0"/>
        <v>8</v>
      </c>
      <c r="F48" s="13">
        <v>56560</v>
      </c>
      <c r="G48" s="13"/>
      <c r="H48" s="13">
        <f t="shared" si="1"/>
        <v>56560</v>
      </c>
    </row>
    <row r="49" spans="1:8" ht="12" customHeight="1">
      <c r="A49" s="14" t="s">
        <v>69</v>
      </c>
      <c r="B49" s="14" t="s">
        <v>22</v>
      </c>
      <c r="C49" s="16">
        <v>33</v>
      </c>
      <c r="D49" s="17">
        <v>299</v>
      </c>
      <c r="E49" s="13">
        <f t="shared" si="0"/>
        <v>332</v>
      </c>
      <c r="F49" s="13">
        <v>1530170</v>
      </c>
      <c r="G49" s="13">
        <v>3095848</v>
      </c>
      <c r="H49" s="13">
        <f t="shared" si="1"/>
        <v>4626018</v>
      </c>
    </row>
    <row r="50" spans="1:8" ht="12" customHeight="1">
      <c r="A50" s="14" t="s">
        <v>70</v>
      </c>
      <c r="B50" s="14" t="s">
        <v>2</v>
      </c>
      <c r="C50" s="16">
        <v>568</v>
      </c>
      <c r="D50" s="17">
        <v>2387</v>
      </c>
      <c r="E50" s="13">
        <f t="shared" si="0"/>
        <v>2955</v>
      </c>
      <c r="F50" s="13">
        <v>45812186</v>
      </c>
      <c r="G50" s="13">
        <v>19051289</v>
      </c>
      <c r="H50" s="13">
        <f t="shared" si="1"/>
        <v>64863475</v>
      </c>
    </row>
    <row r="51" spans="1:8" ht="12" customHeight="1">
      <c r="A51" s="14" t="s">
        <v>71</v>
      </c>
      <c r="B51" s="14" t="s">
        <v>131</v>
      </c>
      <c r="C51" s="16">
        <v>48</v>
      </c>
      <c r="D51" s="17">
        <v>277</v>
      </c>
      <c r="E51" s="13">
        <f t="shared" si="0"/>
        <v>325</v>
      </c>
      <c r="F51" s="13">
        <v>4323412</v>
      </c>
      <c r="G51" s="13">
        <v>2887867</v>
      </c>
      <c r="H51" s="13">
        <f t="shared" si="1"/>
        <v>7211279</v>
      </c>
    </row>
    <row r="52" spans="1:8" ht="12" customHeight="1">
      <c r="A52" s="14" t="s">
        <v>146</v>
      </c>
      <c r="B52" s="14" t="s">
        <v>154</v>
      </c>
      <c r="C52" s="16"/>
      <c r="D52" s="16">
        <v>4</v>
      </c>
      <c r="E52" s="13">
        <f t="shared" si="0"/>
        <v>4</v>
      </c>
      <c r="F52" s="13"/>
      <c r="G52" s="13">
        <v>19680</v>
      </c>
      <c r="H52" s="13">
        <f t="shared" si="1"/>
        <v>19680</v>
      </c>
    </row>
    <row r="53" spans="1:8" ht="12" customHeight="1">
      <c r="A53" s="14" t="s">
        <v>72</v>
      </c>
      <c r="B53" s="14" t="s">
        <v>16</v>
      </c>
      <c r="C53" s="16">
        <v>10</v>
      </c>
      <c r="D53" s="17">
        <v>229</v>
      </c>
      <c r="E53" s="13">
        <f t="shared" si="0"/>
        <v>239</v>
      </c>
      <c r="F53" s="13">
        <v>745249</v>
      </c>
      <c r="G53" s="13">
        <v>701909</v>
      </c>
      <c r="H53" s="13">
        <f t="shared" si="1"/>
        <v>1447158</v>
      </c>
    </row>
    <row r="54" spans="1:8" ht="12" customHeight="1">
      <c r="A54" s="14" t="s">
        <v>73</v>
      </c>
      <c r="B54" s="14" t="s">
        <v>5</v>
      </c>
      <c r="C54" s="16"/>
      <c r="D54" s="17">
        <v>2</v>
      </c>
      <c r="E54" s="13">
        <f t="shared" si="0"/>
        <v>2</v>
      </c>
      <c r="F54" s="13"/>
      <c r="G54" s="13">
        <v>437</v>
      </c>
      <c r="H54" s="13">
        <f t="shared" si="1"/>
        <v>437</v>
      </c>
    </row>
    <row r="55" spans="1:8" ht="12" customHeight="1">
      <c r="A55" s="14" t="s">
        <v>74</v>
      </c>
      <c r="B55" s="14" t="s">
        <v>5</v>
      </c>
      <c r="C55" s="16"/>
      <c r="D55" s="17">
        <v>4</v>
      </c>
      <c r="E55" s="13">
        <f t="shared" si="0"/>
        <v>4</v>
      </c>
      <c r="F55" s="13"/>
      <c r="G55" s="13">
        <v>1324</v>
      </c>
      <c r="H55" s="13">
        <f t="shared" si="1"/>
        <v>1324</v>
      </c>
    </row>
    <row r="56" spans="1:8" ht="12" customHeight="1">
      <c r="A56" s="14" t="s">
        <v>75</v>
      </c>
      <c r="B56" s="14" t="s">
        <v>15</v>
      </c>
      <c r="C56" s="16">
        <v>2</v>
      </c>
      <c r="D56" s="17">
        <v>4</v>
      </c>
      <c r="E56" s="13">
        <f t="shared" si="0"/>
        <v>6</v>
      </c>
      <c r="F56" s="13">
        <v>170</v>
      </c>
      <c r="G56" s="13">
        <v>1736</v>
      </c>
      <c r="H56" s="13">
        <f t="shared" si="1"/>
        <v>1906</v>
      </c>
    </row>
    <row r="57" spans="1:8" ht="12" customHeight="1">
      <c r="A57" s="14" t="s">
        <v>76</v>
      </c>
      <c r="B57" s="14" t="s">
        <v>17</v>
      </c>
      <c r="C57" s="16">
        <v>10</v>
      </c>
      <c r="D57" s="17">
        <v>170</v>
      </c>
      <c r="E57" s="13">
        <f t="shared" si="0"/>
        <v>180</v>
      </c>
      <c r="F57" s="13">
        <v>230709</v>
      </c>
      <c r="G57" s="13">
        <v>1615590</v>
      </c>
      <c r="H57" s="13">
        <f t="shared" si="1"/>
        <v>1846299</v>
      </c>
    </row>
    <row r="58" spans="1:8" ht="12" customHeight="1">
      <c r="A58" s="14" t="s">
        <v>77</v>
      </c>
      <c r="B58" s="14" t="s">
        <v>17</v>
      </c>
      <c r="C58" s="16">
        <v>548</v>
      </c>
      <c r="D58" s="17">
        <v>3591</v>
      </c>
      <c r="E58" s="13">
        <f t="shared" si="0"/>
        <v>4139</v>
      </c>
      <c r="F58" s="13">
        <v>91848178</v>
      </c>
      <c r="G58" s="13">
        <v>32904364</v>
      </c>
      <c r="H58" s="13">
        <f t="shared" si="1"/>
        <v>124752542</v>
      </c>
    </row>
    <row r="59" spans="1:8" ht="12" customHeight="1">
      <c r="A59" s="14" t="s">
        <v>78</v>
      </c>
      <c r="B59" s="14" t="s">
        <v>8</v>
      </c>
      <c r="C59" s="16">
        <v>3</v>
      </c>
      <c r="D59" s="17">
        <v>3</v>
      </c>
      <c r="E59" s="13">
        <f t="shared" si="0"/>
        <v>6</v>
      </c>
      <c r="F59" s="13">
        <v>89662</v>
      </c>
      <c r="G59" s="13">
        <v>86375</v>
      </c>
      <c r="H59" s="13">
        <f t="shared" si="1"/>
        <v>176037</v>
      </c>
    </row>
    <row r="60" spans="1:8" ht="12" customHeight="1">
      <c r="A60" s="15" t="s">
        <v>163</v>
      </c>
      <c r="B60" s="15" t="s">
        <v>131</v>
      </c>
      <c r="C60" s="16">
        <v>4</v>
      </c>
      <c r="D60" s="17"/>
      <c r="E60" s="13">
        <f t="shared" si="0"/>
        <v>4</v>
      </c>
      <c r="F60" s="13">
        <v>2322430</v>
      </c>
      <c r="G60" s="13"/>
      <c r="H60" s="13">
        <f t="shared" si="1"/>
        <v>2322430</v>
      </c>
    </row>
    <row r="61" spans="1:8" ht="12" customHeight="1">
      <c r="A61" s="14" t="s">
        <v>79</v>
      </c>
      <c r="B61" s="14" t="s">
        <v>4</v>
      </c>
      <c r="C61" s="16">
        <v>346</v>
      </c>
      <c r="D61" s="17">
        <v>3135</v>
      </c>
      <c r="E61" s="13">
        <f t="shared" si="0"/>
        <v>3481</v>
      </c>
      <c r="F61" s="13">
        <v>45367246</v>
      </c>
      <c r="G61" s="13">
        <v>38074151</v>
      </c>
      <c r="H61" s="13">
        <f t="shared" si="1"/>
        <v>83441397</v>
      </c>
    </row>
    <row r="62" spans="1:8" ht="12" customHeight="1">
      <c r="A62" s="14" t="s">
        <v>80</v>
      </c>
      <c r="B62" s="14" t="s">
        <v>131</v>
      </c>
      <c r="C62" s="16">
        <v>1</v>
      </c>
      <c r="D62" s="16"/>
      <c r="E62" s="13">
        <f t="shared" si="0"/>
        <v>1</v>
      </c>
      <c r="F62" s="13">
        <v>107141.52</v>
      </c>
      <c r="G62" s="13"/>
      <c r="H62" s="13">
        <f t="shared" si="1"/>
        <v>107141.52</v>
      </c>
    </row>
    <row r="63" spans="1:8" ht="12" customHeight="1">
      <c r="A63" s="14" t="s">
        <v>81</v>
      </c>
      <c r="B63" s="14" t="s">
        <v>131</v>
      </c>
      <c r="C63" s="16">
        <v>7</v>
      </c>
      <c r="D63" s="17">
        <v>16</v>
      </c>
      <c r="E63" s="13">
        <f t="shared" si="0"/>
        <v>23</v>
      </c>
      <c r="F63" s="13">
        <v>230526</v>
      </c>
      <c r="G63" s="13">
        <v>147359</v>
      </c>
      <c r="H63" s="13">
        <f t="shared" si="1"/>
        <v>377885</v>
      </c>
    </row>
    <row r="64" spans="1:8" ht="12" customHeight="1">
      <c r="A64" s="14" t="s">
        <v>147</v>
      </c>
      <c r="B64" s="14" t="s">
        <v>2</v>
      </c>
      <c r="C64" s="16">
        <v>1</v>
      </c>
      <c r="D64" s="16"/>
      <c r="E64" s="13">
        <f t="shared" si="0"/>
        <v>1</v>
      </c>
      <c r="F64" s="13">
        <v>2617.9848</v>
      </c>
      <c r="G64" s="13"/>
      <c r="H64" s="13">
        <f t="shared" si="1"/>
        <v>2617.9848</v>
      </c>
    </row>
    <row r="65" spans="1:8" ht="12" customHeight="1">
      <c r="A65" s="14" t="s">
        <v>82</v>
      </c>
      <c r="B65" s="14" t="s">
        <v>131</v>
      </c>
      <c r="C65" s="16">
        <v>2</v>
      </c>
      <c r="D65" s="17">
        <v>113</v>
      </c>
      <c r="E65" s="13">
        <f t="shared" si="0"/>
        <v>115</v>
      </c>
      <c r="F65" s="13">
        <v>2644</v>
      </c>
      <c r="G65" s="13">
        <v>559028</v>
      </c>
      <c r="H65" s="13">
        <f t="shared" si="1"/>
        <v>561672</v>
      </c>
    </row>
    <row r="66" spans="1:8" ht="12" customHeight="1">
      <c r="A66" s="14" t="s">
        <v>83</v>
      </c>
      <c r="B66" s="14" t="s">
        <v>5</v>
      </c>
      <c r="C66" s="16">
        <v>2214</v>
      </c>
      <c r="D66" s="17">
        <v>11670</v>
      </c>
      <c r="E66" s="13">
        <f t="shared" si="0"/>
        <v>13884</v>
      </c>
      <c r="F66" s="13">
        <v>45348158</v>
      </c>
      <c r="G66" s="13">
        <v>37455319</v>
      </c>
      <c r="H66" s="13">
        <f t="shared" si="1"/>
        <v>82803477</v>
      </c>
    </row>
    <row r="67" spans="1:8" ht="12" customHeight="1">
      <c r="A67" s="14" t="s">
        <v>148</v>
      </c>
      <c r="B67" s="14" t="s">
        <v>19</v>
      </c>
      <c r="C67" s="16">
        <v>1</v>
      </c>
      <c r="D67" s="16"/>
      <c r="E67" s="13">
        <f t="shared" si="0"/>
        <v>1</v>
      </c>
      <c r="F67" s="13">
        <v>6975</v>
      </c>
      <c r="G67" s="13"/>
      <c r="H67" s="13">
        <f t="shared" si="1"/>
        <v>6975</v>
      </c>
    </row>
    <row r="68" spans="1:8" ht="12" customHeight="1">
      <c r="A68" s="14" t="s">
        <v>84</v>
      </c>
      <c r="B68" s="14" t="s">
        <v>5</v>
      </c>
      <c r="C68" s="16">
        <v>7489</v>
      </c>
      <c r="D68" s="17">
        <v>123201</v>
      </c>
      <c r="E68" s="13">
        <f t="shared" si="0"/>
        <v>130690</v>
      </c>
      <c r="F68" s="13">
        <v>1388714853</v>
      </c>
      <c r="G68" s="13">
        <v>2399151428</v>
      </c>
      <c r="H68" s="13">
        <f t="shared" si="1"/>
        <v>3787866281</v>
      </c>
    </row>
    <row r="69" spans="1:8" ht="12" customHeight="1">
      <c r="A69" s="14" t="s">
        <v>85</v>
      </c>
      <c r="B69" s="14" t="s">
        <v>5</v>
      </c>
      <c r="C69" s="16">
        <v>6046</v>
      </c>
      <c r="D69" s="17">
        <v>60250</v>
      </c>
      <c r="E69" s="13">
        <f t="shared" si="0"/>
        <v>66296</v>
      </c>
      <c r="F69" s="13">
        <v>362900100</v>
      </c>
      <c r="G69" s="13">
        <v>447363466</v>
      </c>
      <c r="H69" s="13">
        <f t="shared" si="1"/>
        <v>810263566</v>
      </c>
    </row>
    <row r="70" spans="1:8" ht="12" customHeight="1">
      <c r="A70" s="14" t="s">
        <v>86</v>
      </c>
      <c r="B70" s="14" t="s">
        <v>5</v>
      </c>
      <c r="C70" s="16">
        <v>1250</v>
      </c>
      <c r="D70" s="17">
        <v>26626</v>
      </c>
      <c r="E70" s="13">
        <f aca="true" t="shared" si="2" ref="E70:E132">SUM(C70:D70)</f>
        <v>27876</v>
      </c>
      <c r="F70" s="13">
        <v>35051383</v>
      </c>
      <c r="G70" s="13">
        <v>42295564</v>
      </c>
      <c r="H70" s="13">
        <f aca="true" t="shared" si="3" ref="H70:H132">SUM(F70:G70)</f>
        <v>77346947</v>
      </c>
    </row>
    <row r="71" spans="1:8" ht="12" customHeight="1">
      <c r="A71" s="14" t="s">
        <v>28</v>
      </c>
      <c r="B71" s="14" t="s">
        <v>7</v>
      </c>
      <c r="C71" s="16"/>
      <c r="D71" s="17">
        <v>1</v>
      </c>
      <c r="E71" s="13">
        <f t="shared" si="2"/>
        <v>1</v>
      </c>
      <c r="F71" s="13"/>
      <c r="G71" s="13">
        <v>13684</v>
      </c>
      <c r="H71" s="13">
        <f t="shared" si="3"/>
        <v>13684</v>
      </c>
    </row>
    <row r="72" spans="1:8" ht="12" customHeight="1">
      <c r="A72" s="14" t="s">
        <v>149</v>
      </c>
      <c r="B72" s="14" t="s">
        <v>7</v>
      </c>
      <c r="C72" s="16"/>
      <c r="D72" s="17">
        <v>13</v>
      </c>
      <c r="E72" s="13">
        <f t="shared" si="2"/>
        <v>13</v>
      </c>
      <c r="F72" s="13"/>
      <c r="G72" s="13">
        <v>18544</v>
      </c>
      <c r="H72" s="13">
        <f t="shared" si="3"/>
        <v>18544</v>
      </c>
    </row>
    <row r="73" spans="1:8" ht="12" customHeight="1">
      <c r="A73" s="14" t="s">
        <v>87</v>
      </c>
      <c r="B73" s="14" t="s">
        <v>4</v>
      </c>
      <c r="C73" s="16">
        <v>72</v>
      </c>
      <c r="D73" s="17">
        <v>805</v>
      </c>
      <c r="E73" s="13">
        <f t="shared" si="2"/>
        <v>877</v>
      </c>
      <c r="F73" s="13">
        <v>32373652</v>
      </c>
      <c r="G73" s="13">
        <v>16891532</v>
      </c>
      <c r="H73" s="13">
        <f t="shared" si="3"/>
        <v>49265184</v>
      </c>
    </row>
    <row r="74" spans="1:8" ht="12" customHeight="1">
      <c r="A74" s="14" t="s">
        <v>88</v>
      </c>
      <c r="B74" s="14" t="s">
        <v>26</v>
      </c>
      <c r="C74" s="16">
        <v>632</v>
      </c>
      <c r="D74" s="17">
        <v>8772</v>
      </c>
      <c r="E74" s="13">
        <f t="shared" si="2"/>
        <v>9404</v>
      </c>
      <c r="F74" s="13">
        <v>111684615</v>
      </c>
      <c r="G74" s="13">
        <v>127339600</v>
      </c>
      <c r="H74" s="13">
        <f t="shared" si="3"/>
        <v>239024215</v>
      </c>
    </row>
    <row r="75" spans="1:8" ht="12" customHeight="1">
      <c r="A75" s="14" t="s">
        <v>89</v>
      </c>
      <c r="B75" s="14" t="s">
        <v>18</v>
      </c>
      <c r="C75" s="16">
        <v>109</v>
      </c>
      <c r="D75" s="17">
        <v>1168</v>
      </c>
      <c r="E75" s="13">
        <f t="shared" si="2"/>
        <v>1277</v>
      </c>
      <c r="F75" s="13">
        <v>10680950</v>
      </c>
      <c r="G75" s="13">
        <v>8907120</v>
      </c>
      <c r="H75" s="13">
        <f t="shared" si="3"/>
        <v>19588070</v>
      </c>
    </row>
    <row r="76" spans="1:8" ht="12" customHeight="1">
      <c r="A76" s="14" t="s">
        <v>90</v>
      </c>
      <c r="B76" s="14" t="s">
        <v>5</v>
      </c>
      <c r="C76" s="16">
        <v>4210</v>
      </c>
      <c r="D76" s="17">
        <v>68162</v>
      </c>
      <c r="E76" s="13">
        <f t="shared" si="2"/>
        <v>72372</v>
      </c>
      <c r="F76" s="13">
        <v>494216745</v>
      </c>
      <c r="G76" s="13">
        <v>688459577</v>
      </c>
      <c r="H76" s="13">
        <f t="shared" si="3"/>
        <v>1182676322</v>
      </c>
    </row>
    <row r="77" spans="1:8" ht="12" customHeight="1">
      <c r="A77" s="14" t="s">
        <v>91</v>
      </c>
      <c r="B77" s="14" t="s">
        <v>5</v>
      </c>
      <c r="C77" s="16">
        <v>1</v>
      </c>
      <c r="D77" s="17">
        <v>3</v>
      </c>
      <c r="E77" s="13">
        <f t="shared" si="2"/>
        <v>4</v>
      </c>
      <c r="F77" s="13">
        <v>1175</v>
      </c>
      <c r="G77" s="13">
        <v>2480</v>
      </c>
      <c r="H77" s="13">
        <f t="shared" si="3"/>
        <v>3655</v>
      </c>
    </row>
    <row r="78" spans="1:8" ht="12" customHeight="1">
      <c r="A78" s="14" t="s">
        <v>92</v>
      </c>
      <c r="B78" s="14" t="s">
        <v>5</v>
      </c>
      <c r="C78" s="16">
        <v>73</v>
      </c>
      <c r="D78" s="17">
        <v>1554</v>
      </c>
      <c r="E78" s="13">
        <f t="shared" si="2"/>
        <v>1627</v>
      </c>
      <c r="F78" s="13">
        <v>7599675</v>
      </c>
      <c r="G78" s="13">
        <v>9521364</v>
      </c>
      <c r="H78" s="13">
        <f t="shared" si="3"/>
        <v>17121039</v>
      </c>
    </row>
    <row r="79" spans="1:8" ht="12" customHeight="1">
      <c r="A79" s="14" t="s">
        <v>93</v>
      </c>
      <c r="B79" s="14" t="s">
        <v>9</v>
      </c>
      <c r="C79" s="16">
        <v>28</v>
      </c>
      <c r="D79" s="17">
        <v>543</v>
      </c>
      <c r="E79" s="13">
        <f t="shared" si="2"/>
        <v>571</v>
      </c>
      <c r="F79" s="13">
        <v>17746321</v>
      </c>
      <c r="G79" s="13">
        <v>4057066</v>
      </c>
      <c r="H79" s="13">
        <f t="shared" si="3"/>
        <v>21803387</v>
      </c>
    </row>
    <row r="80" spans="1:8" ht="12" customHeight="1">
      <c r="A80" s="14" t="s">
        <v>94</v>
      </c>
      <c r="B80" s="14" t="s">
        <v>5</v>
      </c>
      <c r="C80" s="16">
        <v>3964</v>
      </c>
      <c r="D80" s="17">
        <v>47152</v>
      </c>
      <c r="E80" s="13">
        <f t="shared" si="2"/>
        <v>51116</v>
      </c>
      <c r="F80" s="13">
        <v>501528094</v>
      </c>
      <c r="G80" s="13">
        <v>583066663</v>
      </c>
      <c r="H80" s="13">
        <f t="shared" si="3"/>
        <v>1084594757</v>
      </c>
    </row>
    <row r="81" spans="1:8" ht="12" customHeight="1">
      <c r="A81" s="14" t="s">
        <v>95</v>
      </c>
      <c r="B81" s="14" t="s">
        <v>5</v>
      </c>
      <c r="C81" s="16">
        <v>1926</v>
      </c>
      <c r="D81" s="17">
        <v>38993</v>
      </c>
      <c r="E81" s="13">
        <f t="shared" si="2"/>
        <v>40919</v>
      </c>
      <c r="F81" s="13">
        <v>94719594</v>
      </c>
      <c r="G81" s="13">
        <v>180180689</v>
      </c>
      <c r="H81" s="13">
        <f t="shared" si="3"/>
        <v>274900283</v>
      </c>
    </row>
    <row r="82" spans="1:8" ht="12" customHeight="1">
      <c r="A82" s="14" t="s">
        <v>96</v>
      </c>
      <c r="B82" s="14" t="s">
        <v>5</v>
      </c>
      <c r="C82" s="16">
        <v>39</v>
      </c>
      <c r="D82" s="17">
        <v>1315</v>
      </c>
      <c r="E82" s="13">
        <f t="shared" si="2"/>
        <v>1354</v>
      </c>
      <c r="F82" s="13">
        <v>8223038</v>
      </c>
      <c r="G82" s="13">
        <v>3216505</v>
      </c>
      <c r="H82" s="13">
        <f t="shared" si="3"/>
        <v>11439543</v>
      </c>
    </row>
    <row r="83" spans="1:8" ht="12" customHeight="1">
      <c r="A83" s="14" t="s">
        <v>97</v>
      </c>
      <c r="B83" s="14" t="s">
        <v>5</v>
      </c>
      <c r="C83" s="16">
        <v>3024</v>
      </c>
      <c r="D83" s="17">
        <v>37890</v>
      </c>
      <c r="E83" s="13">
        <f t="shared" si="2"/>
        <v>40914</v>
      </c>
      <c r="F83" s="13">
        <v>150086918</v>
      </c>
      <c r="G83" s="13">
        <v>234157241</v>
      </c>
      <c r="H83" s="13">
        <f t="shared" si="3"/>
        <v>384244159</v>
      </c>
    </row>
    <row r="84" spans="1:8" ht="12" customHeight="1">
      <c r="A84" s="14" t="s">
        <v>98</v>
      </c>
      <c r="B84" s="14" t="s">
        <v>5</v>
      </c>
      <c r="C84" s="16">
        <v>781</v>
      </c>
      <c r="D84" s="17">
        <v>6823</v>
      </c>
      <c r="E84" s="13">
        <f t="shared" si="2"/>
        <v>7604</v>
      </c>
      <c r="F84" s="13">
        <v>34243433</v>
      </c>
      <c r="G84" s="13">
        <v>29812267</v>
      </c>
      <c r="H84" s="13">
        <f t="shared" si="3"/>
        <v>64055700</v>
      </c>
    </row>
    <row r="85" spans="1:8" ht="12" customHeight="1">
      <c r="A85" s="14" t="s">
        <v>150</v>
      </c>
      <c r="B85" s="14" t="s">
        <v>19</v>
      </c>
      <c r="C85" s="16">
        <v>5</v>
      </c>
      <c r="D85" s="17">
        <v>8</v>
      </c>
      <c r="E85" s="13">
        <f t="shared" si="2"/>
        <v>13</v>
      </c>
      <c r="F85" s="13">
        <v>135938</v>
      </c>
      <c r="G85" s="13">
        <v>15374</v>
      </c>
      <c r="H85" s="13">
        <f t="shared" si="3"/>
        <v>151312</v>
      </c>
    </row>
    <row r="86" spans="1:8" ht="12" customHeight="1">
      <c r="A86" s="14" t="s">
        <v>99</v>
      </c>
      <c r="B86" s="14" t="s">
        <v>18</v>
      </c>
      <c r="C86" s="16">
        <v>82</v>
      </c>
      <c r="D86" s="17">
        <v>1044</v>
      </c>
      <c r="E86" s="13">
        <f t="shared" si="2"/>
        <v>1126</v>
      </c>
      <c r="F86" s="13">
        <v>11408524</v>
      </c>
      <c r="G86" s="13">
        <v>4156315</v>
      </c>
      <c r="H86" s="13">
        <f t="shared" si="3"/>
        <v>15564839</v>
      </c>
    </row>
    <row r="87" spans="1:8" ht="12" customHeight="1">
      <c r="A87" s="15" t="s">
        <v>156</v>
      </c>
      <c r="B87" s="15" t="s">
        <v>5</v>
      </c>
      <c r="C87" s="16"/>
      <c r="D87" s="16">
        <v>1</v>
      </c>
      <c r="E87" s="13">
        <f t="shared" si="2"/>
        <v>1</v>
      </c>
      <c r="F87" s="13"/>
      <c r="G87" s="13">
        <v>700</v>
      </c>
      <c r="H87" s="13">
        <f t="shared" si="3"/>
        <v>700</v>
      </c>
    </row>
    <row r="88" spans="1:8" ht="12" customHeight="1">
      <c r="A88" s="14" t="s">
        <v>100</v>
      </c>
      <c r="B88" s="14" t="s">
        <v>30</v>
      </c>
      <c r="C88" s="16">
        <v>367</v>
      </c>
      <c r="D88" s="17">
        <v>6023</v>
      </c>
      <c r="E88" s="13">
        <f t="shared" si="2"/>
        <v>6390</v>
      </c>
      <c r="F88" s="13">
        <v>29264067</v>
      </c>
      <c r="G88" s="13">
        <v>56765598</v>
      </c>
      <c r="H88" s="13">
        <f t="shared" si="3"/>
        <v>86029665</v>
      </c>
    </row>
    <row r="89" spans="1:8" ht="12" customHeight="1">
      <c r="A89" s="14" t="s">
        <v>101</v>
      </c>
      <c r="B89" s="14" t="s">
        <v>30</v>
      </c>
      <c r="C89" s="16">
        <v>640</v>
      </c>
      <c r="D89" s="17">
        <v>6517</v>
      </c>
      <c r="E89" s="13">
        <f t="shared" si="2"/>
        <v>7157</v>
      </c>
      <c r="F89" s="13">
        <v>45309394</v>
      </c>
      <c r="G89" s="13">
        <v>41552316</v>
      </c>
      <c r="H89" s="13">
        <f t="shared" si="3"/>
        <v>86861710</v>
      </c>
    </row>
    <row r="90" spans="1:8" ht="12" customHeight="1">
      <c r="A90" s="14" t="s">
        <v>140</v>
      </c>
      <c r="B90" s="14" t="s">
        <v>7</v>
      </c>
      <c r="C90" s="16">
        <v>15</v>
      </c>
      <c r="D90" s="17">
        <v>3</v>
      </c>
      <c r="E90" s="13">
        <f t="shared" si="2"/>
        <v>18</v>
      </c>
      <c r="F90" s="13">
        <v>634781</v>
      </c>
      <c r="G90" s="13">
        <v>18221</v>
      </c>
      <c r="H90" s="13">
        <f t="shared" si="3"/>
        <v>653002</v>
      </c>
    </row>
    <row r="91" spans="1:8" ht="12" customHeight="1">
      <c r="A91" s="14" t="s">
        <v>102</v>
      </c>
      <c r="B91" s="14" t="s">
        <v>5</v>
      </c>
      <c r="C91" s="16">
        <v>327</v>
      </c>
      <c r="D91" s="17">
        <v>3617</v>
      </c>
      <c r="E91" s="13">
        <f t="shared" si="2"/>
        <v>3944</v>
      </c>
      <c r="F91" s="13">
        <v>44158951</v>
      </c>
      <c r="G91" s="13">
        <v>20374547</v>
      </c>
      <c r="H91" s="13">
        <f t="shared" si="3"/>
        <v>64533498</v>
      </c>
    </row>
    <row r="92" spans="1:8" ht="12" customHeight="1">
      <c r="A92" s="14" t="s">
        <v>103</v>
      </c>
      <c r="B92" s="14" t="s">
        <v>5</v>
      </c>
      <c r="C92" s="16">
        <v>203</v>
      </c>
      <c r="D92" s="17">
        <v>1787</v>
      </c>
      <c r="E92" s="13">
        <f t="shared" si="2"/>
        <v>1990</v>
      </c>
      <c r="F92" s="13">
        <v>26379719</v>
      </c>
      <c r="G92" s="13">
        <v>24353352</v>
      </c>
      <c r="H92" s="13">
        <f t="shared" si="3"/>
        <v>50733071</v>
      </c>
    </row>
    <row r="93" spans="1:8" ht="12" customHeight="1">
      <c r="A93" s="14" t="s">
        <v>104</v>
      </c>
      <c r="B93" s="14" t="s">
        <v>5</v>
      </c>
      <c r="C93" s="16">
        <v>68</v>
      </c>
      <c r="D93" s="17">
        <v>1707</v>
      </c>
      <c r="E93" s="13">
        <f t="shared" si="2"/>
        <v>1775</v>
      </c>
      <c r="F93" s="13">
        <v>1891245</v>
      </c>
      <c r="G93" s="13">
        <v>2550783</v>
      </c>
      <c r="H93" s="13">
        <f t="shared" si="3"/>
        <v>4442028</v>
      </c>
    </row>
    <row r="94" spans="1:8" ht="12" customHeight="1">
      <c r="A94" s="15" t="s">
        <v>157</v>
      </c>
      <c r="B94" s="15" t="s">
        <v>3</v>
      </c>
      <c r="C94" s="16">
        <v>1</v>
      </c>
      <c r="D94" s="17"/>
      <c r="E94" s="13">
        <f t="shared" si="2"/>
        <v>1</v>
      </c>
      <c r="F94" s="13">
        <v>22</v>
      </c>
      <c r="G94" s="13"/>
      <c r="H94" s="13">
        <f t="shared" si="3"/>
        <v>22</v>
      </c>
    </row>
    <row r="95" spans="1:8" ht="12" customHeight="1">
      <c r="A95" s="14" t="s">
        <v>105</v>
      </c>
      <c r="B95" s="14" t="s">
        <v>15</v>
      </c>
      <c r="C95" s="16">
        <v>603</v>
      </c>
      <c r="D95" s="17">
        <v>2684</v>
      </c>
      <c r="E95" s="13">
        <f t="shared" si="2"/>
        <v>3287</v>
      </c>
      <c r="F95" s="13">
        <v>69079327</v>
      </c>
      <c r="G95" s="13">
        <v>37115857</v>
      </c>
      <c r="H95" s="13">
        <f t="shared" si="3"/>
        <v>106195184</v>
      </c>
    </row>
    <row r="96" spans="1:8" ht="12" customHeight="1">
      <c r="A96" s="14" t="s">
        <v>106</v>
      </c>
      <c r="B96" s="14" t="s">
        <v>131</v>
      </c>
      <c r="C96" s="16">
        <v>1</v>
      </c>
      <c r="D96" s="17"/>
      <c r="E96" s="13">
        <f t="shared" si="2"/>
        <v>1</v>
      </c>
      <c r="F96" s="13">
        <v>77110960</v>
      </c>
      <c r="G96" s="13"/>
      <c r="H96" s="13">
        <f t="shared" si="3"/>
        <v>77110960</v>
      </c>
    </row>
    <row r="97" spans="1:8" ht="12" customHeight="1">
      <c r="A97" s="14" t="s">
        <v>107</v>
      </c>
      <c r="B97" s="14" t="s">
        <v>4</v>
      </c>
      <c r="C97" s="16">
        <v>63</v>
      </c>
      <c r="D97" s="17">
        <v>241</v>
      </c>
      <c r="E97" s="13">
        <f t="shared" si="2"/>
        <v>304</v>
      </c>
      <c r="F97" s="13">
        <v>11315518</v>
      </c>
      <c r="G97" s="13">
        <v>2784676</v>
      </c>
      <c r="H97" s="13">
        <f t="shared" si="3"/>
        <v>14100194</v>
      </c>
    </row>
    <row r="98" spans="1:8" ht="12" customHeight="1">
      <c r="A98" s="14" t="s">
        <v>108</v>
      </c>
      <c r="B98" s="14" t="s">
        <v>15</v>
      </c>
      <c r="C98" s="16">
        <v>5</v>
      </c>
      <c r="D98" s="17"/>
      <c r="E98" s="13">
        <f t="shared" si="2"/>
        <v>5</v>
      </c>
      <c r="F98" s="13">
        <v>976893</v>
      </c>
      <c r="G98" s="13"/>
      <c r="H98" s="13">
        <f t="shared" si="3"/>
        <v>976893</v>
      </c>
    </row>
    <row r="99" spans="1:8" ht="12" customHeight="1">
      <c r="A99" s="14" t="s">
        <v>109</v>
      </c>
      <c r="B99" s="14" t="s">
        <v>4</v>
      </c>
      <c r="C99" s="16">
        <v>677</v>
      </c>
      <c r="D99" s="17">
        <v>10329</v>
      </c>
      <c r="E99" s="13">
        <f t="shared" si="2"/>
        <v>11006</v>
      </c>
      <c r="F99" s="13">
        <v>215753463</v>
      </c>
      <c r="G99" s="13">
        <v>137330091</v>
      </c>
      <c r="H99" s="13">
        <f t="shared" si="3"/>
        <v>353083554</v>
      </c>
    </row>
    <row r="100" spans="1:8" ht="12" customHeight="1">
      <c r="A100" s="14" t="s">
        <v>110</v>
      </c>
      <c r="B100" s="14" t="s">
        <v>4</v>
      </c>
      <c r="C100" s="16">
        <v>3</v>
      </c>
      <c r="D100" s="17">
        <v>9</v>
      </c>
      <c r="E100" s="13">
        <f t="shared" si="2"/>
        <v>12</v>
      </c>
      <c r="F100" s="13">
        <v>1509637</v>
      </c>
      <c r="G100" s="13">
        <v>60895</v>
      </c>
      <c r="H100" s="13">
        <f t="shared" si="3"/>
        <v>1570532</v>
      </c>
    </row>
    <row r="101" spans="1:8" ht="12" customHeight="1">
      <c r="A101" s="15" t="s">
        <v>134</v>
      </c>
      <c r="B101" s="15" t="s">
        <v>4</v>
      </c>
      <c r="C101" s="16">
        <v>3</v>
      </c>
      <c r="D101" s="17">
        <v>5</v>
      </c>
      <c r="E101" s="13">
        <f t="shared" si="2"/>
        <v>8</v>
      </c>
      <c r="F101" s="13">
        <v>55475</v>
      </c>
      <c r="G101" s="13">
        <v>41094</v>
      </c>
      <c r="H101" s="13">
        <f t="shared" si="3"/>
        <v>96569</v>
      </c>
    </row>
    <row r="102" spans="1:8" ht="12" customHeight="1">
      <c r="A102" s="14" t="s">
        <v>111</v>
      </c>
      <c r="B102" s="14" t="s">
        <v>22</v>
      </c>
      <c r="C102" s="16">
        <v>47</v>
      </c>
      <c r="D102" s="17">
        <v>400</v>
      </c>
      <c r="E102" s="13">
        <f t="shared" si="2"/>
        <v>447</v>
      </c>
      <c r="F102" s="13">
        <v>2525192</v>
      </c>
      <c r="G102" s="13">
        <v>1521795</v>
      </c>
      <c r="H102" s="13">
        <f t="shared" si="3"/>
        <v>4046987</v>
      </c>
    </row>
    <row r="103" spans="1:8" ht="12" customHeight="1">
      <c r="A103" s="14" t="s">
        <v>112</v>
      </c>
      <c r="B103" s="14" t="s">
        <v>5</v>
      </c>
      <c r="C103" s="16">
        <v>8574</v>
      </c>
      <c r="D103" s="17">
        <v>119237</v>
      </c>
      <c r="E103" s="13">
        <f t="shared" si="2"/>
        <v>127811</v>
      </c>
      <c r="F103" s="13">
        <v>898173572</v>
      </c>
      <c r="G103" s="13">
        <v>1612815444</v>
      </c>
      <c r="H103" s="13">
        <f t="shared" si="3"/>
        <v>2510989016</v>
      </c>
    </row>
    <row r="104" spans="1:8" ht="12" customHeight="1">
      <c r="A104" s="14" t="s">
        <v>113</v>
      </c>
      <c r="B104" s="14" t="s">
        <v>5</v>
      </c>
      <c r="C104" s="16">
        <v>110</v>
      </c>
      <c r="D104" s="17">
        <v>3840</v>
      </c>
      <c r="E104" s="13">
        <f t="shared" si="2"/>
        <v>3950</v>
      </c>
      <c r="F104" s="13">
        <v>12372145</v>
      </c>
      <c r="G104" s="13">
        <v>12545182</v>
      </c>
      <c r="H104" s="13">
        <f t="shared" si="3"/>
        <v>24917327</v>
      </c>
    </row>
    <row r="105" spans="1:8" ht="12" customHeight="1">
      <c r="A105" s="14" t="s">
        <v>114</v>
      </c>
      <c r="B105" s="14" t="s">
        <v>5</v>
      </c>
      <c r="C105" s="16">
        <v>1854</v>
      </c>
      <c r="D105" s="17">
        <v>39454</v>
      </c>
      <c r="E105" s="13">
        <f t="shared" si="2"/>
        <v>41308</v>
      </c>
      <c r="F105" s="13">
        <v>77075811</v>
      </c>
      <c r="G105" s="13">
        <v>108061063</v>
      </c>
      <c r="H105" s="13">
        <f t="shared" si="3"/>
        <v>185136874</v>
      </c>
    </row>
    <row r="106" spans="1:8" ht="12" customHeight="1">
      <c r="A106" s="14" t="s">
        <v>115</v>
      </c>
      <c r="B106" s="14" t="s">
        <v>131</v>
      </c>
      <c r="C106" s="16">
        <v>919</v>
      </c>
      <c r="D106" s="17">
        <v>12490</v>
      </c>
      <c r="E106" s="13">
        <f t="shared" si="2"/>
        <v>13409</v>
      </c>
      <c r="F106" s="13">
        <v>213245349</v>
      </c>
      <c r="G106" s="13">
        <v>299480996</v>
      </c>
      <c r="H106" s="13">
        <f t="shared" si="3"/>
        <v>512726345</v>
      </c>
    </row>
    <row r="107" spans="1:8" ht="12" customHeight="1">
      <c r="A107" s="14" t="s">
        <v>116</v>
      </c>
      <c r="B107" s="14" t="s">
        <v>5</v>
      </c>
      <c r="C107" s="16">
        <v>5605</v>
      </c>
      <c r="D107" s="17">
        <v>125101</v>
      </c>
      <c r="E107" s="13">
        <f t="shared" si="2"/>
        <v>130706</v>
      </c>
      <c r="F107" s="13">
        <v>1537858735</v>
      </c>
      <c r="G107" s="13">
        <v>1963958653</v>
      </c>
      <c r="H107" s="13">
        <f t="shared" si="3"/>
        <v>3501817388</v>
      </c>
    </row>
    <row r="108" spans="1:8" ht="12" customHeight="1">
      <c r="A108" s="14" t="s">
        <v>117</v>
      </c>
      <c r="B108" s="14" t="s">
        <v>5</v>
      </c>
      <c r="C108" s="16">
        <v>1338</v>
      </c>
      <c r="D108" s="17">
        <v>22362</v>
      </c>
      <c r="E108" s="13">
        <f t="shared" si="2"/>
        <v>23700</v>
      </c>
      <c r="F108" s="13">
        <v>125110022</v>
      </c>
      <c r="G108" s="13">
        <v>187646758</v>
      </c>
      <c r="H108" s="13">
        <f t="shared" si="3"/>
        <v>312756780</v>
      </c>
    </row>
    <row r="109" spans="1:8" ht="12" customHeight="1">
      <c r="A109" s="14" t="s">
        <v>118</v>
      </c>
      <c r="B109" s="14" t="s">
        <v>131</v>
      </c>
      <c r="C109" s="16">
        <v>2</v>
      </c>
      <c r="D109" s="17"/>
      <c r="E109" s="13">
        <f t="shared" si="2"/>
        <v>2</v>
      </c>
      <c r="F109" s="13">
        <v>117470079</v>
      </c>
      <c r="G109" s="13"/>
      <c r="H109" s="13">
        <f t="shared" si="3"/>
        <v>117470079</v>
      </c>
    </row>
    <row r="110" spans="1:8" ht="12" customHeight="1">
      <c r="A110" s="14" t="s">
        <v>119</v>
      </c>
      <c r="B110" s="14" t="s">
        <v>6</v>
      </c>
      <c r="C110" s="16">
        <v>13</v>
      </c>
      <c r="D110" s="17">
        <v>218</v>
      </c>
      <c r="E110" s="13">
        <f t="shared" si="2"/>
        <v>231</v>
      </c>
      <c r="F110" s="13">
        <v>1526686</v>
      </c>
      <c r="G110" s="13">
        <v>3920654</v>
      </c>
      <c r="H110" s="13">
        <f t="shared" si="3"/>
        <v>5447340</v>
      </c>
    </row>
    <row r="111" spans="1:8" ht="12" customHeight="1">
      <c r="A111" s="14" t="s">
        <v>120</v>
      </c>
      <c r="B111" s="14" t="s">
        <v>4</v>
      </c>
      <c r="C111" s="16">
        <v>305</v>
      </c>
      <c r="D111" s="17">
        <v>2851</v>
      </c>
      <c r="E111" s="13">
        <f t="shared" si="2"/>
        <v>3156</v>
      </c>
      <c r="F111" s="13">
        <v>58564484</v>
      </c>
      <c r="G111" s="13">
        <v>45745406</v>
      </c>
      <c r="H111" s="13">
        <f t="shared" si="3"/>
        <v>104309890</v>
      </c>
    </row>
    <row r="112" spans="1:8" ht="12" customHeight="1">
      <c r="A112" s="14" t="s">
        <v>151</v>
      </c>
      <c r="B112" s="14" t="s">
        <v>4</v>
      </c>
      <c r="C112" s="16">
        <v>2</v>
      </c>
      <c r="D112" s="17">
        <v>3</v>
      </c>
      <c r="E112" s="13">
        <f t="shared" si="2"/>
        <v>5</v>
      </c>
      <c r="F112" s="13">
        <v>263025</v>
      </c>
      <c r="G112" s="13">
        <v>3000</v>
      </c>
      <c r="H112" s="13">
        <f t="shared" si="3"/>
        <v>266025</v>
      </c>
    </row>
    <row r="113" spans="1:8" ht="12" customHeight="1">
      <c r="A113" s="14" t="s">
        <v>121</v>
      </c>
      <c r="B113" s="14" t="s">
        <v>5</v>
      </c>
      <c r="C113" s="16">
        <v>6963</v>
      </c>
      <c r="D113" s="17">
        <v>68788</v>
      </c>
      <c r="E113" s="13">
        <f t="shared" si="2"/>
        <v>75751</v>
      </c>
      <c r="F113" s="13">
        <v>232865249</v>
      </c>
      <c r="G113" s="13">
        <v>396580310</v>
      </c>
      <c r="H113" s="13">
        <f t="shared" si="3"/>
        <v>629445559</v>
      </c>
    </row>
    <row r="114" spans="1:8" ht="12" customHeight="1">
      <c r="A114" s="14" t="s">
        <v>152</v>
      </c>
      <c r="B114" s="14" t="s">
        <v>4</v>
      </c>
      <c r="C114" s="16">
        <v>3</v>
      </c>
      <c r="D114" s="17">
        <v>1</v>
      </c>
      <c r="E114" s="13">
        <f t="shared" si="2"/>
        <v>4</v>
      </c>
      <c r="F114" s="13">
        <v>95465</v>
      </c>
      <c r="G114" s="13">
        <v>1652</v>
      </c>
      <c r="H114" s="13">
        <f t="shared" si="3"/>
        <v>97117</v>
      </c>
    </row>
    <row r="115" spans="1:8" ht="12" customHeight="1">
      <c r="A115" s="14" t="s">
        <v>158</v>
      </c>
      <c r="B115" s="14" t="s">
        <v>4</v>
      </c>
      <c r="C115" s="16">
        <v>3</v>
      </c>
      <c r="D115" s="16"/>
      <c r="E115" s="13">
        <f t="shared" si="2"/>
        <v>3</v>
      </c>
      <c r="F115" s="13">
        <v>471647.393</v>
      </c>
      <c r="G115" s="13"/>
      <c r="H115" s="13">
        <f t="shared" si="3"/>
        <v>471647.393</v>
      </c>
    </row>
    <row r="116" spans="1:8" ht="12" customHeight="1">
      <c r="A116" s="14" t="s">
        <v>159</v>
      </c>
      <c r="B116" s="14" t="s">
        <v>4</v>
      </c>
      <c r="C116" s="16">
        <v>1</v>
      </c>
      <c r="D116" s="16"/>
      <c r="E116" s="13">
        <f t="shared" si="2"/>
        <v>1</v>
      </c>
      <c r="F116" s="13">
        <v>306750</v>
      </c>
      <c r="G116" s="13"/>
      <c r="H116" s="13">
        <f t="shared" si="3"/>
        <v>306750</v>
      </c>
    </row>
    <row r="117" spans="1:8" ht="12" customHeight="1">
      <c r="A117" s="14" t="s">
        <v>122</v>
      </c>
      <c r="B117" s="14" t="s">
        <v>4</v>
      </c>
      <c r="C117" s="16">
        <v>135</v>
      </c>
      <c r="D117" s="17">
        <v>472</v>
      </c>
      <c r="E117" s="13">
        <f t="shared" si="2"/>
        <v>607</v>
      </c>
      <c r="F117" s="13">
        <v>12287824</v>
      </c>
      <c r="G117" s="13">
        <v>5255204</v>
      </c>
      <c r="H117" s="13">
        <f t="shared" si="3"/>
        <v>17543028</v>
      </c>
    </row>
    <row r="118" spans="1:8" ht="12" customHeight="1">
      <c r="A118" s="14" t="s">
        <v>160</v>
      </c>
      <c r="B118" s="14" t="s">
        <v>2</v>
      </c>
      <c r="C118" s="16">
        <v>1</v>
      </c>
      <c r="D118" s="16"/>
      <c r="E118" s="13">
        <f t="shared" si="2"/>
        <v>1</v>
      </c>
      <c r="F118" s="13">
        <v>7327</v>
      </c>
      <c r="G118" s="13"/>
      <c r="H118" s="13">
        <f t="shared" si="3"/>
        <v>7327</v>
      </c>
    </row>
    <row r="119" spans="1:8" ht="12" customHeight="1">
      <c r="A119" s="14" t="s">
        <v>153</v>
      </c>
      <c r="B119" s="14" t="s">
        <v>30</v>
      </c>
      <c r="C119" s="16">
        <v>1</v>
      </c>
      <c r="D119" s="17">
        <v>2</v>
      </c>
      <c r="E119" s="13">
        <f t="shared" si="2"/>
        <v>3</v>
      </c>
      <c r="F119" s="13">
        <v>60960</v>
      </c>
      <c r="G119" s="13">
        <v>113500</v>
      </c>
      <c r="H119" s="13">
        <f t="shared" si="3"/>
        <v>174460</v>
      </c>
    </row>
    <row r="120" spans="1:8" ht="12" customHeight="1">
      <c r="A120" s="14" t="s">
        <v>135</v>
      </c>
      <c r="B120" s="14" t="s">
        <v>8</v>
      </c>
      <c r="C120" s="16">
        <v>1</v>
      </c>
      <c r="D120" s="17">
        <v>5</v>
      </c>
      <c r="E120" s="13">
        <f t="shared" si="2"/>
        <v>6</v>
      </c>
      <c r="F120" s="13">
        <v>46267</v>
      </c>
      <c r="G120" s="13">
        <v>8472</v>
      </c>
      <c r="H120" s="13">
        <f t="shared" si="3"/>
        <v>54739</v>
      </c>
    </row>
    <row r="121" spans="1:8" ht="12" customHeight="1">
      <c r="A121" s="14" t="s">
        <v>123</v>
      </c>
      <c r="B121" s="14" t="s">
        <v>3</v>
      </c>
      <c r="C121" s="16">
        <v>2</v>
      </c>
      <c r="D121" s="17">
        <v>2</v>
      </c>
      <c r="E121" s="13">
        <f t="shared" si="2"/>
        <v>4</v>
      </c>
      <c r="F121" s="13">
        <v>20016</v>
      </c>
      <c r="G121" s="13">
        <v>10580</v>
      </c>
      <c r="H121" s="13">
        <f t="shared" si="3"/>
        <v>30596</v>
      </c>
    </row>
    <row r="122" spans="1:8" ht="12" customHeight="1">
      <c r="A122" s="14" t="s">
        <v>161</v>
      </c>
      <c r="B122" s="14" t="s">
        <v>15</v>
      </c>
      <c r="C122" s="16">
        <v>1</v>
      </c>
      <c r="D122" s="16"/>
      <c r="E122" s="13">
        <f t="shared" si="2"/>
        <v>1</v>
      </c>
      <c r="F122" s="13">
        <v>10528</v>
      </c>
      <c r="G122" s="13"/>
      <c r="H122" s="13">
        <f t="shared" si="3"/>
        <v>10528</v>
      </c>
    </row>
    <row r="123" spans="1:8" ht="12" customHeight="1">
      <c r="A123" s="14" t="s">
        <v>124</v>
      </c>
      <c r="B123" s="14" t="s">
        <v>5</v>
      </c>
      <c r="C123" s="16">
        <v>14</v>
      </c>
      <c r="D123" s="17">
        <v>97</v>
      </c>
      <c r="E123" s="13">
        <f t="shared" si="2"/>
        <v>111</v>
      </c>
      <c r="F123" s="13">
        <v>1899818</v>
      </c>
      <c r="G123" s="13">
        <v>2837642</v>
      </c>
      <c r="H123" s="13">
        <f t="shared" si="3"/>
        <v>4737460</v>
      </c>
    </row>
    <row r="124" spans="1:8" ht="12" customHeight="1">
      <c r="A124" s="14" t="s">
        <v>125</v>
      </c>
      <c r="B124" s="14" t="s">
        <v>27</v>
      </c>
      <c r="C124" s="16">
        <v>12</v>
      </c>
      <c r="D124" s="17"/>
      <c r="E124" s="13">
        <f t="shared" si="2"/>
        <v>12</v>
      </c>
      <c r="F124" s="13">
        <v>10266993</v>
      </c>
      <c r="G124" s="13"/>
      <c r="H124" s="13">
        <f t="shared" si="3"/>
        <v>10266993</v>
      </c>
    </row>
    <row r="125" spans="1:8" ht="12" customHeight="1">
      <c r="A125" s="14" t="s">
        <v>143</v>
      </c>
      <c r="B125" s="14" t="s">
        <v>19</v>
      </c>
      <c r="C125" s="16">
        <v>1</v>
      </c>
      <c r="D125" s="17"/>
      <c r="E125" s="13">
        <f t="shared" si="2"/>
        <v>1</v>
      </c>
      <c r="F125" s="13">
        <v>9680</v>
      </c>
      <c r="G125" s="13"/>
      <c r="H125" s="13">
        <f t="shared" si="3"/>
        <v>9680</v>
      </c>
    </row>
    <row r="126" spans="1:8" ht="12" customHeight="1">
      <c r="A126" s="14" t="s">
        <v>126</v>
      </c>
      <c r="B126" s="14" t="s">
        <v>5</v>
      </c>
      <c r="C126" s="16">
        <v>5158</v>
      </c>
      <c r="D126" s="17">
        <v>74539</v>
      </c>
      <c r="E126" s="13">
        <f t="shared" si="2"/>
        <v>79697</v>
      </c>
      <c r="F126" s="13">
        <v>676156574</v>
      </c>
      <c r="G126" s="13">
        <v>717517098</v>
      </c>
      <c r="H126" s="13">
        <f t="shared" si="3"/>
        <v>1393673672</v>
      </c>
    </row>
    <row r="127" spans="1:8" ht="12" customHeight="1">
      <c r="A127" s="14" t="s">
        <v>127</v>
      </c>
      <c r="B127" s="14" t="s">
        <v>5</v>
      </c>
      <c r="C127" s="16">
        <v>3988</v>
      </c>
      <c r="D127" s="17">
        <v>54607</v>
      </c>
      <c r="E127" s="13">
        <f t="shared" si="2"/>
        <v>58595</v>
      </c>
      <c r="F127" s="13">
        <v>1030551647</v>
      </c>
      <c r="G127" s="13">
        <v>334218591</v>
      </c>
      <c r="H127" s="13">
        <f t="shared" si="3"/>
        <v>1364770238</v>
      </c>
    </row>
    <row r="128" spans="1:8" ht="12" customHeight="1">
      <c r="A128" s="14" t="s">
        <v>162</v>
      </c>
      <c r="B128" s="14" t="s">
        <v>2</v>
      </c>
      <c r="C128" s="16">
        <v>3</v>
      </c>
      <c r="D128" s="16"/>
      <c r="E128" s="13">
        <f t="shared" si="2"/>
        <v>3</v>
      </c>
      <c r="F128" s="13">
        <v>638400</v>
      </c>
      <c r="G128" s="13"/>
      <c r="H128" s="13">
        <f t="shared" si="3"/>
        <v>638400</v>
      </c>
    </row>
    <row r="129" spans="1:8" ht="12" customHeight="1">
      <c r="A129" s="14" t="s">
        <v>128</v>
      </c>
      <c r="B129" s="14" t="s">
        <v>2</v>
      </c>
      <c r="C129" s="16">
        <v>8</v>
      </c>
      <c r="D129" s="16">
        <v>1</v>
      </c>
      <c r="E129" s="13">
        <f t="shared" si="2"/>
        <v>9</v>
      </c>
      <c r="F129" s="13">
        <v>197628.8167</v>
      </c>
      <c r="G129" s="13">
        <v>4650</v>
      </c>
      <c r="H129" s="13">
        <f t="shared" si="3"/>
        <v>202278.8167</v>
      </c>
    </row>
    <row r="130" spans="1:8" ht="12" customHeight="1">
      <c r="A130" s="14" t="s">
        <v>129</v>
      </c>
      <c r="B130" s="14" t="s">
        <v>9</v>
      </c>
      <c r="C130" s="16">
        <v>2029</v>
      </c>
      <c r="D130" s="17">
        <v>14365</v>
      </c>
      <c r="E130" s="13">
        <f t="shared" si="2"/>
        <v>16394</v>
      </c>
      <c r="F130" s="13">
        <v>150631384</v>
      </c>
      <c r="G130" s="13">
        <v>143006448</v>
      </c>
      <c r="H130" s="13">
        <f t="shared" si="3"/>
        <v>293637832</v>
      </c>
    </row>
    <row r="131" spans="1:8" ht="12" customHeight="1">
      <c r="A131" s="14" t="s">
        <v>130</v>
      </c>
      <c r="B131" s="14" t="s">
        <v>15</v>
      </c>
      <c r="C131" s="16">
        <v>54</v>
      </c>
      <c r="D131" s="17">
        <v>383</v>
      </c>
      <c r="E131" s="13">
        <f t="shared" si="2"/>
        <v>437</v>
      </c>
      <c r="F131" s="13">
        <v>5748332</v>
      </c>
      <c r="G131" s="13">
        <v>3149961</v>
      </c>
      <c r="H131" s="13">
        <f t="shared" si="3"/>
        <v>8898293</v>
      </c>
    </row>
    <row r="132" spans="1:8" ht="12" customHeight="1">
      <c r="A132" s="14" t="s">
        <v>136</v>
      </c>
      <c r="B132" s="14" t="s">
        <v>30</v>
      </c>
      <c r="C132" s="16">
        <v>1305</v>
      </c>
      <c r="D132" s="16">
        <v>3444</v>
      </c>
      <c r="E132" s="13">
        <f t="shared" si="2"/>
        <v>4749</v>
      </c>
      <c r="F132" s="13">
        <v>22182946.92</v>
      </c>
      <c r="G132" s="13">
        <v>49007522.27</v>
      </c>
      <c r="H132" s="13">
        <f t="shared" si="3"/>
        <v>71190469.19</v>
      </c>
    </row>
  </sheetData>
  <sheetProtection/>
  <autoFilter ref="A4:H12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mbennett</dc:creator>
  <cp:keywords/>
  <dc:description/>
  <cp:lastModifiedBy>David Tyler</cp:lastModifiedBy>
  <dcterms:created xsi:type="dcterms:W3CDTF">2005-06-16T09:42:28Z</dcterms:created>
  <dcterms:modified xsi:type="dcterms:W3CDTF">2012-07-12T11:09:44Z</dcterms:modified>
  <cp:category/>
  <cp:version/>
  <cp:contentType/>
  <cp:contentStatus/>
</cp:coreProperties>
</file>