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375" windowWidth="17985" windowHeight="7710" tabRatio="875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sec'!$A$4:$K$1173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launch'!$A$1:$O$85</definedName>
    <definedName name="_xlnm.Print_Area" localSheetId="4">'canc'!$A$1:$F$50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'Further'!$A$1:$I$464</definedName>
    <definedName name="_xlnm.Print_Area" localSheetId="5">'MonRsd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sec'!$A$1:$K$1173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_from_MS_Access_Database" localSheetId="4">'canc'!#REF!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<sst xmlns="http://schemas.openxmlformats.org/spreadsheetml/2006/main" count="6955" uniqueCount="2831">
  <si>
    <t xml:space="preserve">MIRADA PLC                         </t>
  </si>
  <si>
    <t xml:space="preserve">O TWELVE ESTATES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</si>
  <si>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</si>
  <si>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</si>
  <si>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</si>
  <si>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</si>
  <si>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</si>
  <si>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</si>
  <si>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</si>
  <si>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</si>
  <si>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</si>
  <si>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</si>
  <si>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</si>
  <si>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</si>
  <si>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</si>
  <si>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</si>
  <si>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</si>
  <si>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</si>
  <si>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</si>
  <si>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</si>
  <si>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</si>
  <si>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</si>
  <si>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</si>
  <si>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</si>
  <si>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</si>
  <si>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</si>
  <si>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</si>
  <si>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</si>
  <si>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</si>
  <si>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</si>
  <si>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</si>
  <si>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</si>
  <si>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</si>
  <si>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</si>
  <si>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</si>
  <si>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</si>
  <si>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</si>
  <si>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</si>
  <si>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</si>
  <si>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</si>
  <si>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</si>
  <si>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</si>
  <si>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</si>
  <si>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</si>
  <si>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</si>
  <si>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</si>
  <si>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</si>
  <si>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</si>
  <si>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</si>
  <si>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</si>
  <si>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</si>
  <si>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</si>
  <si>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</si>
  <si>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</si>
  <si>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</si>
  <si>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</si>
  <si>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</si>
  <si>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</si>
  <si>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</si>
  <si>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</si>
  <si>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</si>
  <si>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</si>
  <si>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</si>
  <si>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</si>
  <si>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</si>
  <si>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</si>
  <si>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</si>
  <si>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</si>
  <si>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</si>
  <si>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</si>
  <si>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</si>
  <si>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</si>
  <si>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</si>
  <si>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</si>
  <si>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</si>
  <si>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</si>
  <si>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</si>
  <si>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</si>
  <si>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</si>
  <si>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</si>
  <si>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</si>
  <si>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</si>
  <si>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</si>
  <si>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</si>
  <si>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</si>
  <si>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</si>
  <si>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</si>
  <si>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</si>
  <si>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</si>
  <si>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</si>
  <si>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</si>
  <si>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</si>
  <si>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</si>
  <si>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</si>
  <si>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</si>
  <si>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</si>
  <si>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</si>
  <si>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</si>
  <si>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</si>
  <si>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</si>
  <si>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</si>
  <si>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</si>
  <si>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</si>
  <si>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</si>
  <si>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</si>
  <si>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</si>
  <si>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</si>
  <si>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</si>
  <si>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</si>
  <si>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</si>
  <si>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</si>
  <si>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</si>
  <si>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</si>
  <si>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</si>
  <si>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</si>
  <si>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</si>
  <si>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</si>
  <si>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</si>
  <si>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</si>
  <si>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</si>
  <si>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</si>
  <si>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</si>
  <si>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</si>
  <si>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</si>
  <si>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</si>
  <si>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</si>
  <si>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</si>
  <si>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</si>
  <si>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</si>
  <si>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</si>
  <si>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</si>
  <si>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</si>
  <si>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</si>
  <si>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</si>
  <si>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</si>
  <si>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</si>
  <si>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</si>
  <si>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</si>
  <si>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</si>
  <si>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</si>
  <si>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</si>
  <si>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</si>
  <si>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</si>
  <si>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</si>
  <si>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</si>
  <si>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</si>
  <si>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</si>
  <si>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</si>
  <si>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</si>
  <si>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</si>
  <si>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</si>
  <si>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</si>
  <si>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</si>
  <si>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</si>
  <si>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</si>
  <si>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</si>
  <si>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</si>
  <si>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</si>
  <si>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</si>
  <si>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</si>
  <si>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</si>
  <si>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</si>
  <si>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</si>
  <si>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</si>
  <si>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</si>
  <si>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</si>
  <si>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</si>
  <si>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</si>
  <si>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</si>
  <si>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</si>
  <si>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</si>
  <si>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</si>
  <si>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</si>
  <si>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</si>
  <si>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</si>
  <si>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</si>
  <si>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</si>
  <si>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</si>
  <si>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</si>
  <si>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</si>
  <si>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</si>
  <si>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</si>
  <si>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</si>
  <si>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</si>
  <si>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</si>
  <si>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</si>
  <si>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</si>
  <si>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</si>
  <si>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</si>
  <si>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</si>
  <si>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</si>
  <si>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</si>
  <si>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</si>
  <si>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</si>
  <si>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</si>
  <si>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</si>
  <si>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</si>
  <si>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</si>
  <si>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</si>
  <si>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</si>
  <si>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</si>
  <si>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</si>
  <si>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</si>
  <si>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</si>
  <si>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</si>
  <si>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</si>
  <si>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</si>
  <si>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</si>
  <si>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</si>
  <si>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</si>
  <si>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</si>
  <si>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</si>
  <si>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</si>
  <si>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</si>
  <si>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</si>
  <si>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</si>
  <si>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</si>
  <si>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</si>
  <si>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</si>
  <si>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</si>
  <si>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</si>
  <si>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</si>
  <si>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</si>
  <si>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</si>
  <si>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</si>
  <si>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</si>
  <si>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</si>
  <si>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</si>
  <si>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</si>
  <si>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</si>
  <si>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</si>
  <si>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</si>
  <si>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>JEFF</t>
  </si>
  <si>
    <t>DAVY</t>
  </si>
  <si>
    <t>CITI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</si>
  <si>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</si>
  <si>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</si>
  <si>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</si>
  <si>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</si>
  <si>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</si>
  <si>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</si>
  <si>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</si>
  <si>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</si>
  <si>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</si>
  <si>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</si>
  <si>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</si>
  <si>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</si>
  <si>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</si>
  <si>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</si>
  <si>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</si>
  <si>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</si>
  <si>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</si>
  <si>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</si>
  <si>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</si>
  <si>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</si>
  <si>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</si>
  <si>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</si>
  <si>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</si>
  <si>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</si>
  <si>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</si>
  <si>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</si>
  <si>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</si>
  <si>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</si>
  <si>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</si>
  <si>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</si>
  <si>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</si>
  <si>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</si>
  <si>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</si>
  <si>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</si>
  <si>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</si>
  <si>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</si>
  <si>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</si>
  <si>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</si>
  <si>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</si>
  <si>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</si>
  <si>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</si>
  <si>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</si>
  <si>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</si>
  <si>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</si>
  <si>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</si>
  <si>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</si>
  <si>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</si>
  <si>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</si>
  <si>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</si>
  <si>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</si>
  <si>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</si>
  <si>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</si>
  <si>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TROI</t>
  </si>
  <si>
    <t>MTRF</t>
  </si>
  <si>
    <t>LIBC</t>
  </si>
  <si>
    <t>BMCM</t>
  </si>
  <si>
    <t>AIM All-share</t>
  </si>
  <si>
    <t>FOXY</t>
  </si>
  <si>
    <t>OREL</t>
  </si>
  <si>
    <t>SING</t>
  </si>
  <si>
    <t>MATX</t>
  </si>
  <si>
    <t>ELAR</t>
  </si>
  <si>
    <t xml:space="preserve">ELARA CAPITAL PLC             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</si>
  <si>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</si>
  <si>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</si>
  <si>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</si>
  <si>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</si>
  <si>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</si>
  <si>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</si>
  <si>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</si>
  <si>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</si>
  <si>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</si>
  <si>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</si>
  <si>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</si>
  <si>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</si>
  <si>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</si>
  <si>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</si>
  <si>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</si>
  <si>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 xml:space="preserve">RENAISSANCE CAPITAL LIMITED   </t>
  </si>
  <si>
    <t>PEEL</t>
  </si>
  <si>
    <t>WIRE</t>
  </si>
  <si>
    <t xml:space="preserve">Altium Capital Limited        </t>
  </si>
  <si>
    <t xml:space="preserve">Arden Partners Plc            </t>
  </si>
  <si>
    <t>ARDN</t>
  </si>
  <si>
    <t>BHVB</t>
  </si>
  <si>
    <t xml:space="preserve">Unicredit Bank AG London Bch  </t>
  </si>
  <si>
    <t xml:space="preserve">BMO Capital Markets Limited   </t>
  </si>
  <si>
    <t>CAZR</t>
  </si>
  <si>
    <t xml:space="preserve">J.P. Morgan Cazenove Limited  </t>
  </si>
  <si>
    <t>Citigrp Global Mkt UK Equities</t>
  </si>
  <si>
    <t xml:space="preserve">Cenkos Securities Plc         </t>
  </si>
  <si>
    <t>Nomura Code Securities Limited</t>
  </si>
  <si>
    <t>CREDIT SUISSE SEC (EUROPE) LTD</t>
  </si>
  <si>
    <t xml:space="preserve">J &amp; E Davy                    </t>
  </si>
  <si>
    <t>Deutsche Bank AG London Branch</t>
  </si>
  <si>
    <t xml:space="preserve">Dexion Capital plc            </t>
  </si>
  <si>
    <t>ESIB</t>
  </si>
  <si>
    <t xml:space="preserve">EXECUTION NOBLE LTD           </t>
  </si>
  <si>
    <t xml:space="preserve">Fairfax I.S. PLC              </t>
  </si>
  <si>
    <t xml:space="preserve">Fox-Davies Capital Ltd        </t>
  </si>
  <si>
    <t xml:space="preserve">GOODBODY STOCKBROKERS LIMITED </t>
  </si>
  <si>
    <t xml:space="preserve">Goldman Sachs International   </t>
  </si>
  <si>
    <t>HOOD</t>
  </si>
  <si>
    <t xml:space="preserve">HB Markets plc                </t>
  </si>
  <si>
    <t xml:space="preserve">HSBC Bank plc                 </t>
  </si>
  <si>
    <t>INGL</t>
  </si>
  <si>
    <t xml:space="preserve">ING Bank N.V.                 </t>
  </si>
  <si>
    <t xml:space="preserve">Investec Bank Plc             </t>
  </si>
  <si>
    <t xml:space="preserve">Jefferies International Ltd   </t>
  </si>
  <si>
    <t xml:space="preserve">J.P. Morgan Securities Ltd    </t>
  </si>
  <si>
    <t>KLWT</t>
  </si>
  <si>
    <t xml:space="preserve">Commerzbank AG                </t>
  </si>
  <si>
    <t xml:space="preserve">LCF Edmond de Rothschild Sec  </t>
  </si>
  <si>
    <t xml:space="preserve">Liberum Capital Limited       </t>
  </si>
  <si>
    <t>Macquarie Capital (Europe) Ltd</t>
  </si>
  <si>
    <t xml:space="preserve">Matrix Corporate Capital LLP  </t>
  </si>
  <si>
    <t xml:space="preserve">Merrill Lynch International   </t>
  </si>
  <si>
    <t xml:space="preserve">Morgan Stanley Securities Ltd </t>
  </si>
  <si>
    <t xml:space="preserve">Metropol (UK) Limited         </t>
  </si>
  <si>
    <t>NORM</t>
  </si>
  <si>
    <t>NORTHLAND CAPITAL PARTNERS LTD</t>
  </si>
  <si>
    <t xml:space="preserve">Novum Securities Limited      </t>
  </si>
  <si>
    <t xml:space="preserve">Numis Securities Limited      </t>
  </si>
  <si>
    <t xml:space="preserve">Oriel Securities Limited      </t>
  </si>
  <si>
    <t xml:space="preserve">Peel Hunt LLP                 </t>
  </si>
  <si>
    <t xml:space="preserve">Panmure Gordon (UK) Limited   </t>
  </si>
  <si>
    <t xml:space="preserve">RBC EUROPE LIMITED            </t>
  </si>
  <si>
    <t>RENC</t>
  </si>
  <si>
    <t xml:space="preserve">Renaissance Capital Limited   </t>
  </si>
  <si>
    <t>Shore Capital Stockbrokers Ltd</t>
  </si>
  <si>
    <t xml:space="preserve">Seymour Pierce                </t>
  </si>
  <si>
    <t>Singer Capital Markets Limited</t>
  </si>
  <si>
    <t xml:space="preserve">Schneider Trading Assoc Ltd   </t>
  </si>
  <si>
    <t xml:space="preserve">Troika Dialog (UK) Ltd        </t>
  </si>
  <si>
    <t xml:space="preserve">UBS AG                        </t>
  </si>
  <si>
    <t xml:space="preserve">Westhouse Securities Limited  </t>
  </si>
  <si>
    <t xml:space="preserve">Winterflood Securities Ltd    </t>
  </si>
  <si>
    <t xml:space="preserve">W H Ireland Limited           </t>
  </si>
  <si>
    <t xml:space="preserve">XCAP Securities PLC           </t>
  </si>
  <si>
    <t>RBSE</t>
  </si>
  <si>
    <t>THE ROYAL BANK OF SCOTLAND PLC</t>
  </si>
  <si>
    <t xml:space="preserve">CANACCORD GENUITY LIMITED     </t>
  </si>
  <si>
    <t>NITE</t>
  </si>
  <si>
    <t xml:space="preserve">Knight Capital Europe Limited </t>
  </si>
  <si>
    <t>SBIL</t>
  </si>
  <si>
    <t xml:space="preserve">Citigroup Global Markets Ltd  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</si>
  <si>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</si>
  <si>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 xml:space="preserve">RFC AMBRIAN LIMITED           </t>
  </si>
  <si>
    <t>&gt;=01/06/2012</t>
  </si>
  <si>
    <t xml:space="preserve">AI CLAIMS SOLUTIONS PLC            </t>
  </si>
  <si>
    <t xml:space="preserve">DONGFANG SHIPBUILDING(GROUP)CO LTD </t>
  </si>
  <si>
    <t xml:space="preserve">INFOSCREEN NETWORKS                </t>
  </si>
  <si>
    <t xml:space="preserve">LEES FOODS PLC                     </t>
  </si>
  <si>
    <t xml:space="preserve">SCEPTRE LEISURE PLC                </t>
  </si>
  <si>
    <t xml:space="preserve">SITESERV PLC                       </t>
  </si>
  <si>
    <t xml:space="preserve">STERLING GREEN GROUP PLC           </t>
  </si>
  <si>
    <t>January to June 2012</t>
  </si>
  <si>
    <t>ALTI,</t>
  </si>
  <si>
    <t>ARDA,</t>
  </si>
  <si>
    <t>CANA,</t>
  </si>
  <si>
    <t>CAZR,</t>
  </si>
  <si>
    <t>CNKS,</t>
  </si>
  <si>
    <t>CODE,</t>
  </si>
  <si>
    <t>ELAR,</t>
  </si>
  <si>
    <t>ESIB,</t>
  </si>
  <si>
    <t>FFAX,</t>
  </si>
  <si>
    <t>HOOD,</t>
  </si>
  <si>
    <t>INV ,</t>
  </si>
  <si>
    <t>JEFF,</t>
  </si>
  <si>
    <t>LIBC,</t>
  </si>
  <si>
    <t>MATX,</t>
  </si>
  <si>
    <t>MLSB,</t>
  </si>
  <si>
    <t>NITE,</t>
  </si>
  <si>
    <t>NORM,</t>
  </si>
  <si>
    <t>NUMS,</t>
  </si>
  <si>
    <t>OREL,</t>
  </si>
  <si>
    <t>PEEL,</t>
  </si>
  <si>
    <t>PMUR,</t>
  </si>
  <si>
    <t>RBCE,</t>
  </si>
  <si>
    <t>RBSE,</t>
  </si>
  <si>
    <t>RENA,</t>
  </si>
  <si>
    <t>RENC,</t>
  </si>
  <si>
    <t>SCAP,</t>
  </si>
  <si>
    <t>SEYP,</t>
  </si>
  <si>
    <t>@UK</t>
  </si>
  <si>
    <t>ORD GBP0.01</t>
  </si>
  <si>
    <t xml:space="preserve">1PM PLC                            </t>
  </si>
  <si>
    <t xml:space="preserve">ORD GBP0.0006818                        </t>
  </si>
  <si>
    <t xml:space="preserve">1SPATIAL PLC                       </t>
  </si>
  <si>
    <t xml:space="preserve">2 ERGO GROUP                       </t>
  </si>
  <si>
    <t xml:space="preserve">ORD GBP0.01                             </t>
  </si>
  <si>
    <t xml:space="preserve">21ST CENTURY TECHNOLOGY PLC        </t>
  </si>
  <si>
    <t xml:space="preserve">ORD GBP0.10                             </t>
  </si>
  <si>
    <t>CANA,MLSB,</t>
  </si>
  <si>
    <t xml:space="preserve">32RED                              </t>
  </si>
  <si>
    <t xml:space="preserve">ORD GBP0.002                            </t>
  </si>
  <si>
    <t xml:space="preserve">3D DIAGNOSTIC IMAGING PLC          </t>
  </si>
  <si>
    <t xml:space="preserve">ORD GBP0.001                            </t>
  </si>
  <si>
    <t xml:space="preserve">3LEGS RESOURCES PLC                </t>
  </si>
  <si>
    <t xml:space="preserve">ORD GBP0.0025                           </t>
  </si>
  <si>
    <t>JEFF,PEEL,</t>
  </si>
  <si>
    <t xml:space="preserve">600 GROUP                          </t>
  </si>
  <si>
    <t xml:space="preserve">ABBEY PLC                          </t>
  </si>
  <si>
    <t xml:space="preserve">ORD EUR0.32                             </t>
  </si>
  <si>
    <t xml:space="preserve">ABBEY PROTECTION PLC               </t>
  </si>
  <si>
    <t>NITE,PEEL,SCAP,</t>
  </si>
  <si>
    <t xml:space="preserve">ABCAM                              </t>
  </si>
  <si>
    <t>ORD GBX0.2</t>
  </si>
  <si>
    <t>CANA,CODE,INV ,LIBC,NUMS,PEEL,</t>
  </si>
  <si>
    <t xml:space="preserve">ACCESS INTELLIGENCE                </t>
  </si>
  <si>
    <t xml:space="preserve">ORD GBP0.005                            </t>
  </si>
  <si>
    <t>HOOD,JEFF,NORM,</t>
  </si>
  <si>
    <t>JEFF,NORM,</t>
  </si>
  <si>
    <t xml:space="preserve">ACCSYS TECHNOLOGIES                </t>
  </si>
  <si>
    <t xml:space="preserve">ORD EUR0.01                             </t>
  </si>
  <si>
    <t>MATX,PEEL,</t>
  </si>
  <si>
    <t xml:space="preserve">ACCUMULI PLC                       </t>
  </si>
  <si>
    <t xml:space="preserve">ACM SHIPPING GROUP PLC             </t>
  </si>
  <si>
    <t>ESIB,PEEL,</t>
  </si>
  <si>
    <t xml:space="preserve">ACTA SPA                           </t>
  </si>
  <si>
    <t xml:space="preserve">ORD EUR0.006                            </t>
  </si>
  <si>
    <t>ARDA,JEFF,NUMS,PEEL,PMUR,SEYP,</t>
  </si>
  <si>
    <t xml:space="preserve">ACTIVE ENERGY GROUP PLC            </t>
  </si>
  <si>
    <t>ORD GBP0.0001</t>
  </si>
  <si>
    <t>JEFF,PEEL,SEYP,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</si>
  <si>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</si>
  <si>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</si>
  <si>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</si>
  <si>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ORD NPV                                 </t>
  </si>
  <si>
    <t>CANA,CAZR,INV ,JEFF,</t>
  </si>
  <si>
    <t>INV ,JEFF,</t>
  </si>
  <si>
    <t xml:space="preserve">ADVANCED COMPUTER SOFTWARE GRP PLC </t>
  </si>
  <si>
    <t>NORM,PEEL,PMUR,</t>
  </si>
  <si>
    <t xml:space="preserve">ADVANCED MEDICAL SOLUTIONS GROUP   </t>
  </si>
  <si>
    <t xml:space="preserve">ORD GBP0.05                             </t>
  </si>
  <si>
    <t>ARDA,JEFF,MLSB,</t>
  </si>
  <si>
    <t>JEFF,MLSB,</t>
  </si>
  <si>
    <t xml:space="preserve">ADVANCED POWER COMPONENTS          </t>
  </si>
  <si>
    <t xml:space="preserve">ORD GBP0.02                             </t>
  </si>
  <si>
    <t>MLSB,NORM,PEEL,</t>
  </si>
  <si>
    <t xml:space="preserve">ADVENTIS GROUP                     </t>
  </si>
  <si>
    <t>ADVFN</t>
  </si>
  <si>
    <t>CANA,HOOD,</t>
  </si>
  <si>
    <t xml:space="preserve">AEC EDUCATION                      </t>
  </si>
  <si>
    <t xml:space="preserve">AEOREMA COMMUNICATIONS PLC         </t>
  </si>
  <si>
    <t>ORD GBP0.125</t>
  </si>
  <si>
    <t>HOOD,SCAP,</t>
  </si>
  <si>
    <t xml:space="preserve">AERTE GROUP PLC                    </t>
  </si>
  <si>
    <t>CANA,PEEL,</t>
  </si>
  <si>
    <t xml:space="preserve">AFC ENERGY PLC                     </t>
  </si>
  <si>
    <t>HOOD,NORM,RENC,</t>
  </si>
  <si>
    <t>AFFERRO MINING INC</t>
  </si>
  <si>
    <t xml:space="preserve">COM NPV                                 </t>
  </si>
  <si>
    <t>BMCM,CANA,CNKS,FOXY,INV ,LIBC,NITE,OREL,PEEL,RBCE,RENA,SCAP,</t>
  </si>
  <si>
    <t xml:space="preserve">AFRICA OPPORTUNITY FUND LTD        </t>
  </si>
  <si>
    <t xml:space="preserve">ORD USD0.01                             </t>
  </si>
  <si>
    <t>INV ,PEEL,</t>
  </si>
  <si>
    <t xml:space="preserve">AFRICAN CONSOLIDATED RESOURCES PLC </t>
  </si>
  <si>
    <t>NUMS,PEEL,PMUR,</t>
  </si>
  <si>
    <t xml:space="preserve">AFRICAN COPPER                     </t>
  </si>
  <si>
    <t>AMBR,CANA,JEFF,NOVM,NUMS,RENC,</t>
  </si>
  <si>
    <t xml:space="preserve">AFRICAN EAGLE RESOURCES            </t>
  </si>
  <si>
    <t>AMBR,CANA,JEFF,NUMS,RENC,</t>
  </si>
  <si>
    <t>JEFF,NUMS,RENC,</t>
  </si>
  <si>
    <t xml:space="preserve">AFRICAN MEDICAL INVESTMENTS PLC    </t>
  </si>
  <si>
    <t>PEEL,SCAP,</t>
  </si>
  <si>
    <t xml:space="preserve">AFRICAN MINERALS LTD               </t>
  </si>
  <si>
    <t>COM STK USD0.01</t>
  </si>
  <si>
    <t>BMCM,CANA,FOXY,LIBC,PEEL,RBCE,RENA,RENC,SCAP,</t>
  </si>
  <si>
    <t xml:space="preserve">AFRICAN MINING &amp; EXPLORATION PLC   </t>
  </si>
  <si>
    <t>NORM,PMUR,</t>
  </si>
  <si>
    <t xml:space="preserve">AFRICAN POTASH LIMITED             </t>
  </si>
  <si>
    <t xml:space="preserve">NPV                                     </t>
  </si>
  <si>
    <t>CANA,LIBC,PEEL,SCAP,SEYP,</t>
  </si>
  <si>
    <t>LIBC,PEEL,SCAP,SEYP,</t>
  </si>
  <si>
    <t xml:space="preserve">AGRITERRA LTD                      </t>
  </si>
  <si>
    <t>AMBR,LIBC,MATX,NOVM,PEEL,SCAP,SEYP,</t>
  </si>
  <si>
    <t>AIREA PLC</t>
  </si>
  <si>
    <t xml:space="preserve">ORD GBP0.25                             </t>
  </si>
  <si>
    <t xml:space="preserve">AISI REALTY PUBLIC LTD             </t>
  </si>
  <si>
    <t>FFAX,LIBC,PEEL,SCAP,SEYP,</t>
  </si>
  <si>
    <t xml:space="preserve">AKERS BIOSCIENCES INC              </t>
  </si>
  <si>
    <t xml:space="preserve">COM STK NPV REG'S                       </t>
  </si>
  <si>
    <t>JEFF,KLWT,NORM,</t>
  </si>
  <si>
    <t xml:space="preserve">ALBA MINERAL RESOURCES             </t>
  </si>
  <si>
    <t>ORD GBP0.001</t>
  </si>
  <si>
    <t>ALBEMARLE &amp; BOND HLDGS</t>
  </si>
  <si>
    <t xml:space="preserve">ORD GBP0.04                             </t>
  </si>
  <si>
    <t>OREL,PEEL,PMUR,SEYP,</t>
  </si>
  <si>
    <t xml:space="preserve">ALECTO MINERALS PLC                </t>
  </si>
  <si>
    <t>ORD GBP0.007</t>
  </si>
  <si>
    <t>FFAX,FOXY,PEEL,</t>
  </si>
  <si>
    <t xml:space="preserve">ALEXANDER DAVID INVESTMENTS PLC    </t>
  </si>
  <si>
    <t>HOOD,JEFF,</t>
  </si>
  <si>
    <t>ALEXANDER DAVID SECURITIES GROUP PL</t>
  </si>
  <si>
    <t xml:space="preserve">ALEXANDER MINING                   </t>
  </si>
  <si>
    <t>CANA,RENC,</t>
  </si>
  <si>
    <t xml:space="preserve">ALKANE ENERGY                      </t>
  </si>
  <si>
    <t>AMBR,ARDA,CANA,CODE,JEFF,</t>
  </si>
  <si>
    <t xml:space="preserve">ALL LEISURE GROUP PLC              </t>
  </si>
  <si>
    <t>JEFF,SCAP,</t>
  </si>
  <si>
    <t xml:space="preserve">ALL POINTS NORTH PLC               </t>
  </si>
  <si>
    <t xml:space="preserve">ALLANFIELD GROUP PLC               </t>
  </si>
  <si>
    <t>LIBC,PEEL,</t>
  </si>
  <si>
    <t xml:space="preserve">ALLERGY THERAPEUTICS               </t>
  </si>
  <si>
    <t>CANA,JEFF,PMUR,</t>
  </si>
  <si>
    <t>JEFF,PMUR,</t>
  </si>
  <si>
    <t xml:space="preserve">ALLIANCE PHARMA                    </t>
  </si>
  <si>
    <t>8% Cnv Unsec Ln Stk 2013</t>
  </si>
  <si>
    <t>CANA,FFAX,</t>
  </si>
  <si>
    <t xml:space="preserve">ALLOCATE SOFTWARE PLC              </t>
  </si>
  <si>
    <t>MLSB,PEEL,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</si>
  <si>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</si>
  <si>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</si>
  <si>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</si>
  <si>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</si>
  <si>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 xml:space="preserve">ALTITUDE GROUP PLC                 </t>
  </si>
  <si>
    <t xml:space="preserve">ORD GBP0.004                            </t>
  </si>
  <si>
    <t>PEEL,PMUR,</t>
  </si>
  <si>
    <t xml:space="preserve">ALTONA ENERGY PLC                  </t>
  </si>
  <si>
    <t>CANA,INV ,JEFF,NUMS,RENC,</t>
  </si>
  <si>
    <t>AMBRIAN CAPITAL PLC</t>
  </si>
  <si>
    <t>CANA,CNKS,JEFF,MLSB,</t>
  </si>
  <si>
    <t>CANA,CNKS,</t>
  </si>
  <si>
    <t>AMERISUR RESOURCES PLC</t>
  </si>
  <si>
    <t>CANA,CNKS,FOXY,INV ,JEFF,MATX,MLSB,PEEL,RBCE,SEYP,</t>
  </si>
  <si>
    <t xml:space="preserve">AMIAD WATER SYSTEMS LTD            </t>
  </si>
  <si>
    <t xml:space="preserve">ORD ILS0.50                             </t>
  </si>
  <si>
    <t>CODE,NITE,PEEL,</t>
  </si>
  <si>
    <t>NITE,PEEL,</t>
  </si>
  <si>
    <t xml:space="preserve">AMINO TECHNOLOGIES                 </t>
  </si>
  <si>
    <t xml:space="preserve">AMPHION INNOVATIONS PLC            </t>
  </si>
  <si>
    <t xml:space="preserve">AMUR MINERALS CORP                 </t>
  </si>
  <si>
    <t>CANA,HOOD,JEFF,NORM,NUMS,</t>
  </si>
  <si>
    <t>ANDES ENERGIA PLC</t>
  </si>
  <si>
    <t xml:space="preserve">ANDOR TECHNOLOGY                   </t>
  </si>
  <si>
    <t>INV ,PEEL,PMUR,</t>
  </si>
  <si>
    <t xml:space="preserve">ANDREWS SYKES GROUP                </t>
  </si>
  <si>
    <t xml:space="preserve">ANGEL BIOTECHNOLOGY HLDGS          </t>
  </si>
  <si>
    <t>HOOD,PMUR,</t>
  </si>
  <si>
    <t xml:space="preserve">ANGEL MINING PLC                   </t>
  </si>
  <si>
    <t>CANA,JEFF,NUMS,RENC,</t>
  </si>
  <si>
    <t xml:space="preserve">ANGLE PLC                          </t>
  </si>
  <si>
    <t xml:space="preserve">ANGLO ASIAN MINING PLC             </t>
  </si>
  <si>
    <t>CANA,FFAX,MOST,PEEL,</t>
  </si>
  <si>
    <t xml:space="preserve">ANIMALCARE GROUP PLC               </t>
  </si>
  <si>
    <t xml:space="preserve">ORD GBP0.20                             </t>
  </si>
  <si>
    <t xml:space="preserve">ANPARIO PLC                        </t>
  </si>
  <si>
    <t xml:space="preserve">ANT                                </t>
  </si>
  <si>
    <t xml:space="preserve">ANTISOMA                           </t>
  </si>
  <si>
    <t xml:space="preserve">GBP0.01                                 </t>
  </si>
  <si>
    <t>CANA,JEFF,NOVM,SCAP,</t>
  </si>
  <si>
    <t xml:space="preserve">ANTRIM ENERGY INC                  </t>
  </si>
  <si>
    <t>CANA,JEFF,PEEL,</t>
  </si>
  <si>
    <t>AORTECH INTERNATIONAL</t>
  </si>
  <si>
    <t>ORD GBP2.50</t>
  </si>
  <si>
    <t>INV ,MLSB,PEEL,</t>
  </si>
  <si>
    <t xml:space="preserve">API GROUP                          </t>
  </si>
  <si>
    <t xml:space="preserve">AQUA BOUNTY TECHNOLOGIES INC       </t>
  </si>
  <si>
    <t xml:space="preserve">COM STK USD0.001 'REGS'                 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</si>
  <si>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</si>
  <si>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</si>
  <si>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</si>
  <si>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>JEFF,PEEL,RBSE,</t>
  </si>
  <si>
    <t xml:space="preserve">ARCHIPELAGO RESOURCES              </t>
  </si>
  <si>
    <t>CANA,FFAX,FOXY,NUMS,OREL,PEEL,PMUR,RBCE,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</si>
  <si>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</si>
  <si>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</si>
  <si>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</si>
  <si>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</si>
  <si>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>OREL,PEEL,PMUR,SCAP,</t>
  </si>
  <si>
    <t xml:space="preserve">ARGOS RESOURCES LTD                </t>
  </si>
  <si>
    <t>CANA,FOXY,INV ,JEFF,RENC,</t>
  </si>
  <si>
    <t>CANA,FOXY,</t>
  </si>
  <si>
    <t>ARIAN SILVER CORP</t>
  </si>
  <si>
    <t>COM SHS NPV(DI)</t>
  </si>
  <si>
    <t>CANA,NITE,RENC,</t>
  </si>
  <si>
    <t xml:space="preserve">ARIANA RESOURCES                   </t>
  </si>
  <si>
    <t>FFAX,FOXY,HOOD,NORM,</t>
  </si>
  <si>
    <t xml:space="preserve">ARMOR DESIGNS INC                  </t>
  </si>
  <si>
    <t xml:space="preserve">COM STK USD0.001 ACCRD INV              </t>
  </si>
  <si>
    <t>ARMOUR GROUP</t>
  </si>
  <si>
    <t>ARTILIUM PLC</t>
  </si>
  <si>
    <t>ORD GBP0.05</t>
  </si>
  <si>
    <t xml:space="preserve">ASCENT RESOURCES                   </t>
  </si>
  <si>
    <t>CANA,HOOD,JEFF,NOVM,NUMS,PMUR,RENC,</t>
  </si>
  <si>
    <t xml:space="preserve">ASHCOURT ROWAN PLC                 </t>
  </si>
  <si>
    <t>ORD GBP0.2</t>
  </si>
  <si>
    <t>CANA,CNKS,LIBC,NOVM,PEEL,SCAP,</t>
  </si>
  <si>
    <t>LIBC,NOVM,PEEL,SCAP,</t>
  </si>
  <si>
    <t xml:space="preserve">ASHLEY HOUSE PLC                   </t>
  </si>
  <si>
    <t xml:space="preserve">ASIA CERAMICS HLDGS PLC            </t>
  </si>
  <si>
    <t xml:space="preserve">ASIA DIGITAL HLDGS PLC             </t>
  </si>
  <si>
    <t>CANA,LIBC,NORM,PEEL,SCAP,</t>
  </si>
  <si>
    <t>LIBC,NORM,PEEL,SCAP,</t>
  </si>
  <si>
    <t xml:space="preserve">ASIAN CITRUS HLDGS                 </t>
  </si>
  <si>
    <t>ORD HKD0.01</t>
  </si>
  <si>
    <t>CAZR,NITE,PMUR,SCAP,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</si>
  <si>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</si>
  <si>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</si>
  <si>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</si>
  <si>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</si>
  <si>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MACQ,NITE,PEEL,</t>
  </si>
  <si>
    <t>ASOS</t>
  </si>
  <si>
    <t xml:space="preserve">ORD GBP0.035                            </t>
  </si>
  <si>
    <t>ALTI,CANA,CAZR,ESIB,FFAX,INV ,JPMS,LIBC,MLSB,PEEL,PMUR,</t>
  </si>
  <si>
    <t>ASSETCO PLC</t>
  </si>
  <si>
    <t>ORD GBP0.10</t>
  </si>
  <si>
    <t>ARDA,CANA,LIBC,PEEL,SCAP,SEYP,</t>
  </si>
  <si>
    <t>ARDA,CANA,</t>
  </si>
  <si>
    <t xml:space="preserve">ATH RESOURCES                      </t>
  </si>
  <si>
    <t>AMBR,CNKS,NUMS,PEEL,PMUR,</t>
  </si>
  <si>
    <t xml:space="preserve">ATHOL GOLD &amp; VALUE LTD             </t>
  </si>
  <si>
    <t>ATLANTIC COAL PLC</t>
  </si>
  <si>
    <t xml:space="preserve">ORD GBP0.0007                           </t>
  </si>
  <si>
    <t>CANA,HOOD,NORM,NOVM,PEEL,PMUR,</t>
  </si>
  <si>
    <t xml:space="preserve">AUGEAN                             </t>
  </si>
  <si>
    <t xml:space="preserve">ORD GBP0.1                              </t>
  </si>
  <si>
    <t>ALTI,CANA,LIBC,MOST,NUMS,PEEL,SCAP,</t>
  </si>
  <si>
    <t xml:space="preserve">AUHUA CLEAN ENERGY PLC             </t>
  </si>
  <si>
    <t>ARDA,NORM,PEEL,SCAP,</t>
  </si>
  <si>
    <t>NORM,PEEL,SCAP,</t>
  </si>
  <si>
    <t xml:space="preserve">AUKETT FITZROY ROBINSON GROUP      </t>
  </si>
  <si>
    <t xml:space="preserve">AURELIAN OIL &amp; GAS PLC             </t>
  </si>
  <si>
    <t>CANA,MATX,MLSB,OREL,PEEL,RBCE,RENA,SEYP,</t>
  </si>
  <si>
    <t xml:space="preserve">AUREUS MINING INC                  </t>
  </si>
  <si>
    <t>BMCM,CANA,CNKS,FOXY,INV ,LIBC,NUMS,OREL,PEEL,RBCE,RENA,SCAP,</t>
  </si>
  <si>
    <t xml:space="preserve">AURORA RUSSIA                      </t>
  </si>
  <si>
    <t>ALTI,FFAX,INV ,JEFF,PEEL,SCAP,</t>
  </si>
  <si>
    <t xml:space="preserve">AURUM MINING                       </t>
  </si>
  <si>
    <t>AMBR,FFAX,PEEL,</t>
  </si>
  <si>
    <t xml:space="preserve">AUTOCLENZ HLDGS                    </t>
  </si>
  <si>
    <t xml:space="preserve">AUTOLOGIC HLDGS                    </t>
  </si>
  <si>
    <t>ARDA,CNKS,MLSB,PEEL,SCAP,</t>
  </si>
  <si>
    <t>AVACTA GROUP PLC</t>
  </si>
  <si>
    <t>AVANTI CAPITAL</t>
  </si>
  <si>
    <t>ORD GBP0.60</t>
  </si>
  <si>
    <t xml:space="preserve">AVANTI COMMUNICATIONS GROUP PLC    </t>
  </si>
  <si>
    <t>JEFF,LIBC,NUMS,PEEL,SEYP,</t>
  </si>
  <si>
    <t xml:space="preserve">AVARAE GLOBAL COINS                </t>
  </si>
  <si>
    <t>AVESCO GROUP PLC</t>
  </si>
  <si>
    <t xml:space="preserve">AVIA HEALTH INFORMATICS PLC        </t>
  </si>
  <si>
    <t xml:space="preserve">ORD GBP0.005(CONSOL)            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</si>
  <si>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</si>
  <si>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</si>
  <si>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</si>
  <si>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>ORD GBP0.00002</t>
  </si>
  <si>
    <t>CANA,NORM,NUMS,PEEL,SEYP,</t>
  </si>
  <si>
    <t xml:space="preserve">BAILEY(C.H.)                       </t>
  </si>
  <si>
    <t xml:space="preserve">BALTIC OIL TERMINALS               </t>
  </si>
  <si>
    <t>ARDA,PEEL,PMUR,</t>
  </si>
  <si>
    <t xml:space="preserve">BANGO                              </t>
  </si>
  <si>
    <t xml:space="preserve">BANKERS PETROLEUM LTD              </t>
  </si>
  <si>
    <t>CANA,PEEL,PMUR,</t>
  </si>
  <si>
    <t xml:space="preserve">BAOBAB RESOURCES PLC               </t>
  </si>
  <si>
    <t>CANA,FFAX,HOOD,NORM,NOVM,NUMS,RENC,</t>
  </si>
  <si>
    <t>BAYDONHILL PLC</t>
  </si>
  <si>
    <t xml:space="preserve">BAYFIELD ENERGY HLDGS PLC          </t>
  </si>
  <si>
    <t xml:space="preserve">ORD USD0.10                             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</si>
  <si>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</si>
  <si>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</si>
  <si>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</si>
  <si>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ORD GBP0.0025</t>
  </si>
  <si>
    <t>FOXY,HOOD,JEFF,RENC,</t>
  </si>
  <si>
    <t xml:space="preserve">BEGBIES TRAYNOR GROUP PLC          </t>
  </si>
  <si>
    <t>CANA,LIBC,MACQ,PEEL,SCAP,</t>
  </si>
  <si>
    <t>BELGRAVIUM TECHNOLOGIES</t>
  </si>
  <si>
    <t xml:space="preserve">BELLZONE MINING PLC                </t>
  </si>
  <si>
    <t>BMCM,CANA,FOXY,INV ,LIBC,MLSB,NORM,OREL,PEEL,RENA,RENC,SCAP,</t>
  </si>
  <si>
    <t xml:space="preserve">BELVOIR LETTINGS PLC               </t>
  </si>
  <si>
    <t>PEEL,SEYP,</t>
  </si>
  <si>
    <t xml:space="preserve">BEOWULF MINING                     </t>
  </si>
  <si>
    <t>CANA,FOXY,HOOD,NORM,NOVM,PEEL,SEYP,</t>
  </si>
  <si>
    <t>CANA,FOXY,HOOD,</t>
  </si>
  <si>
    <t xml:space="preserve">BERKELEY MINERAL RESOURCES PLC     </t>
  </si>
  <si>
    <t>HOOD,NITE,NORM,</t>
  </si>
  <si>
    <t xml:space="preserve">BERKELEY RESOURCES LTD             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</si>
  <si>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</si>
  <si>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</si>
  <si>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</si>
  <si>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CANA,INV ,</t>
  </si>
  <si>
    <t>BEZANT RESOURCES PLC</t>
  </si>
  <si>
    <t>ORD GBP0.002</t>
  </si>
  <si>
    <t>AMBR,FOXY,JEFF,PEEL,</t>
  </si>
  <si>
    <t xml:space="preserve">BGLOBAL PLC                        </t>
  </si>
  <si>
    <t xml:space="preserve">BILLING SERVICES GROUP             </t>
  </si>
  <si>
    <t xml:space="preserve">COM STK USD1                            </t>
  </si>
  <si>
    <t>INV ,SCAP,</t>
  </si>
  <si>
    <t xml:space="preserve">BILLINGTON HLDGS PLC               </t>
  </si>
  <si>
    <t>GBP0.1</t>
  </si>
  <si>
    <t xml:space="preserve">BIOFUTURES INTERNATIONAL           </t>
  </si>
  <si>
    <t>CANA,NORM,</t>
  </si>
  <si>
    <t xml:space="preserve">BIOME TECHNOLOGIES PLC             </t>
  </si>
  <si>
    <t xml:space="preserve">BLACK SEA PROPERTY FUND(THE)       </t>
  </si>
  <si>
    <t xml:space="preserve">STERLING PROPERTY SHS                   </t>
  </si>
  <si>
    <t>CANA,CNKS,JEFF,NUMS,PEEL,</t>
  </si>
  <si>
    <t xml:space="preserve">BLACKSTAR GROUP SE.                </t>
  </si>
  <si>
    <t>ORD EUR0.76</t>
  </si>
  <si>
    <t>INV ,LIBC,PEEL,SCAP,</t>
  </si>
  <si>
    <t xml:space="preserve">BLAVOD WINES &amp; SPIRITS PLC         </t>
  </si>
  <si>
    <t xml:space="preserve">BLINKX PLC                         </t>
  </si>
  <si>
    <t>CANA,CITI,LIBC,MATX,MLSB,NUMS,PEEL,PMUR,SBIL,SCAP,SEYP,</t>
  </si>
  <si>
    <t xml:space="preserve">BLUE STAR CAPITAL PLC              </t>
  </si>
  <si>
    <t xml:space="preserve">BLUEBIRD ENERGY PLC                </t>
  </si>
  <si>
    <t xml:space="preserve">GBP0.0025                               </t>
  </si>
  <si>
    <t xml:space="preserve">BLUESTAR SECUTECH INC              </t>
  </si>
  <si>
    <t xml:space="preserve">BODISEN BIOTECH INC                </t>
  </si>
  <si>
    <t xml:space="preserve">COM STK USD0.0001                       </t>
  </si>
  <si>
    <t>BOND INTERNATIONAL SOFTWARE</t>
  </si>
  <si>
    <t>PEEL,RBCE,SEYP,</t>
  </si>
  <si>
    <t xml:space="preserve">BOOMERANG PLUS PLC                 </t>
  </si>
  <si>
    <t xml:space="preserve">BORDERS &amp; SOUTHERN PETROLEUM       </t>
  </si>
  <si>
    <t>CANA,FOXY,MATX,MLSB,NOVM,NUMS,OREL,PEEL,RENA,RENC,SEYP,</t>
  </si>
  <si>
    <t xml:space="preserve">BOTSWANA DIAMONDS PLC              </t>
  </si>
  <si>
    <t>CANA,FOXY,PEEL,SCAP,</t>
  </si>
  <si>
    <t xml:space="preserve">BOWLEVEN                           </t>
  </si>
  <si>
    <t>BMCM,CANA,FOXY,INV ,LIBC,MATX,MLSB,MOST,NOVM,NUMS,PEEL,PMUR,RBSE,RENA,SCAP,</t>
  </si>
  <si>
    <t xml:space="preserve">BRADY                              </t>
  </si>
  <si>
    <t>OREL,PEEL,</t>
  </si>
  <si>
    <t xml:space="preserve">BRADY EXPLORATION PLC              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</si>
  <si>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</si>
  <si>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</si>
  <si>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</si>
  <si>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</si>
  <si>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</si>
  <si>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CANA,NUMS,PEEL,</t>
  </si>
  <si>
    <t>NUMS,PEEL,</t>
  </si>
  <si>
    <t>BRAINSPARK</t>
  </si>
  <si>
    <t>ORD GBP0.025</t>
  </si>
  <si>
    <t>LIBC,PMUR,</t>
  </si>
  <si>
    <t xml:space="preserve">BRAVEHEART INVESTMENT GROUP        </t>
  </si>
  <si>
    <t xml:space="preserve">BREEDON AGGREGATES LTD             </t>
  </si>
  <si>
    <t>ARDA,CANA,PEEL,PMUR,SCAP,</t>
  </si>
  <si>
    <t>PEEL,PMUR,SCAP,</t>
  </si>
  <si>
    <t xml:space="preserve">BRIGHTSIDE GROUP PLC               </t>
  </si>
  <si>
    <t>CANA,CNKS,INV ,PMUR,SCAP,</t>
  </si>
  <si>
    <t xml:space="preserve">BROOKS MACDONALD GROUP             </t>
  </si>
  <si>
    <t xml:space="preserve">BROOKWELL LTD                      </t>
  </si>
  <si>
    <t>PTG RED PREF SHS NPV D</t>
  </si>
  <si>
    <t xml:space="preserve">BULLABULLING GOLD LTD              </t>
  </si>
  <si>
    <t>CANA,FOXY,INV ,LIBC,NOVM,PEEL,RENA,SCAP,</t>
  </si>
  <si>
    <t xml:space="preserve">BURFORD CAPITAL LTD                </t>
  </si>
  <si>
    <t>ESIB,INV ,SCAP,</t>
  </si>
  <si>
    <t xml:space="preserve">BUSHVELD MINERALS LTD              </t>
  </si>
  <si>
    <t>FOXY,NORM,NOVM,SCAP,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</si>
  <si>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</si>
  <si>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</si>
  <si>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</si>
  <si>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</si>
  <si>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 xml:space="preserve">CAMBRIA AUTOMOBILES PLC            </t>
  </si>
  <si>
    <t>CANA,FFAX,PEEL,</t>
  </si>
  <si>
    <t xml:space="preserve">CAMCO INTERNATIONAL                </t>
  </si>
  <si>
    <t xml:space="preserve">CAMPER &amp; NICHOLSONS MARINA INV LTD </t>
  </si>
  <si>
    <t xml:space="preserve">CANACCORD FINANCIAL INC            </t>
  </si>
  <si>
    <t>LIBC,MACQ,PEEL,RBCE,</t>
  </si>
  <si>
    <t xml:space="preserve">CAPITAL LEASE AVIATION PLC         </t>
  </si>
  <si>
    <t xml:space="preserve">GBP0.001                                </t>
  </si>
  <si>
    <t>CAPITAL MANAGEMENT &amp; INVESTMENT</t>
  </si>
  <si>
    <t>ORD GBP1</t>
  </si>
  <si>
    <t xml:space="preserve">CAP-XX                             </t>
  </si>
  <si>
    <t>CANA,PEEL,SCAP,</t>
  </si>
  <si>
    <t xml:space="preserve">CARECAPITAL GROUP PLC              </t>
  </si>
  <si>
    <t xml:space="preserve">CARETECH HLDGS PLC                 </t>
  </si>
  <si>
    <t>CANA,JEFF,LIBC,MLSB,NUMS,PEEL,PMUR,</t>
  </si>
  <si>
    <t xml:space="preserve">CARPATHIAN PLC                     </t>
  </si>
  <si>
    <t>ORD EUR0.01</t>
  </si>
  <si>
    <t>MLSB,MOST,PEEL,</t>
  </si>
  <si>
    <t xml:space="preserve">CASDON PLC                         </t>
  </si>
  <si>
    <t>ORD GBP0.1</t>
  </si>
  <si>
    <t xml:space="preserve">CASPIAN HLDGS                      </t>
  </si>
  <si>
    <t>CANA,HOOD,JEFF,</t>
  </si>
  <si>
    <t>CATALYST MEDIA GROUP</t>
  </si>
  <si>
    <t>JEFF,PEEL,SCAP,</t>
  </si>
  <si>
    <t xml:space="preserve">CAZA OIL &amp; GAS INC                 </t>
  </si>
  <si>
    <t>CANA,INV ,PEEL,PMUR,RENC,</t>
  </si>
  <si>
    <t xml:space="preserve">COM NPV (REGD D)                        </t>
  </si>
  <si>
    <t xml:space="preserve">CELLCAST GROUP                     </t>
  </si>
  <si>
    <t xml:space="preserve">CELLO GROUP                        </t>
  </si>
  <si>
    <t>ARDA,CANA,CNKS,NITE,PEEL,</t>
  </si>
  <si>
    <t>CELTIC</t>
  </si>
  <si>
    <t>6% CUM CNV PREF GBP0.60</t>
  </si>
  <si>
    <t>CNV PFD ORD GBP1</t>
  </si>
  <si>
    <t xml:space="preserve">CENKOS SECURITIES PLC              </t>
  </si>
  <si>
    <t>CENTRAL ASIA METALS PLC</t>
  </si>
  <si>
    <t>ORD USD0.01</t>
  </si>
  <si>
    <t>CANA,FOXY,LIBC,OREL,PEEL,SCAP,</t>
  </si>
  <si>
    <t>CEPS</t>
  </si>
  <si>
    <t>HOOD,PEEL,</t>
  </si>
  <si>
    <t xml:space="preserve">CERAMIC FUEL CELLS                 </t>
  </si>
  <si>
    <t>ALTI,AMBR,INV ,JEFF,NITE,NUMS,PMUR,</t>
  </si>
  <si>
    <t xml:space="preserve">CERES MEDIA INTL PLC               </t>
  </si>
  <si>
    <t>CANA,LIBC,PEEL,SCAP,</t>
  </si>
  <si>
    <t>LIBC,PEEL,SCAP,</t>
  </si>
  <si>
    <t xml:space="preserve">CERES POWER HLDGS                  </t>
  </si>
  <si>
    <t>ALTI,CANA,CITI,CODE,INV ,JEFF,LIBC,MLSB,MOST,NUMS,PEEL,SCAP,SEYP,</t>
  </si>
  <si>
    <t xml:space="preserve">CHAARAT GOLD HLDGS LTD             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</si>
  <si>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</si>
  <si>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</si>
  <si>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</si>
  <si>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 xml:space="preserve">CHARIOT OIL &amp; GAS LTD              </t>
  </si>
  <si>
    <t>AMBR,ARDA,CANA,FOXY,LIBC,MATX,NORM,NUMS,OREL,PEEL,PMUR,RENA,SCAP,SEYP,</t>
  </si>
  <si>
    <t xml:space="preserve">CHARLEMAGNE CAPITAL LTD            </t>
  </si>
  <si>
    <t>ALTI,CANA,LIBC,NUMS,PEEL,PMUR,SCAP,</t>
  </si>
  <si>
    <t>CHARTERIS</t>
  </si>
  <si>
    <t xml:space="preserve">CHINA AFRICA RESOURCES PLC         </t>
  </si>
  <si>
    <t>AMBR,CANA,PEEL,SCAP,</t>
  </si>
  <si>
    <t>CHINA FOOD COMPANY PLC</t>
  </si>
  <si>
    <t>ORD GBP0.004</t>
  </si>
  <si>
    <t xml:space="preserve">CHINA GROWTH OPPORTUNITIES LTD     </t>
  </si>
  <si>
    <t xml:space="preserve">CHINA NEW ENERGY LTD               </t>
  </si>
  <si>
    <t xml:space="preserve">ORD GBP0.00025           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</si>
  <si>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</si>
  <si>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</si>
  <si>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</si>
  <si>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</si>
  <si>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>CANA,ELAR,FOXY,NORM,PEEL,</t>
  </si>
  <si>
    <t>NORM,PEEL,</t>
  </si>
  <si>
    <t xml:space="preserve">CIC MINING RESOURCES               </t>
  </si>
  <si>
    <t xml:space="preserve">CIRCLE HLDGS PLC                   </t>
  </si>
  <si>
    <t xml:space="preserve">CIRCLE OIL                         </t>
  </si>
  <si>
    <t>DAVY,INV ,JEFF,NITE,PMUR,RENC,</t>
  </si>
  <si>
    <t xml:space="preserve">CLEAN AIR POWER                    </t>
  </si>
  <si>
    <t xml:space="preserve">COM STK USD0.001                        </t>
  </si>
  <si>
    <t>CANA,JEFF,PEEL,SCAP,SEYP,</t>
  </si>
  <si>
    <t xml:space="preserve">CLEAN ENERGY BRAZIL PLC            </t>
  </si>
  <si>
    <t>CLEARDEBT GROUP</t>
  </si>
  <si>
    <t>ORD 0.5P</t>
  </si>
  <si>
    <t xml:space="preserve">CLONTARF ENERGY PLC                </t>
  </si>
  <si>
    <t>CANA,FOXY,NORM,</t>
  </si>
  <si>
    <t xml:space="preserve">CLUFF GOLD PLC                     </t>
  </si>
  <si>
    <t>AMBR,CANA,INV ,OREL,PEEL,PMUR,RENA,RENC,</t>
  </si>
  <si>
    <t xml:space="preserve">CLUFF NATURAL RESOURCES PLC        </t>
  </si>
  <si>
    <t>COAL OF AFRICA LTD</t>
  </si>
  <si>
    <t>BMCM,FOXY,INV ,MLSB,PEEL,PMUR,RBCE,RENA,RENC,</t>
  </si>
  <si>
    <t>COASTAL ENERGY CO</t>
  </si>
  <si>
    <t>COM STK USD0.04</t>
  </si>
  <si>
    <t>BMCM,CANA,JEFF,PEEL,</t>
  </si>
  <si>
    <t xml:space="preserve">COBRA HLDGS PLC                    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</si>
  <si>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</si>
  <si>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</si>
  <si>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</si>
  <si>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</si>
  <si>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>JEFF,NORM,PEEL,</t>
  </si>
  <si>
    <t xml:space="preserve">CONCHA PLC                         </t>
  </si>
  <si>
    <t>JEFF,PEEL,PMUR,</t>
  </si>
  <si>
    <t>CONCURRENT TECHNOLOGIES</t>
  </si>
  <si>
    <t xml:space="preserve">CONDOR RESOURCES                   </t>
  </si>
  <si>
    <t>ORD GBP0.20</t>
  </si>
  <si>
    <t>BMCM,CNKS,FOXY,LIBC,NORM,PEEL,SCAP,</t>
  </si>
  <si>
    <t xml:space="preserve">CONEXION MEDIA GROUP PLC           </t>
  </si>
  <si>
    <t xml:space="preserve">CONNEMARA MINING PLC               </t>
  </si>
  <si>
    <t>CONROY GOLD &amp; NATURAL RESOURCES PLC</t>
  </si>
  <si>
    <t>ORD EUR0.03</t>
  </si>
  <si>
    <t xml:space="preserve">CONTENT MEDIA CORP PLC             </t>
  </si>
  <si>
    <t>LIBC,MLSB,</t>
  </si>
  <si>
    <t xml:space="preserve">CONTINENTAL COAL LTD               </t>
  </si>
  <si>
    <t>CANA,INV ,LIBC,PEEL,RENA,SCAP,SEYP,</t>
  </si>
  <si>
    <t xml:space="preserve">CONTINENTAL FARMERS GROUP PLC      </t>
  </si>
  <si>
    <t>DAVY,GOOD,PEEL,</t>
  </si>
  <si>
    <t xml:space="preserve">CONYGAR INVESTMENT CO(THE)         </t>
  </si>
  <si>
    <t xml:space="preserve">COPPER DEVELOPMENT CORP            </t>
  </si>
  <si>
    <t>BMCM,CANA,INV ,SCAP,</t>
  </si>
  <si>
    <t xml:space="preserve">CORAC GROUP                        </t>
  </si>
  <si>
    <t xml:space="preserve">CORAL PRODUCTS                     </t>
  </si>
  <si>
    <t xml:space="preserve">CORERO NETWORK SECURITY PLC        </t>
  </si>
  <si>
    <t xml:space="preserve">COVE ENERGY PLC                    </t>
  </si>
  <si>
    <t>CANA,ESIB,MATX,MLSB,NUMS,OREL,PEEL,RENA,RENC,SEYP,</t>
  </si>
  <si>
    <t>CPL RESOURCES</t>
  </si>
  <si>
    <t xml:space="preserve">EUR0.10                                 </t>
  </si>
  <si>
    <t xml:space="preserve">CQS RIG FINANCE FUND LTD           </t>
  </si>
  <si>
    <t>CAZR,CNKS,INV ,JPMS,PEEL,SCAP,</t>
  </si>
  <si>
    <t xml:space="preserve">CRANEWARE PLC                      </t>
  </si>
  <si>
    <t>ESIB,INV ,</t>
  </si>
  <si>
    <t xml:space="preserve">CRAVEN HOUSE CAPITAL PLC           </t>
  </si>
  <si>
    <t>CRAWSHAW GROUP PLC</t>
  </si>
  <si>
    <t xml:space="preserve">CREAT RESOURCES HLDGS LTD          </t>
  </si>
  <si>
    <t>CANA,INV ,PEEL,PMUR,</t>
  </si>
  <si>
    <t xml:space="preserve">CREON RESOURCES PLC                </t>
  </si>
  <si>
    <t>FOXY,PEEL,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</si>
  <si>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</si>
  <si>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</si>
  <si>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</si>
  <si>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</si>
  <si>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</si>
  <si>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</si>
  <si>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ORD GBP0.025                            </t>
  </si>
  <si>
    <t>CANA,PMUR,</t>
  </si>
  <si>
    <t xml:space="preserve">CVS GROUP PLC                      </t>
  </si>
  <si>
    <t>CNKS,INV ,LIBC,NUMS,PEEL,</t>
  </si>
  <si>
    <t xml:space="preserve">CYAN HLDGS PLC                     </t>
  </si>
  <si>
    <t xml:space="preserve">CYPROTEX                           </t>
  </si>
  <si>
    <t>DAISY GROUP PLC</t>
  </si>
  <si>
    <t>ORD GBP0.02</t>
  </si>
  <si>
    <t>CANA,ESIB,LIBC,NOVM,NUMS,PEEL,SCAP,</t>
  </si>
  <si>
    <t xml:space="preserve">DANIEL STEWART SECURITIES          </t>
  </si>
  <si>
    <t xml:space="preserve">DART GROUP PLC                     </t>
  </si>
  <si>
    <t>ORD GBP0.0125</t>
  </si>
  <si>
    <t>ARDA,CANA,ELAR,LIBC,MLSB,PEEL,SCAP,</t>
  </si>
  <si>
    <t xml:space="preserve">DATATEC                            </t>
  </si>
  <si>
    <t xml:space="preserve">ZAR0.01                                 </t>
  </si>
  <si>
    <t>INV ,JEFF,KLWT,LIBC,MLSB,NUMS,PEEL,</t>
  </si>
  <si>
    <t xml:space="preserve">DATONG PLC                         </t>
  </si>
  <si>
    <t xml:space="preserve">DAWSON INTERNATIONAL               </t>
  </si>
  <si>
    <t>CANA,JEFF,MLSB,</t>
  </si>
  <si>
    <t>DCD MEDIA</t>
  </si>
  <si>
    <t xml:space="preserve">DDD GROUP PLC                      </t>
  </si>
  <si>
    <t>CANA,MATX,</t>
  </si>
  <si>
    <t>DELCAM</t>
  </si>
  <si>
    <t xml:space="preserve">DELTEX MEDICAL GROUP               </t>
  </si>
  <si>
    <t>CANA,CODE,JEFF,PMUR,</t>
  </si>
  <si>
    <t xml:space="preserve">DENSITRON TECHNOLOGIES             </t>
  </si>
  <si>
    <t>CANA,JEFF,MLSB,PMUR,</t>
  </si>
  <si>
    <t>DEO PETROLEUM PLC</t>
  </si>
  <si>
    <t xml:space="preserve">DESIGNCAPITAL PLC                  </t>
  </si>
  <si>
    <t>DESIRE PETROLEUM</t>
  </si>
  <si>
    <t>CANA,FOXY,INV ,MATX,MLSB,NUMS,OREL,PEEL,PMUR,RENA,RENC,</t>
  </si>
  <si>
    <t xml:space="preserve">DEWHURST                           </t>
  </si>
  <si>
    <t xml:space="preserve">ORD GBP 0.10                            </t>
  </si>
  <si>
    <t xml:space="preserve">'A'NON.V ORD GBP 0.1                    </t>
  </si>
  <si>
    <t>CANA,MLSB,NORM,PEEL,</t>
  </si>
  <si>
    <t xml:space="preserve">DIAMONDCORP PLC                    </t>
  </si>
  <si>
    <t xml:space="preserve">ORD GBP0.03                             </t>
  </si>
  <si>
    <t>HOOD,NORM,NOVM,PEEL,RBCE,</t>
  </si>
  <si>
    <t xml:space="preserve">DIGITAL BARRIERS LTD               </t>
  </si>
  <si>
    <t xml:space="preserve">DIGITAL LEARNING MARKETPLACE PLC   </t>
  </si>
  <si>
    <t>GBP0.0005</t>
  </si>
  <si>
    <t>HOOD,NORM,PEEL,</t>
  </si>
  <si>
    <t xml:space="preserve">DILLISTONE GROUP                   </t>
  </si>
  <si>
    <t xml:space="preserve">DODS(GROUP)PLC                     </t>
  </si>
  <si>
    <t>CNKS,INV ,KLWT,</t>
  </si>
  <si>
    <t xml:space="preserve">DOLPHIN CAPITAL INVESTORS          </t>
  </si>
  <si>
    <t xml:space="preserve">COM SHS EUR0.01                         </t>
  </si>
  <si>
    <t>CNKS,MOST,NITE,SCAP,</t>
  </si>
  <si>
    <t xml:space="preserve">DOTDIGITAL GROUP PLC               </t>
  </si>
  <si>
    <t xml:space="preserve">DOUGLASBAY CAPITAL PLC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</si>
  <si>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</si>
  <si>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</si>
  <si>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</si>
  <si>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</si>
  <si>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</si>
  <si>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>ALTI,ARDA,PEEL,</t>
  </si>
  <si>
    <t xml:space="preserve">EARTHPORT PLC                      </t>
  </si>
  <si>
    <t>CANA,CNKS,LIBC,NOVM,NUMS,PEEL,PMUR,SCAP,</t>
  </si>
  <si>
    <t xml:space="preserve">EAST BALKAN PROPERTIES PLC         </t>
  </si>
  <si>
    <t>CANA,INV ,LEDR,NUMS,SCAP,</t>
  </si>
  <si>
    <t xml:space="preserve">EASTERN EUROPEAN PROPERTY FUND     </t>
  </si>
  <si>
    <t xml:space="preserve">EASTERN PLATINUM LTD               </t>
  </si>
  <si>
    <t>BMCM,CANA,LIBC,PEEL,RBCE,RENA,RENC,SCAP,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</si>
  <si>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</si>
  <si>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</si>
  <si>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</si>
  <si>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</si>
  <si>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</si>
  <si>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>CANA,CNKS,HOOD,JEFF,NORM,</t>
  </si>
  <si>
    <t xml:space="preserve">EDEN RESEARCH                      </t>
  </si>
  <si>
    <t xml:space="preserve">EDENVILLE ENERGY PLC               </t>
  </si>
  <si>
    <t>CANA,FOXY,RENC,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</si>
  <si>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</si>
  <si>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</si>
  <si>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</si>
  <si>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</si>
  <si>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>GBP0.01</t>
  </si>
  <si>
    <t>LIBC,PEEL,PMUR,SEYP,</t>
  </si>
  <si>
    <t xml:space="preserve">ELECO                              </t>
  </si>
  <si>
    <t>ELECTRIC WORD</t>
  </si>
  <si>
    <t xml:space="preserve">ELEKTRON TECHNOLOGY PLC            </t>
  </si>
  <si>
    <t>ORD GBP0.05(POST REORG)</t>
  </si>
  <si>
    <t>CANA,JEFF,NORM,PMUR,</t>
  </si>
  <si>
    <t xml:space="preserve">ELEPHANT CAPITAL PLC               </t>
  </si>
  <si>
    <t>CAZR,PEEL,</t>
  </si>
  <si>
    <t>EMED MINING PUBLIC LTD</t>
  </si>
  <si>
    <t>BMCM,CANA,HOOD,JEFF,NUMS,RENC,SEYP,</t>
  </si>
  <si>
    <t xml:space="preserve">EMIS GROUP PLC                     </t>
  </si>
  <si>
    <t>CANA,INV ,LIBC,NUMS,PEEL,</t>
  </si>
  <si>
    <t xml:space="preserve">EMPRESARIA GROUP PLC               </t>
  </si>
  <si>
    <t>ARDA,SCAP,</t>
  </si>
  <si>
    <t xml:space="preserve">EMPYREAN ENERGY                    </t>
  </si>
  <si>
    <t>CANA,HOOD,JEFF,NORM,NUMS,RENC,</t>
  </si>
  <si>
    <t>ENDACE</t>
  </si>
  <si>
    <t xml:space="preserve">ENEGI OIL PLC                      </t>
  </si>
  <si>
    <t>HOOD,NORM,</t>
  </si>
  <si>
    <t xml:space="preserve">ENERGETIX GROUP PLC                </t>
  </si>
  <si>
    <t>CNKS,PEEL,</t>
  </si>
  <si>
    <t xml:space="preserve">ENERGISER INVESTMENTS PLC          </t>
  </si>
  <si>
    <t xml:space="preserve">ENERGY TECHNIQUE                   </t>
  </si>
  <si>
    <t>ORD GBP0.0625</t>
  </si>
  <si>
    <t>ENERGY XXI(BERMUDA)</t>
  </si>
  <si>
    <t>COM STK USD0.005</t>
  </si>
  <si>
    <t xml:space="preserve">ENK PLC                            </t>
  </si>
  <si>
    <t>ORD GBP0.04</t>
  </si>
  <si>
    <t>AMBR,BMCM,CANA,FFAX,INV ,LIBC,NORM,PEEL,RBCE,RENA,RENC,SCAP,</t>
  </si>
  <si>
    <t xml:space="preserve">ENOVA SYSTEMS INC                  </t>
  </si>
  <si>
    <t xml:space="preserve">COM STK NPV                             </t>
  </si>
  <si>
    <t>COM STK NPV 'REGS'</t>
  </si>
  <si>
    <t xml:space="preserve">ENSOR HLDGS                        </t>
  </si>
  <si>
    <t xml:space="preserve">ORD 10P                                 </t>
  </si>
  <si>
    <t xml:space="preserve">ENTEQ UPSTREAM PLC                 </t>
  </si>
  <si>
    <t>INV ,NITE,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</si>
  <si>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</si>
  <si>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</si>
  <si>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</si>
  <si>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</si>
  <si>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</t>
  </si>
  <si>
    <t xml:space="preserve">EQUATORIAL PALM OIL PLC            </t>
  </si>
  <si>
    <t>CANA,CNKS,PMUR,</t>
  </si>
  <si>
    <t xml:space="preserve">EREDENE CAPITAL                    </t>
  </si>
  <si>
    <t xml:space="preserve">EROS INTERNATIONAL PLC             </t>
  </si>
  <si>
    <t>CANA,JEFF,PMUR,SBIL,</t>
  </si>
  <si>
    <t xml:space="preserve">ERUMA                              </t>
  </si>
  <si>
    <t xml:space="preserve">ESCHER GROUP HLDGS PLC             </t>
  </si>
  <si>
    <t xml:space="preserve">ORD EUR0.005                            </t>
  </si>
  <si>
    <t xml:space="preserve">ESERVGLOBAL                        </t>
  </si>
  <si>
    <t>CNKS,JEFF,NUMS,PEEL,</t>
  </si>
  <si>
    <t>ESSENDEN PLC</t>
  </si>
  <si>
    <t xml:space="preserve">E-THERAPEUTICS PLC                 </t>
  </si>
  <si>
    <t>EURASIA MINING</t>
  </si>
  <si>
    <t>CANA,FOXY,HOOD,NORM,</t>
  </si>
  <si>
    <t xml:space="preserve">EUROPA OIL &amp; GAS(HLDGS)            </t>
  </si>
  <si>
    <t>EUROPEAN CONVERGENCE DEVELOPMENT CO</t>
  </si>
  <si>
    <t xml:space="preserve">ORD EUR0.80                             </t>
  </si>
  <si>
    <t xml:space="preserve">EUROPEAN ISLAMIC INVESTMENT BANK   </t>
  </si>
  <si>
    <t>EUROVESTECH</t>
  </si>
  <si>
    <t xml:space="preserve">EVOCUTIS PLC                       </t>
  </si>
  <si>
    <t>FFAX,PEEL,SCAP,</t>
  </si>
  <si>
    <t xml:space="preserve">EVOLVE CAPITAL PLC                 </t>
  </si>
  <si>
    <t>FFAX,NORM,SCAP,</t>
  </si>
  <si>
    <t>NORM,SCAP,</t>
  </si>
  <si>
    <t xml:space="preserve">EXPANSYS PLC                       </t>
  </si>
  <si>
    <t>ORD 0.25P</t>
  </si>
  <si>
    <t>HOOD,NORM,PMUR,</t>
  </si>
  <si>
    <t xml:space="preserve">FAIRPOINT GROUP PLC                </t>
  </si>
  <si>
    <t>ALTI,FOXY,HSBC,MLSB,NUMS,</t>
  </si>
  <si>
    <t xml:space="preserve">FALKLAND ISLANDS HLDGS             </t>
  </si>
  <si>
    <t>ARDA,CANA,SCAP,</t>
  </si>
  <si>
    <t xml:space="preserve">FALKLAND OIL &amp; GAS                 </t>
  </si>
  <si>
    <t xml:space="preserve">ORD GBP0.00002                          </t>
  </si>
  <si>
    <t>CANA,INV ,PEEL,RENA,RENC,SEYP,</t>
  </si>
  <si>
    <t xml:space="preserve">FAROE PETROLEUM PLC                </t>
  </si>
  <si>
    <t>CANA,FOXY,INV ,LIBC,MATX,NUMS,OREL,PEEL,RBCE,SEYP,</t>
  </si>
  <si>
    <t>FASTNET OIL &amp; GAS PLC</t>
  </si>
  <si>
    <t>ORD GBP0.038</t>
  </si>
  <si>
    <t>DAVY,LIBC,PEEL,SCAP,</t>
  </si>
  <si>
    <t xml:space="preserve">FEEDBACK                           </t>
  </si>
  <si>
    <t>ORD GBP0.25</t>
  </si>
  <si>
    <t xml:space="preserve">FERREX PLC                         </t>
  </si>
  <si>
    <t>CANA,NITE,PEEL,PMUR,SCAP,</t>
  </si>
  <si>
    <t xml:space="preserve">FERRUM CRESCENT LTD                </t>
  </si>
  <si>
    <t>AMBR,RENA,</t>
  </si>
  <si>
    <t>FFASTFILL</t>
  </si>
  <si>
    <t xml:space="preserve">FINSBURY FOOD GROUP                </t>
  </si>
  <si>
    <t>FIRESTONE DIAMONDS</t>
  </si>
  <si>
    <t>CANA,MLSB,NORM,RENC,</t>
  </si>
  <si>
    <t xml:space="preserve">FIRST DERIVATIVES PLC              </t>
  </si>
  <si>
    <t>CODE,SCAP,</t>
  </si>
  <si>
    <t>FIRST PROPERTY GROUP</t>
  </si>
  <si>
    <t>FISKE</t>
  </si>
  <si>
    <t>FITBUG HLDGS PLC</t>
  </si>
  <si>
    <t xml:space="preserve">FLETCHER KING                      </t>
  </si>
  <si>
    <t xml:space="preserve">FLUORMIN PLC                       </t>
  </si>
  <si>
    <t xml:space="preserve">ORD GBP0.15                             </t>
  </si>
  <si>
    <t>CANA,LIBC,PEEL,RENA,</t>
  </si>
  <si>
    <t>LIBC,PEEL,RENA,</t>
  </si>
  <si>
    <t xml:space="preserve">FORBIDDEN TECHNOLOGIES             </t>
  </si>
  <si>
    <t xml:space="preserve">ORD GBP0.008                            </t>
  </si>
  <si>
    <t>CNKS,MLSB,</t>
  </si>
  <si>
    <t xml:space="preserve">FORMATION GROUP PLC                </t>
  </si>
  <si>
    <t xml:space="preserve">FORTE ENERGY NL                    </t>
  </si>
  <si>
    <t>LIBC,NUMS,PEEL,</t>
  </si>
  <si>
    <t xml:space="preserve">FORUM ENERGY                       </t>
  </si>
  <si>
    <t xml:space="preserve">FRENKEL TOPPING GROUP              </t>
  </si>
  <si>
    <t xml:space="preserve">FRONTERA RESOURCES CORP            </t>
  </si>
  <si>
    <t>ORD SHS USD0.00004 (DI)</t>
  </si>
  <si>
    <t>CANA,LIBC,PEEL,PMUR,SCAP,SEYP,</t>
  </si>
  <si>
    <t>LIBC,PEEL,PMUR,SCAP,SEYP,</t>
  </si>
  <si>
    <t xml:space="preserve">FRONTIER IP GROUP PLC              </t>
  </si>
  <si>
    <t>FFAX,PEEL,</t>
  </si>
  <si>
    <t xml:space="preserve">FRONTIER MINING LTD((KY)           </t>
  </si>
  <si>
    <t>CANA,NITE,PMUR,RENA,</t>
  </si>
  <si>
    <t>FULCRUM UTILITY SERVICES LD</t>
  </si>
  <si>
    <t>HOOD,PEEL,SCAP,</t>
  </si>
  <si>
    <t xml:space="preserve">FUSION IP PLC                      </t>
  </si>
  <si>
    <t>CODE,PEEL,SCAP,</t>
  </si>
  <si>
    <t xml:space="preserve">FUTURA MEDICAL                     </t>
  </si>
  <si>
    <t xml:space="preserve">FYFFES                             </t>
  </si>
  <si>
    <t xml:space="preserve">ORD EUR0.06                             </t>
  </si>
  <si>
    <t>CSFB,DAVY,GOOD,GSCO,LIBC,MLSB,PEEL,SCAP,</t>
  </si>
  <si>
    <t xml:space="preserve">GABLE HLDGS INC                    </t>
  </si>
  <si>
    <t xml:space="preserve">GALANTAS GOLD CORP                 </t>
  </si>
  <si>
    <t>CANA,JEFF,PEEL,RENC,</t>
  </si>
  <si>
    <t xml:space="preserve">GALILEO RESOURCES PLC              </t>
  </si>
  <si>
    <t>GALLEON HOLDINGS</t>
  </si>
  <si>
    <t>GARNER PLC</t>
  </si>
  <si>
    <t>ORD GBP0.01(POST RE-ORG)</t>
  </si>
  <si>
    <t xml:space="preserve">GASOL                              </t>
  </si>
  <si>
    <t>AMBR,CANA,JEFF,NUMS,</t>
  </si>
  <si>
    <t xml:space="preserve">GB GROUP                           </t>
  </si>
  <si>
    <t>GCM RESOURCES PLC</t>
  </si>
  <si>
    <t>BMCM,CANA,CAZR,FOXY,INV ,JPMS,LIBC,MLSB,MOST,NUMS,PEEL,SCAP,</t>
  </si>
  <si>
    <t xml:space="preserve">GEM BIOFUELS PLC                   </t>
  </si>
  <si>
    <t xml:space="preserve">GEMFIELDS PLC                      </t>
  </si>
  <si>
    <t>BMCM,CANA,CAZR,RENC,</t>
  </si>
  <si>
    <t xml:space="preserve">GEONG INTERNATIONAL                </t>
  </si>
  <si>
    <t xml:space="preserve">GEOPARK HLDGS                      </t>
  </si>
  <si>
    <t>CANA,NITE,PEEL,SCAP,</t>
  </si>
  <si>
    <t xml:space="preserve">GETECH GROUP                       </t>
  </si>
  <si>
    <t xml:space="preserve">GLOBAL BRANDS SA                   </t>
  </si>
  <si>
    <t>ORD CHF0.002</t>
  </si>
  <si>
    <t xml:space="preserve">GLOBAL ENERGY DEVELOPMENT          </t>
  </si>
  <si>
    <t xml:space="preserve">ORD GBP0.01 REG'S'                      </t>
  </si>
  <si>
    <t>NORM,PEEL,RBSE,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</si>
  <si>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</si>
  <si>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</si>
  <si>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</si>
  <si>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</si>
  <si>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JEFF,NITE,NORM,</t>
  </si>
  <si>
    <t xml:space="preserve">GLOBO PLC                          </t>
  </si>
  <si>
    <t xml:space="preserve">GMA RESOURCES                      </t>
  </si>
  <si>
    <t>AMBR,CANA,JEFF,PEEL,</t>
  </si>
  <si>
    <t xml:space="preserve">GOALS SOCCER CENTRES               </t>
  </si>
  <si>
    <t xml:space="preserve">GOINDUSTRY-DOVEBID PLC             </t>
  </si>
  <si>
    <t xml:space="preserve">GOLD OIL PLC                       </t>
  </si>
  <si>
    <t>CANA,CNKS,FOXY,LIBC,NORM,PEEL,PMUR,SCAP,SEYP,</t>
  </si>
  <si>
    <t xml:space="preserve">GOLDPLAT PLC                       </t>
  </si>
  <si>
    <t>CANA,FFAX,NORM,</t>
  </si>
  <si>
    <t xml:space="preserve">GOLDSTONE RESOURCES LTD            </t>
  </si>
  <si>
    <t>CANA,CNKS,FOXY,HOOD,NORM,PMUR,</t>
  </si>
  <si>
    <t xml:space="preserve">GOOCH &amp; HOUSEGO PLC                </t>
  </si>
  <si>
    <t>PMUR,RBCE,</t>
  </si>
  <si>
    <t xml:space="preserve">GREAT WESTERN MINING CORP PLC      </t>
  </si>
  <si>
    <t xml:space="preserve">GREATLAND GOLD PLC                 </t>
  </si>
  <si>
    <t>FOXY,HOOD,NORM,</t>
  </si>
  <si>
    <t xml:space="preserve">GREEN COMPLIANCE PLC               </t>
  </si>
  <si>
    <t>ORD GBP0.50</t>
  </si>
  <si>
    <t>CANA,FOXY,LIBC,PEEL,SCAP,</t>
  </si>
  <si>
    <t xml:space="preserve">GREEN DRAGON GAS LTD               </t>
  </si>
  <si>
    <t xml:space="preserve">ORD USD0.0001                           </t>
  </si>
  <si>
    <t>INV ,PEEL,SCAP,</t>
  </si>
  <si>
    <t xml:space="preserve">GREENKO GROUP PLC                  </t>
  </si>
  <si>
    <t>ARDA,ELAR,LIBC,MACQ,MATX,PEEL,SCAP,</t>
  </si>
  <si>
    <t>GREENWICH LOAN INCOME FUND LD</t>
  </si>
  <si>
    <t>INV ,JPMS,PEEL,</t>
  </si>
  <si>
    <t xml:space="preserve">GREKA DRILLING LTD                 </t>
  </si>
  <si>
    <t xml:space="preserve">USD0.00001                              </t>
  </si>
  <si>
    <t>INV ,MACQ,PEEL,</t>
  </si>
  <si>
    <t>GRIFFIN MINING</t>
  </si>
  <si>
    <t>JEFF,NITE,NOVM,NUMS,</t>
  </si>
  <si>
    <t xml:space="preserve">GULF KEYSTONE PETROLEUM LTD        </t>
  </si>
  <si>
    <t xml:space="preserve">COM STK USD0.01                         </t>
  </si>
  <si>
    <t>BMCM,CANA,FOXY,INV ,LIBC,MATX,MLSB,NOVM,PEEL,RBCE,RENA,RENC,SCAP,</t>
  </si>
  <si>
    <t xml:space="preserve">GULFSANDS PETROLEUM                </t>
  </si>
  <si>
    <t xml:space="preserve">ORD GBP0.057142865                      </t>
  </si>
  <si>
    <t>BMCM,CANA,FOXY,INV ,LIBC,MATX,OREL,PEEL,RBCE,SCAP,SEYP,</t>
  </si>
  <si>
    <t xml:space="preserve">GVC HLDGS PLC                      </t>
  </si>
  <si>
    <t xml:space="preserve">GW PHARMACEUTICALS                 </t>
  </si>
  <si>
    <t>CODE,INV ,LIBC,MLSB,PEEL,PMUR,SCAP,</t>
  </si>
  <si>
    <t xml:space="preserve">H &amp; T GROUP                        </t>
  </si>
  <si>
    <t>OREL,PEEL,SEYP,</t>
  </si>
  <si>
    <t xml:space="preserve">HAIKE CHEMICAL GROUP LTD           </t>
  </si>
  <si>
    <t xml:space="preserve">ORD USD0.002                            </t>
  </si>
  <si>
    <t xml:space="preserve">HALOSOURCE INC                     </t>
  </si>
  <si>
    <t xml:space="preserve">NPV REG S                               </t>
  </si>
  <si>
    <t xml:space="preserve">HAMBLEDON MINING                   </t>
  </si>
  <si>
    <t>JEFF,PMUR,RENA,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</si>
  <si>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</si>
  <si>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</si>
  <si>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</si>
  <si>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</si>
  <si>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>ALTI,CANA,INV ,JEFF,LIBC,PEEL,PMUR,RBSE,</t>
  </si>
  <si>
    <t xml:space="preserve">HARVARD INTL PLC   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</si>
  <si>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</si>
  <si>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</si>
  <si>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</si>
  <si>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FFAX,INV ,JEFF,NUMS,PEEL,PMUR,SEYP,</t>
  </si>
  <si>
    <t>HEATH(SAMUEL)&amp; SONS</t>
  </si>
  <si>
    <t>HEAVITREE BREWERY</t>
  </si>
  <si>
    <t xml:space="preserve">'A'LIM.V ORD GBP0.05                    </t>
  </si>
  <si>
    <t>11.5% CUM PRF GBP1</t>
  </si>
  <si>
    <t xml:space="preserve">HELESI PLC                         </t>
  </si>
  <si>
    <t xml:space="preserve">ORD EUR0.10                             </t>
  </si>
  <si>
    <t xml:space="preserve">HELIUS ENERGY PLC                  </t>
  </si>
  <si>
    <t>CANA,JEFF,LIBC,MATX,NUMS,PEEL,SCAP,</t>
  </si>
  <si>
    <t xml:space="preserve">HELLENIC CARRIERS LTD              </t>
  </si>
  <si>
    <t xml:space="preserve">ORD USD0.001                            </t>
  </si>
  <si>
    <t xml:space="preserve">HERENCIA RESOURCES                 </t>
  </si>
  <si>
    <t xml:space="preserve">HIGHLAND GOLD MINING               </t>
  </si>
  <si>
    <t>BMCM,CANA,CAZR,CITI,FFAX,FOXY,GSCO,JPMS,LIBC,MATX,MLSB,MOST,NUMS,PEEL,RBCE,SCAP,</t>
  </si>
  <si>
    <t xml:space="preserve">HIGHTEX GROUP PLC                  </t>
  </si>
  <si>
    <t xml:space="preserve">HIRCO PLC                          </t>
  </si>
  <si>
    <t>CANA,HSBC,LIBC,NUMS,PEEL,PMUR,SCAP,</t>
  </si>
  <si>
    <t xml:space="preserve">HML HLDGS PLC                      </t>
  </si>
  <si>
    <t xml:space="preserve">HOLDERS TECHNOLOGY                 </t>
  </si>
  <si>
    <t xml:space="preserve">HORIZONTE MINERALS                 </t>
  </si>
  <si>
    <t>CANA,FFAX,HOOD,RENC,</t>
  </si>
  <si>
    <t xml:space="preserve">HOTEL CORP(THE)                    </t>
  </si>
  <si>
    <t xml:space="preserve">HUMMINGBIRD RESOURCES PLC          </t>
  </si>
  <si>
    <t xml:space="preserve">ORD GBP0.0001                           </t>
  </si>
  <si>
    <t>CANA,FOXY,JEFF,NITE,SCAP,</t>
  </si>
  <si>
    <t xml:space="preserve">HUTCHISON CHINA MEDITECH           </t>
  </si>
  <si>
    <t xml:space="preserve">ORD USD1                                </t>
  </si>
  <si>
    <t>INV ,MATX,PEEL,SCAP,</t>
  </si>
  <si>
    <t xml:space="preserve">HYDRO INTERNATIONAL                </t>
  </si>
  <si>
    <t>MLSB,SCAP,</t>
  </si>
  <si>
    <t xml:space="preserve">HYDRODEC GROUP                     </t>
  </si>
  <si>
    <t>AMBR,NORM,</t>
  </si>
  <si>
    <t xml:space="preserve">HYDROGEN GROUP PLC                 </t>
  </si>
  <si>
    <t xml:space="preserve">I S SOLUTIONS PLC                  </t>
  </si>
  <si>
    <t xml:space="preserve">ICB FINANCIAL GROUP HLDGS AG       </t>
  </si>
  <si>
    <t xml:space="preserve">ORD CHF1                                </t>
  </si>
  <si>
    <t xml:space="preserve">I-DESIGN GROUP PLC                 </t>
  </si>
  <si>
    <t>IDOX</t>
  </si>
  <si>
    <t>IENERGIZER LTD</t>
  </si>
  <si>
    <t>ORD 1P</t>
  </si>
  <si>
    <t xml:space="preserve">IGAS ENERGY PLC                    </t>
  </si>
  <si>
    <t xml:space="preserve">ORD GBP0.50                             </t>
  </si>
  <si>
    <t>CANA,RBSE,</t>
  </si>
  <si>
    <t xml:space="preserve">ILIKA PLC                          </t>
  </si>
  <si>
    <t>NUMS,PEEL,SCAP,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</si>
  <si>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</si>
  <si>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</si>
  <si>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</si>
  <si>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</si>
  <si>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ORD GBP0.000625                         </t>
  </si>
  <si>
    <t>NORM,PEEL,SEYP,</t>
  </si>
  <si>
    <t xml:space="preserve">IMMEDIA GROUP PLC                  </t>
  </si>
  <si>
    <t xml:space="preserve">IMMUNODIAGNOSTIC SYSTEMS HLDGS     </t>
  </si>
  <si>
    <t>CANA,CNKS,CODE,ELAR,LIBC,PEEL,PMUR,</t>
  </si>
  <si>
    <t>IMMUPHARMA</t>
  </si>
  <si>
    <t>ESIB,LIBC,MATX,PEEL,SCAP,</t>
  </si>
  <si>
    <t>LIBC,MATX,PEEL,SCAP,</t>
  </si>
  <si>
    <t>IMPACT HLDGS(UK)</t>
  </si>
  <si>
    <t xml:space="preserve">IMPAX ASSET MANAGEMENT GROUP PLC   </t>
  </si>
  <si>
    <t>CANA,ESIB,KLWT,</t>
  </si>
  <si>
    <t xml:space="preserve">IMPELLAM GROUP PLC                 </t>
  </si>
  <si>
    <t>NITE,SEYP,</t>
  </si>
  <si>
    <t xml:space="preserve">IMPERIAL INNOVATIONS GROUP         </t>
  </si>
  <si>
    <t xml:space="preserve">ORD GBP0.030303                         </t>
  </si>
  <si>
    <t>CAZR,CNKS,JPMS,NUMS,PEEL,</t>
  </si>
  <si>
    <t xml:space="preserve">INCADEA PLC                        </t>
  </si>
  <si>
    <t xml:space="preserve">IN-DEED ONLINE PLC                 </t>
  </si>
  <si>
    <t xml:space="preserve">ORD GBP0.00375                          </t>
  </si>
  <si>
    <t xml:space="preserve">INDEPENDENT RESOURCES              </t>
  </si>
  <si>
    <t>CANA,HOOD,PEEL,PMUR,</t>
  </si>
  <si>
    <t xml:space="preserve">INDIA CAPITAL GROWTH FUND          </t>
  </si>
  <si>
    <t>CAZR,CNKS,INV ,LEDR,PEEL,</t>
  </si>
  <si>
    <t xml:space="preserve">INDIAN RESTAURANTS GROUP PLC       </t>
  </si>
  <si>
    <t>ORD GBP0.005</t>
  </si>
  <si>
    <t xml:space="preserve">INDIGOVISION GROUP                 </t>
  </si>
  <si>
    <t xml:space="preserve">INDITHERM PLC                      </t>
  </si>
  <si>
    <t xml:space="preserve">INDUS GAS LTD                      </t>
  </si>
  <si>
    <t>ARDA,CANA,FOXY,LIBC,PEEL,</t>
  </si>
  <si>
    <t xml:space="preserve">INFRASTRATA PLC                    </t>
  </si>
  <si>
    <t>CANA,CNKS,FOXY,LIBC,PEEL,PMUR,SCAP,SEYP,</t>
  </si>
  <si>
    <t xml:space="preserve">INFRASTRUCTURE INDIA PLC           </t>
  </si>
  <si>
    <t>ARDA,MACQ,PEEL,</t>
  </si>
  <si>
    <t xml:space="preserve">INGENIOUS MEDIA ACTIVE CAPITAL     </t>
  </si>
  <si>
    <t>CNKS,PEEL,SCAP,</t>
  </si>
  <si>
    <t xml:space="preserve">INLAND HOMES PLC                   </t>
  </si>
  <si>
    <t>NITE,PMUR,</t>
  </si>
  <si>
    <t>INSETCO PLC</t>
  </si>
  <si>
    <t>ORD GBP0.00001</t>
  </si>
  <si>
    <t xml:space="preserve">INSPIRED ENERGY PLC                </t>
  </si>
  <si>
    <t xml:space="preserve">ORD GBP0.0125                 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</si>
  <si>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</si>
  <si>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</si>
  <si>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</si>
  <si>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</si>
  <si>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INTERIOR SERVICES GROUP</t>
  </si>
  <si>
    <t>INTERNATIONAL GREETINGS</t>
  </si>
  <si>
    <t>CNKS,MLSB,MOST,PMUR,</t>
  </si>
  <si>
    <t>INTERNATIONAL MINING &amp; INFRAST CORP</t>
  </si>
  <si>
    <t xml:space="preserve">INTERNETQ PLC                      </t>
  </si>
  <si>
    <t>CANA,NITE,PEEL,RBCE,</t>
  </si>
  <si>
    <t xml:space="preserve">INTERQUEST GROUP                   </t>
  </si>
  <si>
    <t>INVISTA REAL ESTATE INV MNGMT HLDGS</t>
  </si>
  <si>
    <t>CANA,CAZR,JPMS,LIBC,PEEL,SCAP,</t>
  </si>
  <si>
    <t>INVU PLC</t>
  </si>
  <si>
    <t xml:space="preserve">IOFINA PLC                         </t>
  </si>
  <si>
    <t>AMBR,CANA,INV ,LIBC,PEEL,PMUR,</t>
  </si>
  <si>
    <t>IOMART GROUP</t>
  </si>
  <si>
    <t>CANA,CODE,MATX,MLSB,</t>
  </si>
  <si>
    <t xml:space="preserve">IPOINT-MEDIA PLC                   </t>
  </si>
  <si>
    <t xml:space="preserve">IPPLUS PLC                         </t>
  </si>
  <si>
    <t xml:space="preserve">IPSA GROUP                         </t>
  </si>
  <si>
    <t xml:space="preserve">IPSO VENTURES PLC                  </t>
  </si>
  <si>
    <t xml:space="preserve">IQE PLC                            </t>
  </si>
  <si>
    <t>ALTI,CANA,ESIB,MATX,MLSB,OREL,PEEL,SEYP,</t>
  </si>
  <si>
    <t xml:space="preserve">ISHAAN REAL ESTATE PLC             </t>
  </si>
  <si>
    <t xml:space="preserve">ORD GBP0.01WHEN ISSUED                  </t>
  </si>
  <si>
    <t>CAZR,DEUT,ELAR,HSBC,JPMS,MLSB,NUMS,PEEL,SCAP,</t>
  </si>
  <si>
    <t xml:space="preserve">ITACARE CAPITAL INVESTMENTS LTD    </t>
  </si>
  <si>
    <t xml:space="preserve">ITHACA ENERGY INC                  </t>
  </si>
  <si>
    <t>AMBR,CANA,JEFF,RENC,</t>
  </si>
  <si>
    <t xml:space="preserve">ITM POWER                          </t>
  </si>
  <si>
    <t>AMBR,CODE,LIBC,MLSB,NORM,NOVM,PEEL,PMUR,SCAP,</t>
  </si>
  <si>
    <t xml:space="preserve">JAMES HALSTEAD                     </t>
  </si>
  <si>
    <t>5.5% CUM PREF GBP1</t>
  </si>
  <si>
    <t>ALTI,ARDA,LIBC,MLSB,MOST,PEEL,SCAP,</t>
  </si>
  <si>
    <t>JAPAN RESIDENTIAL INVESTMENT CO LTD</t>
  </si>
  <si>
    <t xml:space="preserve">JARVIS SECURITIES                  </t>
  </si>
  <si>
    <t xml:space="preserve">JELF GROUP PLC                     </t>
  </si>
  <si>
    <t xml:space="preserve">JELLYBOOK LTD                      </t>
  </si>
  <si>
    <t xml:space="preserve">ORD GBP0.01(DI)                         </t>
  </si>
  <si>
    <t>LIBC,PEEL,PMUR,SCAP,</t>
  </si>
  <si>
    <t xml:space="preserve">JJB SPORTS PLC                     </t>
  </si>
  <si>
    <t>JOHN LEWIS OF HUNGERFORD</t>
  </si>
  <si>
    <t xml:space="preserve">JOHNSON SERVICE GROUP PLC          </t>
  </si>
  <si>
    <t>CANA,CAZR,NITE,</t>
  </si>
  <si>
    <t xml:space="preserve">JOURNEY GROUP PLC                  </t>
  </si>
  <si>
    <t xml:space="preserve">ORD GBP 0.01                            </t>
  </si>
  <si>
    <t xml:space="preserve">JSJS DESIGNS PLC                   </t>
  </si>
  <si>
    <t xml:space="preserve">JUBILANT ENERGY N.V.               </t>
  </si>
  <si>
    <t xml:space="preserve">ORD EUR0.01 (DI)                        </t>
  </si>
  <si>
    <t>DEUT,FOXY,INV ,PMUR,RENC,</t>
  </si>
  <si>
    <t xml:space="preserve">JUBILEE PLATINUM                   </t>
  </si>
  <si>
    <t>BMCM,FOXY,INV ,JEFF,NITE,NUMS,RENC,</t>
  </si>
  <si>
    <t xml:space="preserve">JUDGES SCIENTIFIC PLC              </t>
  </si>
  <si>
    <t xml:space="preserve">JUPITER ENERGY                     </t>
  </si>
  <si>
    <t>CANA,FOXY,INV ,PEEL,RENA,SCAP,</t>
  </si>
  <si>
    <t xml:space="preserve">JURIDICA INVESTMENTS LTD           </t>
  </si>
  <si>
    <t>K3 BUSINESS TECHNOLOGY GROUP</t>
  </si>
  <si>
    <t>CANA,NITE,NORM,</t>
  </si>
  <si>
    <t xml:space="preserve">KALIMANTAN GOLD CORP LTD           </t>
  </si>
  <si>
    <t>CANA,FOXY,PEEL,</t>
  </si>
  <si>
    <t xml:space="preserve">KARELIAN DIAMOND RESOURCES         </t>
  </si>
  <si>
    <t xml:space="preserve">KBC ADVANCED TECHNOLOGIES          </t>
  </si>
  <si>
    <t xml:space="preserve">GBP0.025                                </t>
  </si>
  <si>
    <t>ARDA,NITE,</t>
  </si>
  <si>
    <t xml:space="preserve">KDD GROUP NV                       </t>
  </si>
  <si>
    <t>INGL,PEEL,SCAP,</t>
  </si>
  <si>
    <t xml:space="preserve">KEA PETROLEUM PLC                  </t>
  </si>
  <si>
    <t>CANA,NORM,RENC,</t>
  </si>
  <si>
    <t xml:space="preserve">KEDCO PLC                          </t>
  </si>
  <si>
    <t xml:space="preserve">KEFI MINERALS PLC                  </t>
  </si>
  <si>
    <t>CANA,HOOD,JEFF,PMUR,</t>
  </si>
  <si>
    <t xml:space="preserve">KELLAN GROUP(THE)PLC               </t>
  </si>
  <si>
    <t xml:space="preserve">KENNEDY VENTURES PLC               </t>
  </si>
  <si>
    <t xml:space="preserve">KIBO MINING PLC                    </t>
  </si>
  <si>
    <t>FOXY,NORM,</t>
  </si>
  <si>
    <t xml:space="preserve">KIMBERLY ENTERPRISES N.V.          </t>
  </si>
  <si>
    <t xml:space="preserve">KINGSWALK INVESTMENTS LD           </t>
  </si>
  <si>
    <t xml:space="preserve">KIRKLAND LAKE GOLD INC             </t>
  </si>
  <si>
    <t>CANA,JEFF,NORM,NOVM,PEEL,SCAP,</t>
  </si>
  <si>
    <t xml:space="preserve">KLEENAIR SYSTEMS INTERNATIONAL     </t>
  </si>
  <si>
    <t xml:space="preserve">KOLAR GOLD LTD                     </t>
  </si>
  <si>
    <t xml:space="preserve">ORD GBP0.07                             </t>
  </si>
  <si>
    <t xml:space="preserve">KRYSO RESOURCES PLC                </t>
  </si>
  <si>
    <t xml:space="preserve">KUBERA CROSS-BORDER FUND LTD       </t>
  </si>
  <si>
    <t xml:space="preserve">LAGAN CAPITAL PLC                  </t>
  </si>
  <si>
    <t xml:space="preserve">LANDORE RESOURCES PLC              </t>
  </si>
  <si>
    <t>CANA,FFAX,JEFF,</t>
  </si>
  <si>
    <t xml:space="preserve">LANSDOWNE OIL &amp; GAS                </t>
  </si>
  <si>
    <t>AMBR,CANA,DAVY,FOXY,NITE,NORM,PEEL,</t>
  </si>
  <si>
    <t xml:space="preserve">LATHAM(JAMES)                      </t>
  </si>
  <si>
    <t>8% CUM PRF GBP1</t>
  </si>
  <si>
    <t xml:space="preserve">LEAD ALL INVESTMENTS LTD           </t>
  </si>
  <si>
    <t xml:space="preserve">LEAF CLEAN ENERGY CO               </t>
  </si>
  <si>
    <t xml:space="preserve">LED INTL HLDGS LTD                 </t>
  </si>
  <si>
    <t xml:space="preserve">ORD HKD0.10                             </t>
  </si>
  <si>
    <t>HOOD,JEFF,NORM,PEEL,</t>
  </si>
  <si>
    <t xml:space="preserve">LEED PETROLEUM PLC                 </t>
  </si>
  <si>
    <t>FOXY,LIBC,MATX,PEEL,RENA,SCAP,SEYP,</t>
  </si>
  <si>
    <t xml:space="preserve">LEEDS GROUP PLC                    </t>
  </si>
  <si>
    <t>LEGENDARY INVESTMENTS</t>
  </si>
  <si>
    <t xml:space="preserve">LENI GAS &amp; OIL PLC                 </t>
  </si>
  <si>
    <t xml:space="preserve">ORD GBP0.0005                           </t>
  </si>
  <si>
    <t>CANA,FOXY,JEFF,RENC,</t>
  </si>
  <si>
    <t xml:space="preserve">LEYSHON RESOURCES                  </t>
  </si>
  <si>
    <t>AMBR,JEFF,</t>
  </si>
  <si>
    <t xml:space="preserve">LIDCO GROUP                        </t>
  </si>
  <si>
    <t>CODE,PMUR,</t>
  </si>
  <si>
    <t xml:space="preserve">LIFELINE SCIENTIFIC INC            </t>
  </si>
  <si>
    <t xml:space="preserve">ORD USD0.01'REGS'                       </t>
  </si>
  <si>
    <t xml:space="preserve">LIGHTHOUSE GROUP PLC               </t>
  </si>
  <si>
    <t xml:space="preserve">LITEBULB GROUP LTD                 </t>
  </si>
  <si>
    <t>ORD NPV</t>
  </si>
  <si>
    <t>LIVERMORE INVESTMENTS GROUP LTD</t>
  </si>
  <si>
    <t>MATX,MLSB,NUMS,PEEL,SCAP,</t>
  </si>
  <si>
    <t xml:space="preserve">LOCHARD ENERGY GROUP PLC           </t>
  </si>
  <si>
    <t>CANA,FFAX,HOOD,JEFF,NORM,</t>
  </si>
  <si>
    <t>LOK'N STORE GROUP</t>
  </si>
  <si>
    <t>INV ,MLSB,SCAP,</t>
  </si>
  <si>
    <t xml:space="preserve">LOMBARD MEDICAL TECHNOLOGIES       </t>
  </si>
  <si>
    <t>CANA,INV ,LIBC,PEEL,SCAP,</t>
  </si>
  <si>
    <t xml:space="preserve">LOMBARD RISK MANAGEMENT            </t>
  </si>
  <si>
    <t xml:space="preserve">LONDON CAPITAL GROUP HLDGS PLC     </t>
  </si>
  <si>
    <t xml:space="preserve">LONDON MINING PLC                  </t>
  </si>
  <si>
    <t>AMBR,RENC,</t>
  </si>
  <si>
    <t xml:space="preserve">LONDON SECURITY PLC                </t>
  </si>
  <si>
    <t xml:space="preserve">LONGSHIPS PLC                      </t>
  </si>
  <si>
    <t xml:space="preserve">LONZIM PLC   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</si>
  <si>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</si>
  <si>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</si>
  <si>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</si>
  <si>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JEFF,NUMS,PEEL,RBSE,SCAP,</t>
  </si>
  <si>
    <t>LP HILL PLC</t>
  </si>
  <si>
    <t xml:space="preserve">LPA GROUP                          </t>
  </si>
  <si>
    <t xml:space="preserve">LUDGATE ENVIRONMENTAL FUND LTD     </t>
  </si>
  <si>
    <t xml:space="preserve">INVESTOR WTS TO SUB FOR ORD             </t>
  </si>
  <si>
    <t xml:space="preserve">LUDORUM                            </t>
  </si>
  <si>
    <t>LUPUS CAPITAL PLC</t>
  </si>
  <si>
    <t>ARDA,CANA,CNKS,HSBC,LIBC,MLSB,OREL,PEEL,PMUR,SCAP,</t>
  </si>
  <si>
    <t xml:space="preserve">LXB RETAIL PROPERTIES PLC          </t>
  </si>
  <si>
    <t>CAZR,JPMS,LIBC,MATX,NUMS,OREL,PEEL,PMUR,</t>
  </si>
  <si>
    <t xml:space="preserve">M WINKWORTH PLC                    </t>
  </si>
  <si>
    <t xml:space="preserve">M&amp;C SAATCHI                        </t>
  </si>
  <si>
    <t>M.P.EVANS GROUP</t>
  </si>
  <si>
    <t xml:space="preserve">GBP0.10                                 </t>
  </si>
  <si>
    <t>AMBR,LIBC,MLSB,MOST,PEEL,PMUR,SCAP,</t>
  </si>
  <si>
    <t xml:space="preserve">MADAGASCAR OIL LTD                 </t>
  </si>
  <si>
    <t>CANA,CNKS,LIBC,PEEL,RENA,RENC,SCAP,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</si>
  <si>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</si>
  <si>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</si>
  <si>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</si>
  <si>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</si>
  <si>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ALTI,CANA,ESIB,INV ,KLWT,LIBC,MLSB,MOST,NUMS,OREL,PEEL,PMUR,SCAP,</t>
  </si>
  <si>
    <t xml:space="preserve">MAM FUNDS PLC                      </t>
  </si>
  <si>
    <t xml:space="preserve">MANGANESE BRONZE HLDGS             </t>
  </si>
  <si>
    <t>MOST,PEEL,SCAP,</t>
  </si>
  <si>
    <t>8.25% CUM PRFGBP1</t>
  </si>
  <si>
    <t xml:space="preserve">MANROY PLC                         </t>
  </si>
  <si>
    <t xml:space="preserve">MANX FINANCIAL GROUP PLC           </t>
  </si>
  <si>
    <t xml:space="preserve">MAPLE ENERGY PLC                   </t>
  </si>
  <si>
    <t>CANA,CNKS,NUMS,PEEL,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</si>
  <si>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</si>
  <si>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</si>
  <si>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</si>
  <si>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CANA,NORM,NUMS,RENA,</t>
  </si>
  <si>
    <t xml:space="preserve">MASAWARA PLC                       </t>
  </si>
  <si>
    <t xml:space="preserve">MATCHTECH GROUP PLC                </t>
  </si>
  <si>
    <t>NITE,NUMS,PMUR,SEYP,</t>
  </si>
  <si>
    <t>MATRA PETROLEUM</t>
  </si>
  <si>
    <t>CANA,JEFF,NUMS,</t>
  </si>
  <si>
    <t xml:space="preserve">MATTIOLI WOODS                     </t>
  </si>
  <si>
    <t>ALTI,CANA,INV ,PEEL,SCAP,</t>
  </si>
  <si>
    <t xml:space="preserve">MAX PETROLEUM                      </t>
  </si>
  <si>
    <t>CANA,CAZR,FOXY,JEFF,LIBC,MACQ,MLSB,NORM,NUMS,OREL,PEEL,RENA,RENC,SCAP,SEYP,</t>
  </si>
  <si>
    <t xml:space="preserve">MAX PROPERTY GROUP PLC             </t>
  </si>
  <si>
    <t>LIBC,MATX,MOST,NUMS,OREL,PEEL,PMUR,SCAP,</t>
  </si>
  <si>
    <t xml:space="preserve">MAXIMA HLDGS PLC                   </t>
  </si>
  <si>
    <t xml:space="preserve">MAY GURNEY INTEGRATED SERVICES     </t>
  </si>
  <si>
    <t>ALTI,ARDA,CANA,ELAR,LIBC,MATX,NUMS,OREL,PEEL,PMUR,SCAP,</t>
  </si>
  <si>
    <t xml:space="preserve">MBL GROUP PLC                      </t>
  </si>
  <si>
    <t>ORD GBP0.75</t>
  </si>
  <si>
    <t xml:space="preserve">MCB FINANCE GROUP PLC              </t>
  </si>
  <si>
    <t xml:space="preserve">MDM ENGINEERING GROUP LTD          </t>
  </si>
  <si>
    <t xml:space="preserve">MEDGENICS INC                      </t>
  </si>
  <si>
    <t xml:space="preserve">COM STK USD0.0001 'REGS'                </t>
  </si>
  <si>
    <t>COM SHS USD0.0001</t>
  </si>
  <si>
    <t>MEDIA CORP PLC</t>
  </si>
  <si>
    <t>CANA,JEFF,NORM,</t>
  </si>
  <si>
    <t xml:space="preserve">MEDIAZEST                          </t>
  </si>
  <si>
    <t>ALTI,LIBC,NORM,PEEL,</t>
  </si>
  <si>
    <t>LIBC,NORM,PEEL,</t>
  </si>
  <si>
    <t xml:space="preserve">MEDILINK-GLOBAL UK LTD             </t>
  </si>
  <si>
    <t xml:space="preserve">MEDITERRANEAN OIL &amp; GAS            </t>
  </si>
  <si>
    <t>AMBR,CANA,JEFF,PEEL,PMUR,RENC,</t>
  </si>
  <si>
    <t xml:space="preserve">MEDIWATCH                          </t>
  </si>
  <si>
    <t>CANA,HOOD,NORM,</t>
  </si>
  <si>
    <t xml:space="preserve">MENTUM INC                         </t>
  </si>
  <si>
    <t>MERCHANT HOUSE GROUP</t>
  </si>
  <si>
    <t xml:space="preserve">MERCOM OIL SANDS PLC               </t>
  </si>
  <si>
    <t xml:space="preserve">MERCURY RECYCLING GROUP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</si>
  <si>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</si>
  <si>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</si>
  <si>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</si>
  <si>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>AMBR,FFAX,JEFF,LIBC,PMUR,</t>
  </si>
  <si>
    <t xml:space="preserve">METAL-TECH                         </t>
  </si>
  <si>
    <t xml:space="preserve">ORD ILS0.20                             </t>
  </si>
  <si>
    <t xml:space="preserve">METMINCO LTD                       </t>
  </si>
  <si>
    <t>CANA,FOXY,INV ,LIBC,OREL,PEEL,RENA,SCAP,</t>
  </si>
  <si>
    <t xml:space="preserve">METRO BALTIC HORIZONS PLC          </t>
  </si>
  <si>
    <t>METRODOME GROUP</t>
  </si>
  <si>
    <t xml:space="preserve">MICHELMERSH BRICK HLDGS            </t>
  </si>
  <si>
    <t xml:space="preserve">ORD GBP0.2                              </t>
  </si>
  <si>
    <t xml:space="preserve">MICROSAIC SYSTEMS PLC              </t>
  </si>
  <si>
    <t xml:space="preserve">MILESTONE GROUP                    </t>
  </si>
  <si>
    <t xml:space="preserve">MINCO PLC                          </t>
  </si>
  <si>
    <t>ORD EUR0.0125</t>
  </si>
  <si>
    <t xml:space="preserve">MINERA IRL LTD                     </t>
  </si>
  <si>
    <t xml:space="preserve">MINOAN GROUP                       </t>
  </si>
  <si>
    <t xml:space="preserve">MIRLAND DEVELOPMENT CORP PLC       </t>
  </si>
  <si>
    <t>CSFB,MLSB,PEEL,RENA,</t>
  </si>
  <si>
    <t>CNKS,FOXY,LIBC,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</si>
  <si>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</si>
  <si>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</si>
  <si>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</si>
  <si>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</si>
  <si>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</si>
  <si>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>HOOD,JEFF,PEEL,</t>
  </si>
  <si>
    <t xml:space="preserve">MODERN WATER PLC                   </t>
  </si>
  <si>
    <t xml:space="preserve">MONEYSWAP PLC                      </t>
  </si>
  <si>
    <t xml:space="preserve">MONITISE PLC                       </t>
  </si>
  <si>
    <t>CANA,ELAR,MATX,MLSB,PEEL,</t>
  </si>
  <si>
    <t xml:space="preserve">MOOD MEDIA CORP                    </t>
  </si>
  <si>
    <t xml:space="preserve">MORSON GROUP                       </t>
  </si>
  <si>
    <t>PMUR,SEYP,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</si>
  <si>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</si>
  <si>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</si>
  <si>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</si>
  <si>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</si>
  <si>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>CANA,SCAP,</t>
  </si>
  <si>
    <t xml:space="preserve">MTI WIRELESS EDGE                  </t>
  </si>
  <si>
    <t xml:space="preserve">ORD ILS0.01                             </t>
  </si>
  <si>
    <t>MULBERRY GROUP</t>
  </si>
  <si>
    <t>ALTI,ARDA,LIBC,NUMS,PEEL,PMUR,SCAP,</t>
  </si>
  <si>
    <t xml:space="preserve">MURGITROYD GROUP                   </t>
  </si>
  <si>
    <t xml:space="preserve">MUSIC FESTIVALS PLC                </t>
  </si>
  <si>
    <t>MWANA AFRICA</t>
  </si>
  <si>
    <t>AMBR,BMCM,CANA,CAZR,FFAX,FOXY,JPMS,LIBC,MLSB,NOVM,PEEL,PMUR,RENA,RENC,SCAP,SEYP,</t>
  </si>
  <si>
    <t xml:space="preserve">MWB BUSINESS EXCHANGE              </t>
  </si>
  <si>
    <t xml:space="preserve">MYCELX TECHNOLOGIES CORP           </t>
  </si>
  <si>
    <t xml:space="preserve">ORD USD0.025 REG S                      </t>
  </si>
  <si>
    <t xml:space="preserve">MYTRAH ENERGY LTD                  </t>
  </si>
  <si>
    <t>N.W.F GROUP</t>
  </si>
  <si>
    <t>CANA,OREL,PEEL,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</si>
  <si>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</si>
  <si>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</si>
  <si>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</si>
  <si>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</si>
  <si>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 xml:space="preserve">ORD GBP0.0002                           </t>
  </si>
  <si>
    <t>ARDA,PEEL,</t>
  </si>
  <si>
    <t>NANOCO GROUP PLC</t>
  </si>
  <si>
    <t>CODE,ELAR,MATX,MLSB,NOVM,PEEL,SCAP,</t>
  </si>
  <si>
    <t xml:space="preserve">NASSTAR                            </t>
  </si>
  <si>
    <t>AMBR,PEEL,</t>
  </si>
  <si>
    <t xml:space="preserve">NATASA MINING LTD                  </t>
  </si>
  <si>
    <t>NPV</t>
  </si>
  <si>
    <t>NATIONWIDE ACCIDENT REPAIR SERVICES</t>
  </si>
  <si>
    <t xml:space="preserve">ORD GBP0.125                            </t>
  </si>
  <si>
    <t xml:space="preserve">NATURE GROUP PLC                   </t>
  </si>
  <si>
    <t>CANA,HOOD,NITE,NORM,PEEL,</t>
  </si>
  <si>
    <t xml:space="preserve">NAUTICAL PETROLEUM                 </t>
  </si>
  <si>
    <t>CANA,FOXY,INV ,MLSB,NUMS,OREL,PEEL,RBCE,</t>
  </si>
  <si>
    <t xml:space="preserve">NAUTILUS MINERALS INC              </t>
  </si>
  <si>
    <t>CANA,NORM,PEEL,</t>
  </si>
  <si>
    <t xml:space="preserve">NBNK INVESTMENTS PLC               </t>
  </si>
  <si>
    <t xml:space="preserve">NCONDEZI COAL CO LTD               </t>
  </si>
  <si>
    <t>CANA,PEEL,RENC,</t>
  </si>
  <si>
    <t xml:space="preserve">NEOS RESOURCES PLC                 </t>
  </si>
  <si>
    <t>CANA,KLWT,LIBC,MLSB,MOST,PEEL,SCAP,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</si>
  <si>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</si>
  <si>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</si>
  <si>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</si>
  <si>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</si>
  <si>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</si>
  <si>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</si>
  <si>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</si>
  <si>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</si>
  <si>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</si>
  <si>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ORD NPV'REG S'                          </t>
  </si>
  <si>
    <t>INV ,MATX,</t>
  </si>
  <si>
    <t xml:space="preserve">NEXT FIFTEEN COMMUNICATIONS GROUP  </t>
  </si>
  <si>
    <t xml:space="preserve">NEXTGEN GROUP                      </t>
  </si>
  <si>
    <t>NEXUS MANAGEMENT</t>
  </si>
  <si>
    <t xml:space="preserve">NICHE GROUP                        </t>
  </si>
  <si>
    <t>CANA,JEFF,RENC,</t>
  </si>
  <si>
    <t xml:space="preserve">NICHOLS                            </t>
  </si>
  <si>
    <t>CANA,LIBC,MLSB,PEEL,PMUR,SCAP,SEYP,</t>
  </si>
  <si>
    <t xml:space="preserve">NIGHTHAWK ENERGY PLC               </t>
  </si>
  <si>
    <t>ARDA,CANA,FOXY,HOOD,INV ,MATX,NOVM,NUMS,OREL,PEEL,PMUR,</t>
  </si>
  <si>
    <t xml:space="preserve">NOBLE INVESTMENTS(UK)              </t>
  </si>
  <si>
    <t xml:space="preserve">NOIDA TOLL BRIDGE CO               </t>
  </si>
  <si>
    <t xml:space="preserve">GDR EACH REPR 5 ORD SHS  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</si>
  <si>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</si>
  <si>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</si>
  <si>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</si>
  <si>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</si>
  <si>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>NORSEMAN GOLD PLC</t>
  </si>
  <si>
    <t>BMCM,CANA,CNKS,FOXY,JEFF,NORM,NUMS,PEEL,RBCE,SEYP,</t>
  </si>
  <si>
    <t xml:space="preserve">NORTH RIVER RESOURCES PLC          </t>
  </si>
  <si>
    <t>CANA,FFAX,FOXY,JEFF,NORM,PEEL,</t>
  </si>
  <si>
    <t>NORTHACRE</t>
  </si>
  <si>
    <t xml:space="preserve">NORTHBRIDGE INDUSTRIAL SERVICES    </t>
  </si>
  <si>
    <t xml:space="preserve">NORTHERN BEAR PLC                  </t>
  </si>
  <si>
    <t>NORTHERN PETROLEUM</t>
  </si>
  <si>
    <t>CANA,CNKS,INV ,MATX,NORM,PEEL,</t>
  </si>
  <si>
    <t xml:space="preserve">NORTHWEST INVESTMENT GROUP LTD     </t>
  </si>
  <si>
    <t xml:space="preserve">NOSTRA TERRA OIL&amp;GAS CO PLC        </t>
  </si>
  <si>
    <t>CANA,NORM,PMUR,</t>
  </si>
  <si>
    <t>NOVA RESOURCES LTD</t>
  </si>
  <si>
    <t xml:space="preserve">NOVENTA LTD                        </t>
  </si>
  <si>
    <t>ORD GBP0.008</t>
  </si>
  <si>
    <t xml:space="preserve">NUMIS CORP                         </t>
  </si>
  <si>
    <t>ALTI,CANA,CITI,CNKS,LIBC,MLSB,MOST,PEEL,PMUR,SCAP,</t>
  </si>
  <si>
    <t xml:space="preserve">NYOTA MINERALS LTD                 </t>
  </si>
  <si>
    <t>NORM,PEEL,RENA,</t>
  </si>
  <si>
    <t>CANA,CNKS,NUMS,</t>
  </si>
  <si>
    <t xml:space="preserve">OAKLEY CAPITAL INVESTMENTS LTD     </t>
  </si>
  <si>
    <t>CANA,DEXC,NUMS,PEEL,SCAP,</t>
  </si>
  <si>
    <t xml:space="preserve">OBTALA RESOURCES LTD               </t>
  </si>
  <si>
    <t>CANA,MACQ,NORM,RENA,</t>
  </si>
  <si>
    <t>OILEX LTD</t>
  </si>
  <si>
    <t>JEFF,RBCE,</t>
  </si>
  <si>
    <t xml:space="preserve">OMEGA DIAGNOSTICS GROUP PLC        </t>
  </si>
  <si>
    <t>HOOD,NORM,PMUR,SEYP,</t>
  </si>
  <si>
    <t xml:space="preserve">OMG                                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</si>
  <si>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</si>
  <si>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</si>
  <si>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</si>
  <si>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</si>
  <si>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ELAR,MATX,</t>
  </si>
  <si>
    <t xml:space="preserve">OPSEC SECURITY GROUP PLC           </t>
  </si>
  <si>
    <t xml:space="preserve">GBP0.05                                 </t>
  </si>
  <si>
    <t>CANA,OREL,</t>
  </si>
  <si>
    <t>OPTARE PLC</t>
  </si>
  <si>
    <t xml:space="preserve">OPTIMAL PAYMENTS PLC               </t>
  </si>
  <si>
    <t>CANA,DEUT,GSCO,HSBC,LIBC,MLSB,MOST,NUMS,PEEL,SCAP,</t>
  </si>
  <si>
    <t xml:space="preserve">ORA CAPITAL PARTNERS LTD           </t>
  </si>
  <si>
    <t xml:space="preserve">ORACLE COALFIELDS PLC              </t>
  </si>
  <si>
    <t xml:space="preserve">ORCHID DEVELOPMENTS GROUP          </t>
  </si>
  <si>
    <t xml:space="preserve">ORIGIN ENTERPRISES PLC             </t>
  </si>
  <si>
    <t>ORIGO PARTNERS PLC</t>
  </si>
  <si>
    <t>INV ,JEFF,NUMS,PEEL,</t>
  </si>
  <si>
    <t>CNV RED PREF NPV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</si>
  <si>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</si>
  <si>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</si>
  <si>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</si>
  <si>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>OROSUR MINING INC</t>
  </si>
  <si>
    <t xml:space="preserve">COM  NPV                                </t>
  </si>
  <si>
    <t>CANA,JEFF,RENC,SEYP,</t>
  </si>
  <si>
    <t xml:space="preserve">ORSU METALS CORP                   </t>
  </si>
  <si>
    <t>COM NPV</t>
  </si>
  <si>
    <t>CANA,MTRF,PEEL,</t>
  </si>
  <si>
    <t>ORTAC RESOURCES LTD</t>
  </si>
  <si>
    <t>CANA,NORM,PMUR,RENA,</t>
  </si>
  <si>
    <t xml:space="preserve">OTTOMAN FUND(THE)                  </t>
  </si>
  <si>
    <t>OVOCA GOLD</t>
  </si>
  <si>
    <t>EUR0.125</t>
  </si>
  <si>
    <t>CANA,FFAX,JEFF,MTRF,RENA,</t>
  </si>
  <si>
    <t>OXECO PLC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</si>
  <si>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</si>
  <si>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</si>
  <si>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</si>
  <si>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</si>
  <si>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BMCM,CANA,FFAX,FOXY,LIBC,MLSB,MOST,PEEL,SCAP,</t>
  </si>
  <si>
    <t>PACIFIC ALLIANCE ASIA OPPORTUNTY FD</t>
  </si>
  <si>
    <t>PEEL,RBSE,</t>
  </si>
  <si>
    <t xml:space="preserve">PACIFIC ALLIANCE CHINA LAND LTD    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</si>
  <si>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</si>
  <si>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</si>
  <si>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</si>
  <si>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</si>
  <si>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>CANA,ELAR,HOOD,NORM,NUMS,PEEL,RENA,SEYP,</t>
  </si>
  <si>
    <t xml:space="preserve">PANMURE GORDON &amp; CO                </t>
  </si>
  <si>
    <t xml:space="preserve">GBP0.04                                 </t>
  </si>
  <si>
    <t>ALTI,MLSB,</t>
  </si>
  <si>
    <t xml:space="preserve">PANTHEON RESOURCES                 </t>
  </si>
  <si>
    <t xml:space="preserve">PAPUA MINING PLC                   </t>
  </si>
  <si>
    <t>CANA,CNKS,DAVY,FOXY,LIBC,PEEL,</t>
  </si>
  <si>
    <t xml:space="preserve">PARAGON DIAMONDS LTD               </t>
  </si>
  <si>
    <t xml:space="preserve">ORD  GBP0.01                            </t>
  </si>
  <si>
    <t>CANA,NORM,PEEL,RENA,</t>
  </si>
  <si>
    <t xml:space="preserve">PARAGON ENTERTAINMENT LTD          </t>
  </si>
  <si>
    <t xml:space="preserve">PARALLEL MEDIA GROUP PLC           </t>
  </si>
  <si>
    <t>ORD GBP0.022</t>
  </si>
  <si>
    <t xml:space="preserve">PARK GROUP                         </t>
  </si>
  <si>
    <t>PARKMEAD GROUP(THE)</t>
  </si>
  <si>
    <t>PATAGONIA GOLD</t>
  </si>
  <si>
    <t>BMCM,CANA,FOXY,NUMS,PEEL,SEYP,</t>
  </si>
  <si>
    <t xml:space="preserve">PATERNOSTER RESOURCES PLC          </t>
  </si>
  <si>
    <t>ORD GBP 0.001</t>
  </si>
  <si>
    <t xml:space="preserve">PATHFINDER MINERALS PLC            </t>
  </si>
  <si>
    <t>CANA,FOXY,NORM,RENC,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</si>
  <si>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</si>
  <si>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</si>
  <si>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</si>
  <si>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</si>
  <si>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</si>
  <si>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</si>
  <si>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</si>
  <si>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NOVM,PEEL,SCAP,</t>
  </si>
  <si>
    <t>PETARDS GROUP</t>
  </si>
  <si>
    <t xml:space="preserve">PETMIN LTD                         </t>
  </si>
  <si>
    <t xml:space="preserve">ZAR0.25                                 </t>
  </si>
  <si>
    <t>PETREL RESOURCES</t>
  </si>
  <si>
    <t>AMBR,CANA,JEFF,MLSB,NORM,PEEL,</t>
  </si>
  <si>
    <t xml:space="preserve">PETRO MATAD LTD                    </t>
  </si>
  <si>
    <t>MACQ,PMUR,RENC,</t>
  </si>
  <si>
    <t>PETROCELTIC INTERNATIONAL</t>
  </si>
  <si>
    <t xml:space="preserve">ORD EUR0.0125                           </t>
  </si>
  <si>
    <t>CANA,DAVY,DEUT,FOXY,GOOD,INV ,LIBC,MATX,MLSB,NOVM,NUMS,PEEL,SCAP,SEYP,</t>
  </si>
  <si>
    <t xml:space="preserve">PETRONEFT RESOURCES                </t>
  </si>
  <si>
    <t>CANA,PMUR,RENC,</t>
  </si>
  <si>
    <t xml:space="preserve">PHORM INC                          </t>
  </si>
  <si>
    <t>CANA,INV ,LIBC,NORM,PEEL,</t>
  </si>
  <si>
    <t>CANA,INV ,LIBC,PEEL,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</si>
  <si>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</si>
  <si>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</si>
  <si>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</si>
  <si>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</si>
  <si>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</si>
  <si>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</si>
  <si>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 xml:space="preserve">PINNACLE TECHNOLOGY GROUP PLC      </t>
  </si>
  <si>
    <t>PIPEHAWK</t>
  </si>
  <si>
    <t xml:space="preserve">PIRES INVESTMENTS PLC              </t>
  </si>
  <si>
    <t>LIBC,NORM,</t>
  </si>
  <si>
    <t xml:space="preserve">PITTARDS                           </t>
  </si>
  <si>
    <t>PLANET PAYMENT INC</t>
  </si>
  <si>
    <t>COM STK USD0.01 (UNRESTRICTED)</t>
  </si>
  <si>
    <t xml:space="preserve">COM STK USD0.01 RESTRICTED              </t>
  </si>
  <si>
    <t xml:space="preserve">PLANT HEALTH CARE                  </t>
  </si>
  <si>
    <t>CODE,INV ,LIBC,PEEL,SCAP,</t>
  </si>
  <si>
    <t xml:space="preserve">PLANT IMPACT PLC                   </t>
  </si>
  <si>
    <t xml:space="preserve">PLASTICS CAPITAL PLC               </t>
  </si>
  <si>
    <t xml:space="preserve">PLAYTECH LTD                       </t>
  </si>
  <si>
    <t>CANA,ESIB,GOOD,INV ,JEFF,KLWT,LIBC,MLSB,NUMS,PEEL,PMUR,SCAP,SEYP,</t>
  </si>
  <si>
    <t xml:space="preserve">PLETHORA SOLUTIONS HLDGS           </t>
  </si>
  <si>
    <t xml:space="preserve">PLEXUS HLDGS                       </t>
  </si>
  <si>
    <t xml:space="preserve">PLUS MARKETS GROUP PLC             </t>
  </si>
  <si>
    <t>CNKS,JEFF,</t>
  </si>
  <si>
    <t xml:space="preserve">PME AFRICAN INFRASTRUCTURE OPP PLC </t>
  </si>
  <si>
    <t>CAZR,NUMS,OREL,PEEL,</t>
  </si>
  <si>
    <t xml:space="preserve">POLAR CAPITAL HLDGS PLC            </t>
  </si>
  <si>
    <t xml:space="preserve">POLO RESOURCES LTD                 </t>
  </si>
  <si>
    <t>CANA,CAZR,INV ,PEEL,RENA,RENC,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</si>
  <si>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</si>
  <si>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</si>
  <si>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</si>
  <si>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</si>
  <si>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</si>
  <si>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</si>
  <si>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</si>
  <si>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</si>
  <si>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CANA,LIBC,PEEL,PMUR,SCAP,</t>
  </si>
  <si>
    <t xml:space="preserve">POWERHOUSE ENERGY GROUP PLC        </t>
  </si>
  <si>
    <t xml:space="preserve">PREMIER GOLD RESOURCES PLC         </t>
  </si>
  <si>
    <t>CANA,FOXY,NORM,PEEL,RENA,</t>
  </si>
  <si>
    <t xml:space="preserve">PRESIDENT PETROLEUM CO PLC         </t>
  </si>
  <si>
    <t>CANA,JEFF,RBCE,RBSE,RENA,</t>
  </si>
  <si>
    <t xml:space="preserve">PRESSURE TECHNOLOGIES PLC          </t>
  </si>
  <si>
    <t xml:space="preserve">PREZZO                             </t>
  </si>
  <si>
    <t>ARDA,CANA,CNKS,INV ,KLWT,MLSB,MOST,PEEL,PMUR,</t>
  </si>
  <si>
    <t xml:space="preserve">PRIME ACTIVE CAPITAL PLC           </t>
  </si>
  <si>
    <t>EUR0.50</t>
  </si>
  <si>
    <t xml:space="preserve">PRIME FOCUS LONDON PLC             </t>
  </si>
  <si>
    <t xml:space="preserve">ORD GBP 0.05                            </t>
  </si>
  <si>
    <t xml:space="preserve">PRIME PEOPLE                       </t>
  </si>
  <si>
    <t xml:space="preserve">PRINTING.COM PLC                   </t>
  </si>
  <si>
    <t>PRIVATE &amp; COMMERCIAL FINANCE GROUP</t>
  </si>
  <si>
    <t>8% CNV UNSEC  LN NTS 2013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</si>
  <si>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</si>
  <si>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</si>
  <si>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</si>
  <si>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</si>
  <si>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</si>
  <si>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</si>
  <si>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ORD USD0.001 REG S                      </t>
  </si>
  <si>
    <t xml:space="preserve">PROSPERITY MINERALS HLDGS          </t>
  </si>
  <si>
    <t>CANA,NITE,PEEL,</t>
  </si>
  <si>
    <t xml:space="preserve">PROSPERITY VOSKHOD FUND LTD        </t>
  </si>
  <si>
    <t>LEDR,PEEL,</t>
  </si>
  <si>
    <t xml:space="preserve">PROTEOME SCIENCES PLC              </t>
  </si>
  <si>
    <t>CNKS,LIBC,MLSB,MOST,PEEL,PMUR,SCAP,</t>
  </si>
  <si>
    <t xml:space="preserve">PROTON POWER SYSTEMS PLC           </t>
  </si>
  <si>
    <t>PROVEXIS</t>
  </si>
  <si>
    <t>CANA,CNKS,INV ,NUMS,PEEL,PMUR,SEYP,</t>
  </si>
  <si>
    <t xml:space="preserve">PROVIDENCE RESOURCES               </t>
  </si>
  <si>
    <t>EUR0.10</t>
  </si>
  <si>
    <t>CANA,HOOD,JEFF,LIBC,NITE,NUMS,OREL,</t>
  </si>
  <si>
    <t xml:space="preserve">PROXIMAGEN GROUP PLC               </t>
  </si>
  <si>
    <t>PSG SOLUTIONS</t>
  </si>
  <si>
    <t>PUBLIC SERVICE PROPERTIES INVESTMNT</t>
  </si>
  <si>
    <t>PUBLISHING TECHNOLOGY PLC</t>
  </si>
  <si>
    <t xml:space="preserve">PURE WAFER PLC                     </t>
  </si>
  <si>
    <t>ALTI,NUMS,PEEL,</t>
  </si>
  <si>
    <t xml:space="preserve">PURECIRCLE LTD                     </t>
  </si>
  <si>
    <t>INV ,NITE,NOVM,PMUR,</t>
  </si>
  <si>
    <t xml:space="preserve">PURSUIT DYNAMICS                   </t>
  </si>
  <si>
    <t>CNKS,INV ,LIBC,MLSB,MOST,NUMS,PEEL,SCAP,</t>
  </si>
  <si>
    <t xml:space="preserve">QANNAS INVESTMENTS LTD             </t>
  </si>
  <si>
    <t xml:space="preserve">QIHANG EQUIPMENT CO LTD            </t>
  </si>
  <si>
    <t>QUADNETICS GROUP</t>
  </si>
  <si>
    <t>QUADRISE FUELS INTERNATIONAL</t>
  </si>
  <si>
    <t>CANA,FFAX,PMUR,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</si>
  <si>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</si>
  <si>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</si>
  <si>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</si>
  <si>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ORD GBP0.0000000000004                  </t>
  </si>
  <si>
    <t>LIBC,MOST,PEEL,</t>
  </si>
  <si>
    <t xml:space="preserve">RAB SPECIAL SITUATIONS CO          </t>
  </si>
  <si>
    <t>ORD GBP0.01 REG'S'</t>
  </si>
  <si>
    <t>HSBC,RBSE,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</si>
  <si>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</si>
  <si>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</si>
  <si>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</si>
  <si>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</si>
  <si>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>ORD 2 6/91P</t>
  </si>
  <si>
    <t xml:space="preserve">RANGE RESOURCES                    </t>
  </si>
  <si>
    <t>NORM,PEEL,PMUR,SEYP,</t>
  </si>
  <si>
    <t xml:space="preserve">RAPID REALISATIONS FUND LTD        </t>
  </si>
  <si>
    <t xml:space="preserve">RARE EARTH MINERALS PLC            </t>
  </si>
  <si>
    <t xml:space="preserve">RARE EARTHS GLOBAL LTD             </t>
  </si>
  <si>
    <t xml:space="preserve">ORD USD0.001(DI)                        </t>
  </si>
  <si>
    <t>RCG HLDGS LTD</t>
  </si>
  <si>
    <t xml:space="preserve">HKD0.01                                 </t>
  </si>
  <si>
    <t>ELAR,INV ,JEFF,LIBC,PEEL,SCAP,</t>
  </si>
  <si>
    <t>REACH4ENTERTAINMENT ENTERPRISES PLC</t>
  </si>
  <si>
    <t xml:space="preserve">REAL ESTATE INVESTORS              </t>
  </si>
  <si>
    <t>REAL GOOD FOOD CO</t>
  </si>
  <si>
    <t>NOVM,PMUR,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</si>
  <si>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</si>
  <si>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</si>
  <si>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</si>
  <si>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CNKS,FOXY,NORM,PMUR,</t>
  </si>
  <si>
    <t xml:space="preserve">RED LEOPARD HLDGS                  </t>
  </si>
  <si>
    <t xml:space="preserve">RED ROCK RESOURCES                 </t>
  </si>
  <si>
    <t>RED24 PLC</t>
  </si>
  <si>
    <t>REDHALL GROUP</t>
  </si>
  <si>
    <t>ARDA,CANA,NUMS,SCAP,</t>
  </si>
  <si>
    <t xml:space="preserve">REDHOT MEDIA INTL LTD              </t>
  </si>
  <si>
    <t xml:space="preserve">REDSTONE PLC                       </t>
  </si>
  <si>
    <t>INV ,JEFF,MLSB,</t>
  </si>
  <si>
    <t xml:space="preserve">REGAL PETROLEUM                    </t>
  </si>
  <si>
    <t>BMCM,CANA,FOXY,LIBC,MATX,MLSB,MOST,PEEL,RBCE,RENA,SCAP,SEYP,</t>
  </si>
  <si>
    <t xml:space="preserve">REGENCY MINES                      </t>
  </si>
  <si>
    <t>CANA,JEFF,PEEL,SEYP,</t>
  </si>
  <si>
    <t xml:space="preserve">REGENERSIS PLC                     </t>
  </si>
  <si>
    <t xml:space="preserve">RELIANCE GENEMEDIX PLC             </t>
  </si>
  <si>
    <t xml:space="preserve">RENEURON GROUP                     </t>
  </si>
  <si>
    <t>CNKS,NORM,PEEL,</t>
  </si>
  <si>
    <t>RENEW HLDGS</t>
  </si>
  <si>
    <t>CANA,INV ,NUMS,PMUR,</t>
  </si>
  <si>
    <t>RENEWABLE ENERGY GENERATION LTD</t>
  </si>
  <si>
    <t>CANA,CNKS,INV ,</t>
  </si>
  <si>
    <t xml:space="preserve">RENEWABLE ENERGY HLDGS             </t>
  </si>
  <si>
    <t xml:space="preserve">RENOVO GROUP                       </t>
  </si>
  <si>
    <t xml:space="preserve">RESACA EXPLOITATION INC            </t>
  </si>
  <si>
    <t>COM SHS USD0.01 (DI)</t>
  </si>
  <si>
    <t xml:space="preserve">RESOURCES IN INSURANCE GROUP PLC   </t>
  </si>
  <si>
    <t>HOOD,SEYP,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</si>
  <si>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</si>
  <si>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</si>
  <si>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</si>
  <si>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RIALTO ENERGY LTD                  </t>
  </si>
  <si>
    <t>INV ,LIBC,PEEL,RBCE,RENA,SCAP,SEYP,</t>
  </si>
  <si>
    <t>RICHLAND RESOURCES LTD</t>
  </si>
  <si>
    <t xml:space="preserve">COM STK USD0.0003                       </t>
  </si>
  <si>
    <t>AMBR,CANA,LIBC,PEEL,SCAP,</t>
  </si>
  <si>
    <t xml:space="preserve">RICHOUX GROUP PLC                  </t>
  </si>
  <si>
    <t>CNKS,INV ,</t>
  </si>
  <si>
    <t xml:space="preserve">ROBINSON                           </t>
  </si>
  <si>
    <t xml:space="preserve">GBP0.005                                </t>
  </si>
  <si>
    <t xml:space="preserve">ROCKHOPPER EXPLORATION             </t>
  </si>
  <si>
    <t>ARDA,CANA,FOXY,MATX,PEEL,PMUR,RENA,RENC,</t>
  </si>
  <si>
    <t xml:space="preserve">ROTALA                             </t>
  </si>
  <si>
    <t xml:space="preserve">ROXI PETROLEUM PLC                 </t>
  </si>
  <si>
    <t>CANA,HSBC,JEFF,MLSB,NUMS,RENC,</t>
  </si>
  <si>
    <t xml:space="preserve">RTC GROUP PLC                      </t>
  </si>
  <si>
    <t>RUBICON DIVERSIFIED INVESTMENTS PLC</t>
  </si>
  <si>
    <t xml:space="preserve">RUGBY ESTATES                      </t>
  </si>
  <si>
    <t>ORD GBP0.14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</si>
  <si>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</si>
  <si>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</si>
  <si>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</si>
  <si>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</si>
  <si>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>CANA,NORM,PEEL,PMUR,RENA,</t>
  </si>
  <si>
    <t xml:space="preserve">SACOIL HLDGS LTD                   </t>
  </si>
  <si>
    <t>CANA,LIBC,NORM,PEEL,RENA,SCAP,</t>
  </si>
  <si>
    <t xml:space="preserve">SACOVEN PLC                        </t>
  </si>
  <si>
    <t xml:space="preserve">SAFELAND PLC                       </t>
  </si>
  <si>
    <t xml:space="preserve">SAGENTIA GROUP PLC                 </t>
  </si>
  <si>
    <t>INV ,NUMS,SCAP,</t>
  </si>
  <si>
    <t xml:space="preserve">SAN LEON ENERGY PLC                </t>
  </si>
  <si>
    <t xml:space="preserve">ORD EUR0.05                             </t>
  </si>
  <si>
    <t>CANA,DAVY,NORM,NUMS,</t>
  </si>
  <si>
    <t>NORM,NUMS,</t>
  </si>
  <si>
    <t xml:space="preserve">SANDERSON GROUP                    </t>
  </si>
  <si>
    <t xml:space="preserve">SANDVINE CORP                      </t>
  </si>
  <si>
    <t>CANA,JEFF,</t>
  </si>
  <si>
    <t xml:space="preserve">SARANTEL GROUP                     </t>
  </si>
  <si>
    <t>ORD'A'SHS GBP0.001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</si>
  <si>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</si>
  <si>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</si>
  <si>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</si>
  <si>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</si>
  <si>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>ALTI,MLSB,NITE,NUMS,</t>
  </si>
  <si>
    <t xml:space="preserve">SCIENTIFIC DIGITAL IMAGING PLC     </t>
  </si>
  <si>
    <t>SCISYS PLC</t>
  </si>
  <si>
    <t xml:space="preserve">GBP0.25                                 </t>
  </si>
  <si>
    <t>CANA,MLSB,MOST,SCAP,</t>
  </si>
  <si>
    <t xml:space="preserve">SCOTGOLD RESOURCES LTD             </t>
  </si>
  <si>
    <t xml:space="preserve">SCOTTY GROUP SE                    </t>
  </si>
  <si>
    <t>ORD EUR1</t>
  </si>
  <si>
    <t xml:space="preserve">SEAENERGY PLC                      </t>
  </si>
  <si>
    <t>CANA,INV ,NITE,</t>
  </si>
  <si>
    <t xml:space="preserve">SECURE TRUST BANK PLC              </t>
  </si>
  <si>
    <t xml:space="preserve">ORD GBP0.40                             </t>
  </si>
  <si>
    <t xml:space="preserve">SEEING MACHINES                    </t>
  </si>
  <si>
    <t>SEFTON RESOURCES INC</t>
  </si>
  <si>
    <t>COM SHS NPV</t>
  </si>
  <si>
    <t>CANA,FOXY,HOOD,NORM,SEYP,</t>
  </si>
  <si>
    <t>NORM,SEYP,</t>
  </si>
  <si>
    <t xml:space="preserve">SERABI GOLD PLC                    </t>
  </si>
  <si>
    <t>ORD GBP 0.05</t>
  </si>
  <si>
    <t xml:space="preserve">SERICA ENERGY                      </t>
  </si>
  <si>
    <t>ORD USD0.10</t>
  </si>
  <si>
    <t>BMCM,CANA,CAZR,FOXY,JPMS,LIBC,NUMS,OREL,PEEL,RBCE,SCAP,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</si>
  <si>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</si>
  <si>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</si>
  <si>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</si>
  <si>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</si>
  <si>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</si>
  <si>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</si>
  <si>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SHARIAH CAPITAL INC                </t>
  </si>
  <si>
    <t xml:space="preserve">ORD USD0.01 'REG S'                     </t>
  </si>
  <si>
    <t xml:space="preserve">SHELLPROOF LTD                     </t>
  </si>
  <si>
    <t>SCAP,SEYP,</t>
  </si>
  <si>
    <t xml:space="preserve">SHELLSHOCK LTD                     </t>
  </si>
  <si>
    <t>SHERBORNE INVESTORS(GUERNSEY) A LTD</t>
  </si>
  <si>
    <t xml:space="preserve">CLS 'A' ORD NPV                         </t>
  </si>
  <si>
    <t>JEFF,RBSE,</t>
  </si>
  <si>
    <t xml:space="preserve">SHORE CAPITAL GROUP LTD            </t>
  </si>
  <si>
    <t xml:space="preserve">SIERRA RUTILE LTD                  </t>
  </si>
  <si>
    <t>AMBR,HOOD,JEFF,PEEL,RENC,</t>
  </si>
  <si>
    <t>SIGMA CAPITAL GROUP PLC</t>
  </si>
  <si>
    <t xml:space="preserve">SILANIS INTERNATIONAL LTD          </t>
  </si>
  <si>
    <t>SILENCE THERAPEUTICS PLC</t>
  </si>
  <si>
    <t>CANA,CODE,INV ,JEFF,LIBC,MLSB,NOVM,PEEL,PMUR,SCAP,</t>
  </si>
  <si>
    <t>SILVERDELL PLC</t>
  </si>
  <si>
    <t xml:space="preserve">SILVERMERE ENERGY PLC              </t>
  </si>
  <si>
    <t>WTS TO SUB FOR ORD</t>
  </si>
  <si>
    <t xml:space="preserve">SIMIGON LTD                        </t>
  </si>
  <si>
    <t xml:space="preserve">SINCLAIR PHARMA                    </t>
  </si>
  <si>
    <t>INV ,JEFF,NOVM,PMUR,</t>
  </si>
  <si>
    <t xml:space="preserve">SINCLAIR(WILLIAM)HLDGS             </t>
  </si>
  <si>
    <t xml:space="preserve">SIRIUS MINERALS PLC                </t>
  </si>
  <si>
    <t>CANA,FOXY,HOOD,RENC,</t>
  </si>
  <si>
    <t>CANA,FOXY,HOOD,JEFF,MACQ,RENC,SEYP,</t>
  </si>
  <si>
    <t xml:space="preserve">SIRIUS REAL ESTATE LD              </t>
  </si>
  <si>
    <t>CANA,CAZR,JPMS,LIBC,NUMS,PEEL,SCAP,</t>
  </si>
  <si>
    <t xml:space="preserve">SKIL PORTS &amp; LOGISTICS LTD         </t>
  </si>
  <si>
    <t>SKY HIGH PLC</t>
  </si>
  <si>
    <t xml:space="preserve">SKYWEST AIRLINES LTD               </t>
  </si>
  <si>
    <t xml:space="preserve">ORD SGD0.2                     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</si>
  <si>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</si>
  <si>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</si>
  <si>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</si>
  <si>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</si>
  <si>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SOCIALGO PLC                       </t>
  </si>
  <si>
    <t>CANA,HOOD,NORM,PEEL,</t>
  </si>
  <si>
    <t xml:space="preserve">SOFIA PROPERTY FUND LD             </t>
  </si>
  <si>
    <t xml:space="preserve">SOFTWARE RADIO TECHNOLOGY          </t>
  </si>
  <si>
    <t>CNKS,NITE,NORM,NUMS,PMUR,</t>
  </si>
  <si>
    <t xml:space="preserve">SOLGOLD PLC                        </t>
  </si>
  <si>
    <t>CANA,SEYP,</t>
  </si>
  <si>
    <t xml:space="preserve">SOLID STATE PLC                    </t>
  </si>
  <si>
    <t xml:space="preserve">SOLO OIL PLC                       </t>
  </si>
  <si>
    <t>CANA,HOOD,JEFF,NORM,</t>
  </si>
  <si>
    <t>SOMERO ENTERPRISE INC</t>
  </si>
  <si>
    <t xml:space="preserve">SONGBIRD ESTATES                   </t>
  </si>
  <si>
    <t>CAZR,CNKS,INV ,JPMS,LIBC,MATX,PEEL,</t>
  </si>
  <si>
    <t xml:space="preserve">SOPHEON                            </t>
  </si>
  <si>
    <t xml:space="preserve">SORBIC INTL PLC                    </t>
  </si>
  <si>
    <t>ORD GBP0.06</t>
  </si>
  <si>
    <t xml:space="preserve">SOUND OIL PLC                      </t>
  </si>
  <si>
    <t xml:space="preserve">ORD GBP0                                </t>
  </si>
  <si>
    <t>CANA,INV ,NITE,NORM,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</si>
  <si>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</si>
  <si>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</si>
  <si>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</si>
  <si>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</si>
  <si>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</si>
  <si>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SPECIALIST ENERGY GROUP PLC</t>
  </si>
  <si>
    <t xml:space="preserve">SPECTRA SYSTEMS CORP               </t>
  </si>
  <si>
    <t xml:space="preserve">ORD USD0.01 REG'S        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</si>
  <si>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</si>
  <si>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</si>
  <si>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</si>
  <si>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</si>
  <si>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 xml:space="preserve">SPORTS STARS MEDIA PLC             </t>
  </si>
  <si>
    <t xml:space="preserve">ORD GBP0.0003                           </t>
  </si>
  <si>
    <t xml:space="preserve">SQS SOFTWARE QUALITY SYSTEMS AG    </t>
  </si>
  <si>
    <t xml:space="preserve">ORD EUR1                                </t>
  </si>
  <si>
    <t>CANA,NORM,SCAP,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</si>
  <si>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</si>
  <si>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</si>
  <si>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</si>
  <si>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</si>
  <si>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LIBC,NUMS,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</si>
  <si>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</si>
  <si>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</si>
  <si>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</si>
  <si>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</si>
  <si>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</si>
  <si>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BHVB,INGL,JEFF,PMUR,RENA,</t>
  </si>
  <si>
    <t>STERLING ENERGY</t>
  </si>
  <si>
    <t>ORD GBP0.40</t>
  </si>
  <si>
    <t>CANA,FOXY,INV ,LIBC,MATX,NOVM,OREL,PEEL,PMUR,SCAP,SEYP,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</si>
  <si>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</si>
  <si>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</si>
  <si>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</si>
  <si>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</si>
  <si>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</si>
  <si>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>CANA,FOXY,INV ,NORM,</t>
  </si>
  <si>
    <t xml:space="preserve">STRATEX INTERNATIONAL              </t>
  </si>
  <si>
    <t>AMBR,CANA,NORM,PMUR,RENA,</t>
  </si>
  <si>
    <t xml:space="preserve">STRATMIN GLOBAL RESOURCES PLC      </t>
  </si>
  <si>
    <t>SUMMIT CORP PLC</t>
  </si>
  <si>
    <t xml:space="preserve">SUNKAR RESOURCES PLC               </t>
  </si>
  <si>
    <t>AMBR,BMCM,CANA,FOXY,LIBC,NUMS,PEEL,RENA,RENC,SCAP,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</si>
  <si>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</si>
  <si>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</si>
  <si>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</si>
  <si>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</si>
  <si>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</si>
  <si>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CODE,HOOD,JEFF,NITE,PMUR,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</si>
  <si>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</si>
  <si>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</si>
  <si>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</si>
  <si>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</si>
  <si>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CANA,LIBC,PEEL,</t>
  </si>
  <si>
    <t xml:space="preserve">SWP GROUP PLC                      </t>
  </si>
  <si>
    <t xml:space="preserve">SYLVANIA PLATINUM LTD              </t>
  </si>
  <si>
    <t>AMBR,CANA,LIBC,PEEL,RBCE,RENA,SCAP,SEYP,</t>
  </si>
  <si>
    <t>SYMPHONY ENVIRONMENTAL TECH PLC</t>
  </si>
  <si>
    <t xml:space="preserve">SYNAIRGEN    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</si>
  <si>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</si>
  <si>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</si>
  <si>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</si>
  <si>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</si>
  <si>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</si>
  <si>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CODE,INV ,LIBC,MLSB,PEEL,SCAP,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</si>
  <si>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</si>
  <si>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</si>
  <si>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</si>
  <si>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</si>
  <si>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</si>
  <si>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</si>
  <si>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</si>
  <si>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</si>
  <si>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</si>
  <si>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>CANA,JEFF,NORM,PEEL,</t>
  </si>
  <si>
    <t xml:space="preserve">TELITI INTERNATIONAL LTD           </t>
  </si>
  <si>
    <t xml:space="preserve">USD0.10                                 </t>
  </si>
  <si>
    <t xml:space="preserve">TEN ALPS PLC                       </t>
  </si>
  <si>
    <t>MLSB,OREL,</t>
  </si>
  <si>
    <t xml:space="preserve">TEP EXCHANGE GROUP                 </t>
  </si>
  <si>
    <t xml:space="preserve">TERRA CAPITAL PLC                  </t>
  </si>
  <si>
    <t>HSBC,LIBC,PEEL,</t>
  </si>
  <si>
    <t xml:space="preserve">TERRA CATALYST FUND                </t>
  </si>
  <si>
    <t>TERRACE HILL GROUP</t>
  </si>
  <si>
    <t xml:space="preserve">GBP0.02                                 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</si>
  <si>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</si>
  <si>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</si>
  <si>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</si>
  <si>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</si>
  <si>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>ORD GBP0.003</t>
  </si>
  <si>
    <t>FOXY,JEFF,NORM,</t>
  </si>
  <si>
    <t xml:space="preserve">THORPE(F.W.)                       </t>
  </si>
  <si>
    <t>TIGER RESOURCE FINANCE</t>
  </si>
  <si>
    <t xml:space="preserve">TIKIT GROUP                        </t>
  </si>
  <si>
    <t>CODE,INV ,SCAP,</t>
  </si>
  <si>
    <t xml:space="preserve">TIMEWEAVE PLC                      </t>
  </si>
  <si>
    <t>CITI,NUMS,PEEL,PMUR,</t>
  </si>
  <si>
    <t xml:space="preserve">TINCI HOLDINGS                     </t>
  </si>
  <si>
    <t xml:space="preserve">TITAN EUROPE                       </t>
  </si>
  <si>
    <t>ARDA,ARDN,CANA,CITI,LIBC,MLSB,NOVM,PEEL,SCAP,SEYP,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</si>
  <si>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</si>
  <si>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</si>
  <si>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</si>
  <si>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</si>
  <si>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</si>
  <si>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>CANA,FOXY,MLSB,NUMS,PEEL,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</si>
  <si>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</si>
  <si>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</si>
  <si>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</si>
  <si>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</si>
  <si>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TOUCHSTONE GOLD LTD                </t>
  </si>
  <si>
    <t xml:space="preserve">TOUMAZ LD                          </t>
  </si>
  <si>
    <t>AMBR,ARDA,</t>
  </si>
  <si>
    <t xml:space="preserve">TOWER RESOURCES                    </t>
  </si>
  <si>
    <t>CANA,INV ,NORM,NUMS,PMUR,</t>
  </si>
  <si>
    <t xml:space="preserve">TOYE &amp; CO                          </t>
  </si>
  <si>
    <t xml:space="preserve">TRACSIS PLC                        </t>
  </si>
  <si>
    <t xml:space="preserve">TRADING EMISSIONS                  </t>
  </si>
  <si>
    <t>CNKS,LIBC,MLSB,MOST,NUMS,PEEL,SCAP,</t>
  </si>
  <si>
    <t xml:space="preserve">TRAKM8 HLDGS                       </t>
  </si>
  <si>
    <t xml:space="preserve">TRANSENSE TECHNOLOGIES PLC         </t>
  </si>
  <si>
    <t xml:space="preserve">TRANS-SIBERIAN GOLD PLC            </t>
  </si>
  <si>
    <t>CANA,JEFF,PEEL,RBCE,RENA,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</si>
  <si>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</si>
  <si>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</si>
  <si>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</si>
  <si>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ORD SHS EUR0.01                         </t>
  </si>
  <si>
    <t>CANA,CAZR,CITI,DEUT,JPMS,NUMS,PEEL,SBIL,SCAP,</t>
  </si>
  <si>
    <t xml:space="preserve">TRICOR PLC                         </t>
  </si>
  <si>
    <t xml:space="preserve">TRICORN GROUP                      </t>
  </si>
  <si>
    <t xml:space="preserve">TRINITY CAPITAL PLC                </t>
  </si>
  <si>
    <t>CAZR,INV ,JEFF,SCAP,</t>
  </si>
  <si>
    <t>TRIPLE PLATE JUNCTION PLC</t>
  </si>
  <si>
    <t xml:space="preserve">TRI-STAR RESOURCES PLC             </t>
  </si>
  <si>
    <t>RD GBP0.00005</t>
  </si>
  <si>
    <t>CANA,NITE,PEEL,RENA,</t>
  </si>
  <si>
    <t xml:space="preserve">TRISTEL                            </t>
  </si>
  <si>
    <t xml:space="preserve">TURBO POWER SYSTEMS INC            </t>
  </si>
  <si>
    <t>CANA,JEFF,MLSB,NUMS,</t>
  </si>
  <si>
    <t xml:space="preserve">TURBOTEC PRODUCTS                  </t>
  </si>
  <si>
    <t xml:space="preserve">ORD GBP0.01 'REGS'                      </t>
  </si>
  <si>
    <t xml:space="preserve">TVC HLDGS PLC                      </t>
  </si>
  <si>
    <t xml:space="preserve">TXO PLC                            </t>
  </si>
  <si>
    <t>CANA,FOXY,JEFF,</t>
  </si>
  <si>
    <t xml:space="preserve">TYRATECH INC                       </t>
  </si>
  <si>
    <t xml:space="preserve">ORD USD0.001 'REGS'                     </t>
  </si>
  <si>
    <t>CANA,JEFF,NOVM,</t>
  </si>
  <si>
    <t>ORD USD0.001</t>
  </si>
  <si>
    <t>UBC MEDIA GROUP</t>
  </si>
  <si>
    <t>KLWT,MLSB,</t>
  </si>
  <si>
    <t xml:space="preserve">UBISENSE GROUP PLC                 </t>
  </si>
  <si>
    <t>CANA,ESIB,NUMS,PEEL,</t>
  </si>
  <si>
    <t xml:space="preserve">UKRPRODUCT GROUP                   </t>
  </si>
  <si>
    <t>LIBC,PEEL,SEYP,</t>
  </si>
  <si>
    <t xml:space="preserve">ULTIMA NETWORKS                    </t>
  </si>
  <si>
    <t xml:space="preserve">ULTIMATE FINANCE GROUP             </t>
  </si>
  <si>
    <t>ORD GBP 0.12</t>
  </si>
  <si>
    <t xml:space="preserve">ULTRASIS                           </t>
  </si>
  <si>
    <t>GBP0.001</t>
  </si>
  <si>
    <t>MLSB,SEYP,</t>
  </si>
  <si>
    <t>UMC ENERGY</t>
  </si>
  <si>
    <t xml:space="preserve">UNITECH CORPORATE PARKS PLC        </t>
  </si>
  <si>
    <t>DEUT,ELAR,HSBC,LIBC,MOST,NUMS,PEEL,SCAP,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</si>
  <si>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</si>
  <si>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</si>
  <si>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</si>
  <si>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</si>
  <si>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</si>
  <si>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</si>
  <si>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CANA,FOXY,JEFF,MLSB,MOST,NITE,RENC,</t>
  </si>
  <si>
    <t xml:space="preserve">URANIUM RESOURCES PLC              </t>
  </si>
  <si>
    <t xml:space="preserve">URU METALS LD                      </t>
  </si>
  <si>
    <t>AMBR,BMCM,CANA,FFAX,FOXY,LIBC,PEEL,SCAP,</t>
  </si>
  <si>
    <t xml:space="preserve">UTILITYWISE PLC                    </t>
  </si>
  <si>
    <t xml:space="preserve">VALIANT PETROLEUM PLC              </t>
  </si>
  <si>
    <t xml:space="preserve">ORD GBP0.0025556                        </t>
  </si>
  <si>
    <t>BMCM,CANA,CNKS,LIBC,MACQ,MATX,NUMS,OREL,PEEL,RBCE,RBSE,SCAP,</t>
  </si>
  <si>
    <t>VALIRX PLC</t>
  </si>
  <si>
    <t>NORM,NOVM,PMUR,</t>
  </si>
  <si>
    <t>VANE MINERALS</t>
  </si>
  <si>
    <t>AMBR,CANA,JEFF,NORM,</t>
  </si>
  <si>
    <t xml:space="preserve">VATUKOULA GOLD MINES PLC           </t>
  </si>
  <si>
    <t>BMCM,CANA,FOXY,INV ,LIBC,NOVM,PEEL,PMUR,RENA,RENC,SCAP,</t>
  </si>
  <si>
    <t xml:space="preserve">VERDES MANAGEMENT PLC              </t>
  </si>
  <si>
    <t xml:space="preserve">VERNALIS                           </t>
  </si>
  <si>
    <t xml:space="preserve">VERONA PHARMA PLC                  </t>
  </si>
  <si>
    <t>CANA,JEFF,NUMS,PMUR,</t>
  </si>
  <si>
    <t xml:space="preserve">VERTU MOTORS PLC                   </t>
  </si>
  <si>
    <t>ARDA,KLWT,</t>
  </si>
  <si>
    <t>VIALOGY PLC</t>
  </si>
  <si>
    <t>INV ,JEFF,NUMS,PMUR,</t>
  </si>
  <si>
    <t xml:space="preserve">VIANET GROUP PLC                   </t>
  </si>
  <si>
    <t xml:space="preserve">VICTORIA OIL &amp; GAS                 </t>
  </si>
  <si>
    <t>AMBR,CANA,FOXY,JEFF,LIBC,MACQ,MLSB,NORM,NOVM,NUMS,PEEL,RENA,SCAP,</t>
  </si>
  <si>
    <t xml:space="preserve">VIETNAM HLDG LTD                   </t>
  </si>
  <si>
    <t xml:space="preserve">ORD SHS USD1                            </t>
  </si>
  <si>
    <t>CAZR,INV ,RBSE,</t>
  </si>
  <si>
    <t>WTS TO SUB FOR ORDS</t>
  </si>
  <si>
    <t xml:space="preserve">VIETNAM INFRASTRUCTURE LTD         </t>
  </si>
  <si>
    <t>INV ,JPMS,RBSE,</t>
  </si>
  <si>
    <t xml:space="preserve">VIETNAM PROPERTY FUND LTD          </t>
  </si>
  <si>
    <t>INV ,LEDR,</t>
  </si>
  <si>
    <t xml:space="preserve">VINACAPITAL VIETNAM OPPORTUNITY FD </t>
  </si>
  <si>
    <t>INV ,LIBC,OREL,RBSE,</t>
  </si>
  <si>
    <t xml:space="preserve">VINALAND                           </t>
  </si>
  <si>
    <t>INV ,JPMS,OREL,RBSE,</t>
  </si>
  <si>
    <t xml:space="preserve">VINDON HEALTHCARE                  </t>
  </si>
  <si>
    <t xml:space="preserve">VIPERA PLC                         </t>
  </si>
  <si>
    <t xml:space="preserve">VISION OPPORTUNITY CHINA FUND LTD  </t>
  </si>
  <si>
    <t xml:space="preserve">VITESSE MEDIA                      </t>
  </si>
  <si>
    <t xml:space="preserve">VOLGA GAS PLC                      </t>
  </si>
  <si>
    <t>CANA,LIBC,OREL,PEEL,RENA,RENC,SCAP,</t>
  </si>
  <si>
    <t xml:space="preserve">VOLVERE                            </t>
  </si>
  <si>
    <t>NITE,SCAP,</t>
  </si>
  <si>
    <t xml:space="preserve">VPHASE PLC                         </t>
  </si>
  <si>
    <t>CNKS,HOOD,NORM,PMUR,</t>
  </si>
  <si>
    <t xml:space="preserve">VSA CAPITAL GROUP PLC              </t>
  </si>
  <si>
    <t>W.H.IRELAND GROUP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</si>
  <si>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</si>
  <si>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</si>
  <si>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</si>
  <si>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MLSB,PMUR,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</si>
  <si>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</si>
  <si>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</si>
  <si>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</si>
  <si>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</si>
  <si>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</si>
  <si>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>LIBC,NITE,PEEL,</t>
  </si>
  <si>
    <t xml:space="preserve">WATERMARK GLOBAL PLC               </t>
  </si>
  <si>
    <t xml:space="preserve">ORD GBP0.0015                           </t>
  </si>
  <si>
    <t xml:space="preserve">WEARE 2020 PLC                     </t>
  </si>
  <si>
    <t xml:space="preserve">WEATHER LOTTERY PLC (THE)          </t>
  </si>
  <si>
    <t>WEATHERLY INTERNATIONAL</t>
  </si>
  <si>
    <t>ORD GBP0.005(POST CONSOLIDATION)</t>
  </si>
  <si>
    <t>CANA,JEFF,NOVM,PMUR,</t>
  </si>
  <si>
    <t xml:space="preserve">WEBIS HOLDINGS PLC                 </t>
  </si>
  <si>
    <t xml:space="preserve">WENTWORTH RESOURCES LTD            </t>
  </si>
  <si>
    <t xml:space="preserve">WESSEX EXPLORATION PLC             </t>
  </si>
  <si>
    <t>CANA,DAVY,FOXY,INV ,LIBC,NORM,NOVM,PEEL,PMUR,RENA,SCAP,</t>
  </si>
  <si>
    <t>WEST AFRICAN MINERALS CORP</t>
  </si>
  <si>
    <t>CANA,FOXY,INV ,LIBC,NITE,NOVM,PEEL,SCAP,</t>
  </si>
  <si>
    <t xml:space="preserve">WEST PIONEER PROPERTIES LTD        </t>
  </si>
  <si>
    <t xml:space="preserve">ORD SHS USD0.10                         </t>
  </si>
  <si>
    <t xml:space="preserve">WESTHOUSE HLDGS PLC                </t>
  </si>
  <si>
    <t>ORD GBP0.00005</t>
  </si>
  <si>
    <t xml:space="preserve">WESTMINSTER GROUP PLC              </t>
  </si>
  <si>
    <t>FFAX,PMUR,SEYP,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</si>
  <si>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</si>
  <si>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</si>
  <si>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</si>
  <si>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</si>
  <si>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>CANA,CNKS,LIBC,PEEL,SCAP,SEYP,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</si>
  <si>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</si>
  <si>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</si>
  <si>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</si>
  <si>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</si>
  <si>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</si>
  <si>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</si>
  <si>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</si>
  <si>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XCAP SECURITIES PLC                </t>
  </si>
  <si>
    <t xml:space="preserve">XCITE ENERGY LTD                   </t>
  </si>
  <si>
    <t>CANA,RENC,SEYP,</t>
  </si>
  <si>
    <t xml:space="preserve">XENETIC BIOSCIENCES PLC            </t>
  </si>
  <si>
    <t>CANA,CNKS,JEFF,</t>
  </si>
  <si>
    <t xml:space="preserve">XG TECHNOLOGY INC                  </t>
  </si>
  <si>
    <t xml:space="preserve">COM STK USD0.01 'REGS'                  </t>
  </si>
  <si>
    <t>COM STK USD0.01 (DI)</t>
  </si>
  <si>
    <t>XTRACT ENERGY</t>
  </si>
  <si>
    <t>CANA,FOXY,NUMS,</t>
  </si>
  <si>
    <t xml:space="preserve">XXI CENTURY INVESTMENTS            </t>
  </si>
  <si>
    <t xml:space="preserve">ORD USD0.01(REG S)                      </t>
  </si>
  <si>
    <t>INGL,MTRF,SCAP,</t>
  </si>
  <si>
    <t xml:space="preserve">YANGTZE CHINA INVESTMENT LTD       </t>
  </si>
  <si>
    <t xml:space="preserve">YCO GROUP PLC                      </t>
  </si>
  <si>
    <t>ORD GBP0.35</t>
  </si>
  <si>
    <t xml:space="preserve">YINGGAO HOLDINGS PLC               </t>
  </si>
  <si>
    <t xml:space="preserve">YOUGOV                             </t>
  </si>
  <si>
    <t xml:space="preserve">YOUNG &amp; CO'S BREWERY               </t>
  </si>
  <si>
    <t>'A'ORD GBP0.125</t>
  </si>
  <si>
    <t>CAZR,CNKS,JPMS,LIBC,PEEL,PMUR,</t>
  </si>
  <si>
    <t>NON VTG ORD GBP0.125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</si>
  <si>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</si>
  <si>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</si>
  <si>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</si>
  <si>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 xml:space="preserve">ZAMBEEF PRODUCTS                   </t>
  </si>
  <si>
    <t xml:space="preserve">ORD ZMK1                                </t>
  </si>
  <si>
    <t xml:space="preserve">ZANAGA IRON ORE CO LTD             </t>
  </si>
  <si>
    <t>CANA,LIBC,OREL,PEEL,SCAP,</t>
  </si>
  <si>
    <t xml:space="preserve">ZATTIKKA PLC                       </t>
  </si>
  <si>
    <t xml:space="preserve">ZENERGY POWER PLC                  </t>
  </si>
  <si>
    <t xml:space="preserve">ZETAR PLC                          </t>
  </si>
  <si>
    <t>FFAX,INV ,</t>
  </si>
  <si>
    <t xml:space="preserve">ZINCOX RESOURCES PLC               </t>
  </si>
  <si>
    <t>AMBR,ARDA,CANA,JEFF,LIBC,NUMS,PEEL,RBCE,SCAP,</t>
  </si>
  <si>
    <t xml:space="preserve">ZOLTAV RESOURCES INC               </t>
  </si>
  <si>
    <t xml:space="preserve">ZOO DIGITAL GROUP PLC              </t>
  </si>
  <si>
    <t>ORD GBP0.15</t>
  </si>
  <si>
    <t>ZYTRONIC</t>
  </si>
  <si>
    <t>57 Market Makers</t>
  </si>
  <si>
    <t xml:space="preserve">INSPIRED GAMING GROUP PLC          </t>
  </si>
  <si>
    <t xml:space="preserve">JACQUES VERT                       </t>
  </si>
  <si>
    <t xml:space="preserve">ORD GBP1                                </t>
  </si>
  <si>
    <t xml:space="preserve">MILLWALL HLDGS                     </t>
  </si>
  <si>
    <t>ORD GBP10</t>
  </si>
  <si>
    <t>ONE DELTA PLC</t>
  </si>
  <si>
    <t xml:space="preserve">ORD SHS NPV                             </t>
  </si>
  <si>
    <t xml:space="preserve">PAN PACIFIC AGGREGATES             </t>
  </si>
  <si>
    <t xml:space="preserve">PAN PACIFIC AGGREGATES PLC         </t>
  </si>
  <si>
    <t>PRAESEPE PLC</t>
  </si>
  <si>
    <t>ORD GBP0.13</t>
  </si>
  <si>
    <t>ORD'B'SHS GBP0.001</t>
  </si>
  <si>
    <t xml:space="preserve">ORD EUR0.0016                           </t>
  </si>
  <si>
    <t>ORD USD0.001 '144A'</t>
  </si>
  <si>
    <t>ORD GBP0.01 'REGS'</t>
  </si>
  <si>
    <t xml:space="preserve">WYG PLC                            </t>
  </si>
  <si>
    <t>COM STK USD0.01'144A'</t>
  </si>
  <si>
    <t>Exploration &amp; Production</t>
  </si>
  <si>
    <t xml:space="preserve">ASOS                               </t>
  </si>
  <si>
    <t>Apparel Retailers</t>
  </si>
  <si>
    <t xml:space="preserve">ENERGY XXI(BERMUDA)                </t>
  </si>
  <si>
    <t>General Mining</t>
  </si>
  <si>
    <t>Software</t>
  </si>
  <si>
    <t xml:space="preserve">COASTAL ENERGY CO                  </t>
  </si>
  <si>
    <t xml:space="preserve">MULBERRY GROUP                     </t>
  </si>
  <si>
    <t>Clothing &amp; Accessories</t>
  </si>
  <si>
    <t>Real Estate Holding &amp; Development</t>
  </si>
  <si>
    <t>Biotechnology</t>
  </si>
  <si>
    <t>Computer Services</t>
  </si>
  <si>
    <t>Integrated Oil &amp; Gas</t>
  </si>
  <si>
    <t>Building Materials &amp; Fixtures</t>
  </si>
  <si>
    <t>Farming &amp; Fishing</t>
  </si>
  <si>
    <t xml:space="preserve">IENERGIZER LTD                     </t>
  </si>
  <si>
    <t>Business Support Services</t>
  </si>
  <si>
    <t>Pharmaceuticals</t>
  </si>
  <si>
    <t>Gold Mining</t>
  </si>
  <si>
    <t>Investment Services</t>
  </si>
  <si>
    <t xml:space="preserve">AMERISUR RESOURCES PLC             </t>
  </si>
  <si>
    <t>Media Agencies</t>
  </si>
  <si>
    <t>Specialty Retailers</t>
  </si>
  <si>
    <t>Specialty Finance</t>
  </si>
  <si>
    <t>Restaurants &amp; Bars</t>
  </si>
  <si>
    <t>Steel</t>
  </si>
  <si>
    <t xml:space="preserve">M.P.EVANS GROUP                    </t>
  </si>
  <si>
    <t>Soft Drinks</t>
  </si>
  <si>
    <t>Broadcasting &amp; Entertainment</t>
  </si>
  <si>
    <t xml:space="preserve">DAISY GROUP PLC                    </t>
  </si>
  <si>
    <t xml:space="preserve">COAL OF AFRICA LTD                 </t>
  </si>
  <si>
    <t>Coal</t>
  </si>
  <si>
    <t>Cancelled at the request of the company</t>
  </si>
  <si>
    <t>Cancelled pursuant to AIM Rule 1</t>
  </si>
  <si>
    <t>Cancelled following reverse takeover and readmission as FASTNET OIL</t>
  </si>
  <si>
    <t>21St Century Technology Plc         Expr1</t>
  </si>
  <si>
    <t>Exercise Of Options</t>
  </si>
  <si>
    <t>2791</t>
  </si>
  <si>
    <t xml:space="preserve">  -  </t>
  </si>
  <si>
    <t>-</t>
  </si>
  <si>
    <t xml:space="preserve">Accumuli Plc                        </t>
  </si>
  <si>
    <t>9535</t>
  </si>
  <si>
    <t xml:space="preserve">Alecto Minerals Plc                 </t>
  </si>
  <si>
    <t>Placing</t>
  </si>
  <si>
    <t>8775</t>
  </si>
  <si>
    <t>1.55</t>
  </si>
  <si>
    <t xml:space="preserve">Alexander Mining                    </t>
  </si>
  <si>
    <t>Capital Reorganisation</t>
  </si>
  <si>
    <t>1775</t>
  </si>
  <si>
    <t xml:space="preserve">Amiad Water Systems Ltd             </t>
  </si>
  <si>
    <t>2757</t>
  </si>
  <si>
    <t xml:space="preserve">Andes Energia Plc </t>
  </si>
  <si>
    <t>7535</t>
  </si>
  <si>
    <t xml:space="preserve">Anglo Asian Mining Plc              </t>
  </si>
  <si>
    <t xml:space="preserve">Argos Resources Ltd                 </t>
  </si>
  <si>
    <t>533</t>
  </si>
  <si>
    <t xml:space="preserve">Asian Citrus Hldgs                  </t>
  </si>
  <si>
    <t>Share Cancellation</t>
  </si>
  <si>
    <t>3573</t>
  </si>
  <si>
    <t>36</t>
  </si>
  <si>
    <t xml:space="preserve">Asian Plantations Ltd               </t>
  </si>
  <si>
    <t>Conversion</t>
  </si>
  <si>
    <t xml:space="preserve">Asos </t>
  </si>
  <si>
    <t>5371</t>
  </si>
  <si>
    <t xml:space="preserve">Bango                               </t>
  </si>
  <si>
    <t>138</t>
  </si>
  <si>
    <t xml:space="preserve">Bellzone Mining Plc                 </t>
  </si>
  <si>
    <t>17</t>
  </si>
  <si>
    <t xml:space="preserve">Boomerang Plus Plc                  </t>
  </si>
  <si>
    <t>5553</t>
  </si>
  <si>
    <t xml:space="preserve">Brady                               </t>
  </si>
  <si>
    <t>9537</t>
  </si>
  <si>
    <t xml:space="preserve">Brainjuicer Group Plc               </t>
  </si>
  <si>
    <t>5555</t>
  </si>
  <si>
    <t>311.5</t>
  </si>
  <si>
    <t xml:space="preserve">Brainspark </t>
  </si>
  <si>
    <t>4.67</t>
  </si>
  <si>
    <t xml:space="preserve">Brooks Macdonald Group              </t>
  </si>
  <si>
    <t>8771</t>
  </si>
  <si>
    <t xml:space="preserve">Caledonian Trust </t>
  </si>
  <si>
    <t>8633</t>
  </si>
  <si>
    <t xml:space="preserve">Camco International                 </t>
  </si>
  <si>
    <t>Further Issues</t>
  </si>
  <si>
    <t xml:space="preserve">Canaccord Financial Inc             </t>
  </si>
  <si>
    <t>8777</t>
  </si>
  <si>
    <t xml:space="preserve">Ceres Media Intl Plc                </t>
  </si>
  <si>
    <t>1737</t>
  </si>
  <si>
    <t>1</t>
  </si>
  <si>
    <t xml:space="preserve">Character Group                     </t>
  </si>
  <si>
    <t>3747</t>
  </si>
  <si>
    <t>139.9</t>
  </si>
  <si>
    <t>141</t>
  </si>
  <si>
    <t xml:space="preserve">Circle Hldgs Plc                    </t>
  </si>
  <si>
    <t>4533</t>
  </si>
  <si>
    <t>70</t>
  </si>
  <si>
    <t>Capitalisation In Lieu Of Dividend</t>
  </si>
  <si>
    <t xml:space="preserve">Concurrent Technologies </t>
  </si>
  <si>
    <t>9572</t>
  </si>
  <si>
    <t xml:space="preserve">Condor Resources                    </t>
  </si>
  <si>
    <t>20 - 1</t>
  </si>
  <si>
    <t xml:space="preserve">Craven House Capital Plc            </t>
  </si>
  <si>
    <t>1.25</t>
  </si>
  <si>
    <t xml:space="preserve">Datatec                             </t>
  </si>
  <si>
    <t>9533</t>
  </si>
  <si>
    <t xml:space="preserve">Designcapital Plc                   </t>
  </si>
  <si>
    <t>10</t>
  </si>
  <si>
    <t xml:space="preserve">Dillistone Group                    </t>
  </si>
  <si>
    <t xml:space="preserve">Dotdigital Group Plc                </t>
  </si>
  <si>
    <t xml:space="preserve">Eckoh Plc                           </t>
  </si>
  <si>
    <t xml:space="preserve">Ecr Minerals Plc                    </t>
  </si>
  <si>
    <t>1777</t>
  </si>
  <si>
    <t>0.470345</t>
  </si>
  <si>
    <t xml:space="preserve">Emed Mining Public Ltd </t>
  </si>
  <si>
    <t xml:space="preserve">Energy Xxi(Bermuda) </t>
  </si>
  <si>
    <t xml:space="preserve">Enteq Upstream Plc                  </t>
  </si>
  <si>
    <t>573</t>
  </si>
  <si>
    <t xml:space="preserve">Epe Special Opportunities Plc       </t>
  </si>
  <si>
    <t>8985</t>
  </si>
  <si>
    <t>52</t>
  </si>
  <si>
    <t xml:space="preserve">Fastnet Oil &amp; Gas Plc </t>
  </si>
  <si>
    <t>77</t>
  </si>
  <si>
    <t xml:space="preserve">Ffastfill </t>
  </si>
  <si>
    <t xml:space="preserve">Finsbury Food Group                 </t>
  </si>
  <si>
    <t>3577</t>
  </si>
  <si>
    <t xml:space="preserve">Forte Energy Nl                     </t>
  </si>
  <si>
    <t>1755</t>
  </si>
  <si>
    <t xml:space="preserve">Forum Energy                        </t>
  </si>
  <si>
    <t xml:space="preserve">Galantas Gold Corp                  </t>
  </si>
  <si>
    <t xml:space="preserve">Global Brands Sa                    </t>
  </si>
  <si>
    <t>5757</t>
  </si>
  <si>
    <t xml:space="preserve">Goindustry-Dovebid Plc              </t>
  </si>
  <si>
    <t>2797</t>
  </si>
  <si>
    <t>73</t>
  </si>
  <si>
    <t xml:space="preserve">Greatland Gold Plc                  </t>
  </si>
  <si>
    <t>0.75</t>
  </si>
  <si>
    <t xml:space="preserve">Greenko Group Plc                   </t>
  </si>
  <si>
    <t>7537</t>
  </si>
  <si>
    <t xml:space="preserve">H &amp; T Group                         </t>
  </si>
  <si>
    <t>8773</t>
  </si>
  <si>
    <t xml:space="preserve">Hasgrove Plc                        </t>
  </si>
  <si>
    <t xml:space="preserve">Horizonte Minerals                  </t>
  </si>
  <si>
    <t>7.25</t>
  </si>
  <si>
    <t xml:space="preserve">Imaginatik Plc                      </t>
  </si>
  <si>
    <t>0.3</t>
  </si>
  <si>
    <t xml:space="preserve">Impax Asset Management Group Plc    </t>
  </si>
  <si>
    <t xml:space="preserve">Intercede Group </t>
  </si>
  <si>
    <t xml:space="preserve">International Mining &amp; Infrast Corp </t>
  </si>
  <si>
    <t>20</t>
  </si>
  <si>
    <t xml:space="preserve">Invu Plc </t>
  </si>
  <si>
    <t xml:space="preserve">Itacare Capital Investments Ltd     </t>
  </si>
  <si>
    <t>8733</t>
  </si>
  <si>
    <t>50</t>
  </si>
  <si>
    <t xml:space="preserve">Ithaca Energy Inc                   </t>
  </si>
  <si>
    <t xml:space="preserve">Leaf Clean Energy Co                </t>
  </si>
  <si>
    <t xml:space="preserve">Leyshon Resources                   </t>
  </si>
  <si>
    <t>12</t>
  </si>
  <si>
    <t xml:space="preserve">Lidco Group                         </t>
  </si>
  <si>
    <t>4535</t>
  </si>
  <si>
    <t xml:space="preserve">London Mining Plc                   </t>
  </si>
  <si>
    <t>Vendor Consideration</t>
  </si>
  <si>
    <t>1757</t>
  </si>
  <si>
    <t xml:space="preserve">Matra Petroleum </t>
  </si>
  <si>
    <t xml:space="preserve">Monitise Plc                        </t>
  </si>
  <si>
    <t>6575</t>
  </si>
  <si>
    <t xml:space="preserve">Netplay Tv Plc </t>
  </si>
  <si>
    <t>5557</t>
  </si>
  <si>
    <t xml:space="preserve">Omg                                 </t>
  </si>
  <si>
    <t xml:space="preserve">Optimal Payments Plc                </t>
  </si>
  <si>
    <t>2795</t>
  </si>
  <si>
    <t xml:space="preserve">Orosur Mining Inc </t>
  </si>
  <si>
    <t xml:space="preserve">Patagonia Gold </t>
  </si>
  <si>
    <t xml:space="preserve">Pennant International Group </t>
  </si>
  <si>
    <t xml:space="preserve">Pilat Media Global                  </t>
  </si>
  <si>
    <t xml:space="preserve">Plethora Solutions Hldgs            </t>
  </si>
  <si>
    <t>4577</t>
  </si>
  <si>
    <t xml:space="preserve">Portmeirion Group                   </t>
  </si>
  <si>
    <t>3722</t>
  </si>
  <si>
    <t xml:space="preserve">Powerflute Oyj                      </t>
  </si>
  <si>
    <t xml:space="preserve">Probability Plc                     </t>
  </si>
  <si>
    <t>5752</t>
  </si>
  <si>
    <t xml:space="preserve">Real Good Food Co </t>
  </si>
  <si>
    <t>60</t>
  </si>
  <si>
    <t xml:space="preserve">Red Emperor Resources Nl            </t>
  </si>
  <si>
    <t xml:space="preserve">Red24 Plc </t>
  </si>
  <si>
    <t xml:space="preserve">Renovo Group                        </t>
  </si>
  <si>
    <t>4573</t>
  </si>
  <si>
    <t xml:space="preserve">Restore Plc                         </t>
  </si>
  <si>
    <t xml:space="preserve">Rethink Group Plc(The)              </t>
  </si>
  <si>
    <t>2793</t>
  </si>
  <si>
    <t xml:space="preserve">Sagentia Group Plc                  </t>
  </si>
  <si>
    <t>80</t>
  </si>
  <si>
    <t>81.105</t>
  </si>
  <si>
    <t xml:space="preserve">Sareum Hldgs Plc                    </t>
  </si>
  <si>
    <t>0.85</t>
  </si>
  <si>
    <t>0.5</t>
  </si>
  <si>
    <t xml:space="preserve">Scotgold Resources Ltd              </t>
  </si>
  <si>
    <t xml:space="preserve">Silverdell Plc </t>
  </si>
  <si>
    <t>2799</t>
  </si>
  <si>
    <t>11</t>
  </si>
  <si>
    <t xml:space="preserve">Solo Oil Plc                        </t>
  </si>
  <si>
    <t>0.424</t>
  </si>
  <si>
    <t xml:space="preserve">Statpro Group                       </t>
  </si>
  <si>
    <t xml:space="preserve">Surface Transforms Plc              </t>
  </si>
  <si>
    <t>3355</t>
  </si>
  <si>
    <t>10.75</t>
  </si>
  <si>
    <t xml:space="preserve">Tandem Group </t>
  </si>
  <si>
    <t>3745</t>
  </si>
  <si>
    <t>85</t>
  </si>
  <si>
    <t xml:space="preserve">Teg Group(The)Plc </t>
  </si>
  <si>
    <t>3</t>
  </si>
  <si>
    <t xml:space="preserve">Teliti International Ltd            </t>
  </si>
  <si>
    <t xml:space="preserve">Thor Mining                         </t>
  </si>
  <si>
    <t>57 - 100</t>
  </si>
  <si>
    <t xml:space="preserve">Tiger Resource Finance </t>
  </si>
  <si>
    <t xml:space="preserve">Titan Europe                        </t>
  </si>
  <si>
    <t>2753</t>
  </si>
  <si>
    <t xml:space="preserve">Transense Technologies Plc          </t>
  </si>
  <si>
    <t xml:space="preserve">Trap Oil Group Plc                  </t>
  </si>
  <si>
    <t>21</t>
  </si>
  <si>
    <t xml:space="preserve">Tricor Plc                          </t>
  </si>
  <si>
    <t>6535</t>
  </si>
  <si>
    <t xml:space="preserve">Ubc Media Group </t>
  </si>
  <si>
    <t>2</t>
  </si>
  <si>
    <t xml:space="preserve">Vialogy Plc </t>
  </si>
  <si>
    <t>2.75</t>
  </si>
  <si>
    <t xml:space="preserve">Victoria Oil &amp; Gas                  </t>
  </si>
  <si>
    <t xml:space="preserve">Vinacapital Vietnam Opportunity Fd  </t>
  </si>
  <si>
    <t>93</t>
  </si>
  <si>
    <t xml:space="preserve">Vinaland                            </t>
  </si>
  <si>
    <t xml:space="preserve">Vphase Plc                          </t>
  </si>
  <si>
    <t>2733</t>
  </si>
  <si>
    <t>0.78</t>
  </si>
  <si>
    <t xml:space="preserve">Weather Lottery Plc (The)           </t>
  </si>
  <si>
    <t xml:space="preserve">Wessex Exploration Plc              </t>
  </si>
  <si>
    <t xml:space="preserve">West African Minerals Corp </t>
  </si>
  <si>
    <t xml:space="preserve">Wolf Minerals Ltd                   </t>
  </si>
  <si>
    <t xml:space="preserve">World Careers Network </t>
  </si>
  <si>
    <t xml:space="preserve">Xcite Energy Ltd                    </t>
  </si>
  <si>
    <t>Exercise Of Warrants</t>
  </si>
  <si>
    <t>87</t>
  </si>
  <si>
    <t>587</t>
  </si>
  <si>
    <t xml:space="preserve">Aisi Realty Public Ltd              </t>
  </si>
  <si>
    <t>95</t>
  </si>
  <si>
    <t xml:space="preserve">Albemarle &amp; Bond Hldgs </t>
  </si>
  <si>
    <t xml:space="preserve">Alexander David Investments Plc     </t>
  </si>
  <si>
    <t xml:space="preserve">Alkane Energy                       </t>
  </si>
  <si>
    <t xml:space="preserve">Allocate Software Plc               </t>
  </si>
  <si>
    <t xml:space="preserve">Angel Mining Plc                    </t>
  </si>
  <si>
    <t>1.4</t>
  </si>
  <si>
    <t xml:space="preserve">Animalcare Group Plc                </t>
  </si>
  <si>
    <t xml:space="preserve">Asia Digital Hldgs Plc              </t>
  </si>
  <si>
    <t>1 - 100</t>
  </si>
  <si>
    <t xml:space="preserve">Baltic Oil Terminals                </t>
  </si>
  <si>
    <t>2777</t>
  </si>
  <si>
    <t>13</t>
  </si>
  <si>
    <t xml:space="preserve">Berkeley Resources Ltd              </t>
  </si>
  <si>
    <t>18.98567042</t>
  </si>
  <si>
    <t xml:space="preserve">Borders &amp; Southern Petroleum        </t>
  </si>
  <si>
    <t>84</t>
  </si>
  <si>
    <t xml:space="preserve">Caledonia Mining Corp               </t>
  </si>
  <si>
    <t xml:space="preserve">Carecapital Group Plc               </t>
  </si>
  <si>
    <t xml:space="preserve">Cello Group                         </t>
  </si>
  <si>
    <t xml:space="preserve">China Growth Opportunities Ltd      </t>
  </si>
  <si>
    <t xml:space="preserve">Cluff Gold Plc                      </t>
  </si>
  <si>
    <t xml:space="preserve">Coms Plc                            </t>
  </si>
  <si>
    <t>0.8</t>
  </si>
  <si>
    <t xml:space="preserve">Conroy Gold &amp; Natural Resources Plc </t>
  </si>
  <si>
    <t>2.5</t>
  </si>
  <si>
    <t xml:space="preserve">Continental Coal Ltd                </t>
  </si>
  <si>
    <t>1771</t>
  </si>
  <si>
    <t xml:space="preserve">Deltex Medical Group                </t>
  </si>
  <si>
    <t xml:space="preserve">Digital Barriers Ltd                </t>
  </si>
  <si>
    <t xml:space="preserve">Ebiquity Plc                        </t>
  </si>
  <si>
    <t>0.667</t>
  </si>
  <si>
    <t xml:space="preserve">Gcm Resources Plc </t>
  </si>
  <si>
    <t xml:space="preserve">Gvc Hldgs Plc                       </t>
  </si>
  <si>
    <t xml:space="preserve">Ilika Plc                           </t>
  </si>
  <si>
    <t xml:space="preserve">Impellam Group Plc                  </t>
  </si>
  <si>
    <t xml:space="preserve">Internetq Plc                       </t>
  </si>
  <si>
    <t xml:space="preserve">Interquest Group                    </t>
  </si>
  <si>
    <t xml:space="preserve">Iofina Plc                          </t>
  </si>
  <si>
    <t>37.5</t>
  </si>
  <si>
    <t xml:space="preserve">Judges Scientific Plc               </t>
  </si>
  <si>
    <t>2737</t>
  </si>
  <si>
    <t>600</t>
  </si>
  <si>
    <t xml:space="preserve">Kalimantan Gold Corp Ltd            </t>
  </si>
  <si>
    <t>5</t>
  </si>
  <si>
    <t xml:space="preserve">Kedco Plc                           </t>
  </si>
  <si>
    <t>2353</t>
  </si>
  <si>
    <t>1.3</t>
  </si>
  <si>
    <t xml:space="preserve">Kingswalk Investments Ld            </t>
  </si>
  <si>
    <t xml:space="preserve">Livermore Investments Group Ltd </t>
  </si>
  <si>
    <t xml:space="preserve">Lo-Q                                </t>
  </si>
  <si>
    <t xml:space="preserve">M&amp;C Saatchi                         </t>
  </si>
  <si>
    <t xml:space="preserve">Maintel Hldgs                       </t>
  </si>
  <si>
    <t xml:space="preserve">Managed Support Services Plc        </t>
  </si>
  <si>
    <t>0.0002</t>
  </si>
  <si>
    <t xml:space="preserve">Mcb Finance Group Plc               </t>
  </si>
  <si>
    <t xml:space="preserve">Media Corp Plc </t>
  </si>
  <si>
    <t xml:space="preserve">Milestone Group                     </t>
  </si>
  <si>
    <t xml:space="preserve">Minoan Group                        </t>
  </si>
  <si>
    <t>5753</t>
  </si>
  <si>
    <t xml:space="preserve">Mission Capital </t>
  </si>
  <si>
    <t xml:space="preserve">Mood Media Corp                     </t>
  </si>
  <si>
    <t>255.7967336</t>
  </si>
  <si>
    <t xml:space="preserve">Motive Television                   </t>
  </si>
  <si>
    <t>0.13</t>
  </si>
  <si>
    <t xml:space="preserve">Mwana Africa </t>
  </si>
  <si>
    <t>5.5</t>
  </si>
  <si>
    <t xml:space="preserve">Nature Group Plc                    </t>
  </si>
  <si>
    <t xml:space="preserve">Netdimensions(Hldgs)Ltd             </t>
  </si>
  <si>
    <t xml:space="preserve">Networkers Intl Plc                 </t>
  </si>
  <si>
    <t xml:space="preserve">New Europe Property Investments Plc </t>
  </si>
  <si>
    <t>259.8240315</t>
  </si>
  <si>
    <t>258.7832127</t>
  </si>
  <si>
    <t xml:space="preserve">Nextgen Group                       </t>
  </si>
  <si>
    <t>Consolidation</t>
  </si>
  <si>
    <t xml:space="preserve">Norseman Gold Plc </t>
  </si>
  <si>
    <t>3.8</t>
  </si>
  <si>
    <t xml:space="preserve">Northbridge Industrial Services     </t>
  </si>
  <si>
    <t>1 - 500</t>
  </si>
  <si>
    <t xml:space="preserve">Pan African Resources Plc </t>
  </si>
  <si>
    <t xml:space="preserve">Paragon Diamonds Ltd                </t>
  </si>
  <si>
    <t>1773</t>
  </si>
  <si>
    <t xml:space="preserve">Parallel Media Group Plc            </t>
  </si>
  <si>
    <t>35</t>
  </si>
  <si>
    <t xml:space="preserve">Parkmead Group(The) </t>
  </si>
  <si>
    <t xml:space="preserve">Peertv Plc                          </t>
  </si>
  <si>
    <t>9578</t>
  </si>
  <si>
    <t xml:space="preserve">Petro Matad Ltd                     </t>
  </si>
  <si>
    <t xml:space="preserve">Physiomics Plc                      </t>
  </si>
  <si>
    <t>0.15</t>
  </si>
  <si>
    <t xml:space="preserve">Planet Payment Inc </t>
  </si>
  <si>
    <t xml:space="preserve">Premier Gold Resources Plc          </t>
  </si>
  <si>
    <t xml:space="preserve">Prezzo                              </t>
  </si>
  <si>
    <t xml:space="preserve">Prime Focus London Plc              </t>
  </si>
  <si>
    <t xml:space="preserve">Provexis </t>
  </si>
  <si>
    <t>2.001</t>
  </si>
  <si>
    <t xml:space="preserve">Pure Wafer Plc                      </t>
  </si>
  <si>
    <t>9576</t>
  </si>
  <si>
    <t xml:space="preserve">Quindell Portfolio Plc              </t>
  </si>
  <si>
    <t xml:space="preserve">Radiant Growth Investments Ltd      </t>
  </si>
  <si>
    <t xml:space="preserve">Ram Active Media Plc                </t>
  </si>
  <si>
    <t>32</t>
  </si>
  <si>
    <t xml:space="preserve">Reneuron Group                      </t>
  </si>
  <si>
    <t>Placing &amp; Open Offer</t>
  </si>
  <si>
    <t>4</t>
  </si>
  <si>
    <t>4 - 25</t>
  </si>
  <si>
    <t xml:space="preserve">Renewable Energy Generation Ltd </t>
  </si>
  <si>
    <t xml:space="preserve">Sefton Resources Inc </t>
  </si>
  <si>
    <t>1.75</t>
  </si>
  <si>
    <t xml:space="preserve">Sinclair Pharma                     </t>
  </si>
  <si>
    <t xml:space="preserve">Software Radio Technology           </t>
  </si>
  <si>
    <t xml:space="preserve">Solomon Gold                        </t>
  </si>
  <si>
    <t xml:space="preserve">Spaceandpeople                      </t>
  </si>
  <si>
    <t xml:space="preserve">Specialist Energy Group Plc </t>
  </si>
  <si>
    <t xml:space="preserve">Stellar Diamonds Plc </t>
  </si>
  <si>
    <t>Sub-Division</t>
  </si>
  <si>
    <t xml:space="preserve">Stellar Resources Plc               </t>
  </si>
  <si>
    <t>2.25</t>
  </si>
  <si>
    <t xml:space="preserve">Strategic Minerals Plc              </t>
  </si>
  <si>
    <t>8</t>
  </si>
  <si>
    <t xml:space="preserve">Stratmin Global Resources Plc       </t>
  </si>
  <si>
    <t xml:space="preserve">Tracsis Plc                         </t>
  </si>
  <si>
    <t xml:space="preserve">Trakm8 Hldgs                        </t>
  </si>
  <si>
    <t xml:space="preserve">Turbo Power Systems Inc             </t>
  </si>
  <si>
    <t xml:space="preserve">Tyratech Inc                        </t>
  </si>
  <si>
    <t>1357</t>
  </si>
  <si>
    <t xml:space="preserve">Ultrasis                            </t>
  </si>
  <si>
    <t xml:space="preserve">Vatukoula Gold Mines Plc            </t>
  </si>
  <si>
    <t xml:space="preserve">Vietnam Hldg Ltd                    </t>
  </si>
  <si>
    <t xml:space="preserve">Volvere                             </t>
  </si>
  <si>
    <t>0.835</t>
  </si>
  <si>
    <t xml:space="preserve">Wasabi Energy                       </t>
  </si>
  <si>
    <t xml:space="preserve">Westminster Group Plc               </t>
  </si>
  <si>
    <t xml:space="preserve">Wildhorse Energy                    </t>
  </si>
  <si>
    <t xml:space="preserve">Wynnstay Group                      </t>
  </si>
  <si>
    <t xml:space="preserve">Xg Technology Inc                   </t>
  </si>
  <si>
    <t xml:space="preserve">@Uk </t>
  </si>
  <si>
    <t xml:space="preserve">21St Century Technology Plc         </t>
  </si>
  <si>
    <t xml:space="preserve">Abcam                               </t>
  </si>
  <si>
    <t xml:space="preserve">African Consolidated Resources Plc  </t>
  </si>
  <si>
    <t xml:space="preserve">African Eagle Resources             </t>
  </si>
  <si>
    <t xml:space="preserve">Alba Mineral Resources              </t>
  </si>
  <si>
    <t xml:space="preserve">Allergy Therapeutics                </t>
  </si>
  <si>
    <t>9.7</t>
  </si>
  <si>
    <t xml:space="preserve">Angel Biotechnology Hldgs           </t>
  </si>
  <si>
    <t>0.2</t>
  </si>
  <si>
    <t>1.66</t>
  </si>
  <si>
    <t xml:space="preserve">Archipelago Resources               </t>
  </si>
  <si>
    <t xml:space="preserve">Ashcourt Rowan Plc                  </t>
  </si>
  <si>
    <t xml:space="preserve">Asia Ceramics Hldgs Plc             </t>
  </si>
  <si>
    <t>5375</t>
  </si>
  <si>
    <t>72.5</t>
  </si>
  <si>
    <t>Placing Re-admission</t>
  </si>
  <si>
    <t>533 -  Exploration &amp; Production</t>
  </si>
  <si>
    <t>Shore Capital &amp; Corporate Ltd</t>
  </si>
  <si>
    <t>CHESHIRE</t>
  </si>
  <si>
    <t>Westhouse Securities LLP</t>
  </si>
  <si>
    <t>5555 -  Media Agencies</t>
  </si>
  <si>
    <t>Grant Thornton UK LLP</t>
  </si>
  <si>
    <t>Cayman Islands/Cayman Islands</t>
  </si>
  <si>
    <t>Zeus Capital Limited</t>
  </si>
  <si>
    <t>5379 -  Specialty Retailers</t>
  </si>
  <si>
    <t>UK/UK</t>
  </si>
  <si>
    <t>Liberum Capital Limited</t>
  </si>
  <si>
    <t>8775 -  Specialty Finance</t>
  </si>
  <si>
    <t>Jersey/Jersey</t>
  </si>
  <si>
    <t>finnCap Limited</t>
  </si>
  <si>
    <t>2791 -  Business Support Services</t>
  </si>
  <si>
    <t>Tyne and Wear/UK</t>
  </si>
  <si>
    <t>Panmure Gordon (UK) Limited</t>
  </si>
  <si>
    <t>9537 -  Software</t>
  </si>
  <si>
    <t>Introduction Re-admission</t>
  </si>
  <si>
    <t>8985 -  Equity Investment Instruments</t>
  </si>
  <si>
    <t>LONDON</t>
  </si>
  <si>
    <t>Shore Capital &amp; Corporate Limi</t>
  </si>
  <si>
    <t>8777 -  Investment Services</t>
  </si>
  <si>
    <t>London/UK</t>
  </si>
  <si>
    <t>4573 -  Biotechnology</t>
  </si>
  <si>
    <t>York/UK</t>
  </si>
  <si>
    <t>INVESTEC BANK PLC</t>
  </si>
  <si>
    <t>573 -  Oil Equipment &amp; Services</t>
  </si>
  <si>
    <t>Berkshire/ UK</t>
  </si>
  <si>
    <t>Cenkos Securities Limited</t>
  </si>
  <si>
    <t>Libertas Capital Corporate Fin</t>
  </si>
  <si>
    <t>Surrey/UK</t>
  </si>
  <si>
    <t>Numis Securities Limited</t>
  </si>
  <si>
    <t>Northland Capital Partners Ltd</t>
  </si>
  <si>
    <t>9578 -  Telecommunications Equipment</t>
  </si>
  <si>
    <t>Cairn Financial Advisers LLP</t>
  </si>
  <si>
    <t>SURREY</t>
  </si>
  <si>
    <t>Panmure Gordon &amp; Co</t>
  </si>
  <si>
    <t>5753 -  Hotels</t>
  </si>
  <si>
    <t>NORTHLAND CAPITAL PARNERS LIMI</t>
  </si>
  <si>
    <t>583 -  Renewable Energy Equipment</t>
  </si>
  <si>
    <t>JERSEY / JERSEY</t>
  </si>
  <si>
    <t>Daniel Stewart &amp; Company plc</t>
  </si>
  <si>
    <t>3765 -  Footwear</t>
  </si>
  <si>
    <t>RBC Capital Markets</t>
  </si>
  <si>
    <t>Australia / Australia</t>
  </si>
  <si>
    <t>Placing transfer from Main Market</t>
  </si>
  <si>
    <t>UK / UK</t>
  </si>
  <si>
    <t>Canaccord Genuity Limited</t>
  </si>
  <si>
    <t>3747 -  Toys</t>
  </si>
  <si>
    <t>England / England</t>
  </si>
  <si>
    <t>Collins Stewart Europe Limited</t>
  </si>
  <si>
    <t>1777 -  Gold Mining</t>
  </si>
  <si>
    <t>Australia</t>
  </si>
  <si>
    <t>Fox Davies Capital Limited</t>
  </si>
  <si>
    <t>1775 -  General Mining</t>
  </si>
  <si>
    <t>Charles Stanley Securities</t>
  </si>
  <si>
    <t>GUERNSEY</t>
  </si>
  <si>
    <t>CROMA SECURITY SOLUTIONS GRP PLC</t>
  </si>
  <si>
    <t>Seymour Pierce Ltd</t>
  </si>
  <si>
    <t>HERTFORDSHIRE</t>
  </si>
  <si>
    <t>PREMIER MANAGEMENT HLDGS</t>
  </si>
  <si>
    <t>Brewin Dolphin Securities Ltd</t>
  </si>
  <si>
    <t>United Kingdom</t>
  </si>
  <si>
    <t>Deloitte LLP</t>
  </si>
  <si>
    <t>JERSEY</t>
  </si>
  <si>
    <t>RARE EARTHS GLOBAL PLC</t>
  </si>
  <si>
    <t>OTB USD0.001</t>
  </si>
  <si>
    <t>Cayman Islands</t>
  </si>
  <si>
    <t>Seymour Pierce Limited</t>
  </si>
  <si>
    <t>8637 -  Real Estate Services</t>
  </si>
  <si>
    <t>London / UK</t>
  </si>
  <si>
    <t>ZAI Corporate Finance Limited</t>
  </si>
  <si>
    <t>Placing &amp; Offer for Subscription</t>
  </si>
  <si>
    <t>Dowgate Capital Stockbrokers L</t>
  </si>
  <si>
    <t>5553 -  Broadcasting &amp; Entertainment</t>
  </si>
  <si>
    <t>Cambridge / UK</t>
  </si>
  <si>
    <t>RFC Corporate Finance Limited</t>
  </si>
  <si>
    <t>Australia/ Australia</t>
  </si>
  <si>
    <t>Introduction from Main Market</t>
  </si>
  <si>
    <t>W H Ireland Limited</t>
  </si>
  <si>
    <t>Altium Capital Limited</t>
  </si>
  <si>
    <t>Merchant Securities Limited</t>
  </si>
  <si>
    <t>ORD NPV(POST REORG)</t>
  </si>
  <si>
    <t>Channel Islands</t>
  </si>
  <si>
    <t>Evolution Securities Limited</t>
  </si>
  <si>
    <t>Religare Capital Markets (UK)</t>
  </si>
  <si>
    <t>British Virgin Islands</t>
  </si>
  <si>
    <t xml:space="preserve"> -  </t>
  </si>
  <si>
    <t>2012 to Jun</t>
  </si>
  <si>
    <t xml:space="preserve">  </t>
  </si>
  <si>
    <t xml:space="preserve">                     -</t>
  </si>
  <si>
    <t xml:space="preserve">   </t>
  </si>
  <si>
    <t xml:space="preserve">                   -</t>
  </si>
  <si>
    <t xml:space="preserve">                  -  </t>
  </si>
  <si>
    <t xml:space="preserve">                 -  </t>
  </si>
  <si>
    <t xml:space="preserve">                  -</t>
  </si>
  <si>
    <t xml:space="preserve">              -</t>
  </si>
  <si>
    <t xml:space="preserve">                   -  </t>
  </si>
  <si>
    <t>ADVANCE AIM VALUE REALISATION CO LD</t>
  </si>
  <si>
    <t xml:space="preserve">BELLA MEDIA                        </t>
  </si>
  <si>
    <t>Country</t>
  </si>
  <si>
    <t>CHECK THESE ARE INCLUDED NEXT MONTH AND REMOVE FIX!!!</t>
  </si>
  <si>
    <t>U</t>
  </si>
  <si>
    <t>O</t>
  </si>
  <si>
    <t>ADDED MANUALLY TO PRIM9AIM TO FIX FIGURES</t>
  </si>
  <si>
    <t>Fxd Int</t>
  </si>
  <si>
    <t>Check SECSUM</t>
  </si>
  <si>
    <t>SEC_CLASSN</t>
  </si>
  <si>
    <t>Ind Prime</t>
  </si>
  <si>
    <t>E*O</t>
  </si>
  <si>
    <t>F*O</t>
  </si>
  <si>
    <t>NI type</t>
  </si>
  <si>
    <t>E*U</t>
  </si>
  <si>
    <t>F*U</t>
  </si>
  <si>
    <t>*Transfer*</t>
  </si>
  <si>
    <t>Number of new companies</t>
  </si>
  <si>
    <t>Intl</t>
  </si>
  <si>
    <t>Main List</t>
  </si>
  <si>
    <t>LATEST</t>
  </si>
  <si>
    <t>Copy Paste Special Values to latest month</t>
  </si>
  <si>
    <t xml:space="preserve"> Market </t>
  </si>
  <si>
    <t xml:space="preserve"> Cap £m </t>
  </si>
  <si>
    <t xml:space="preserve">                               -  </t>
  </si>
  <si>
    <t xml:space="preserve">                        -  </t>
  </si>
  <si>
    <t xml:space="preserve">                             -  </t>
  </si>
  <si>
    <t xml:space="preserve">SIRIUS PETROLEUM PLC               </t>
  </si>
  <si>
    <t>Demerger and re-admission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</si>
</sst>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mmm\-yyyy"/>
    <numFmt numFmtId="210" formatCode="_-* #,##0.0000_-;\-* #,##0.0000_-;_-* &quot;-&quot;??_-;_-@_-"/>
    <numFmt numFmtId="211" formatCode="_-* #,##0.00000000_-;\-* #,##0.00000000_-;_-* &quot;-&quot;??_-;_-@_-"/>
    <numFmt numFmtId="212" formatCode="_-* #,##0.0000000000_-;\-* #,##0.0000000000_-;_-* &quot;-&quot;??_-;_-@_-"/>
    <numFmt numFmtId="213" formatCode="_-* #,##0.00000000000_-;\-* #,##0.00000000000_-;_-* &quot;-&quot;??_-;_-@_-"/>
    <numFmt numFmtId="214" formatCode="_-* #,##0.000000000000_-;\-* #,##0.000000000000_-;_-* &quot;-&quot;??_-;_-@_-"/>
    <numFmt numFmtId="215" formatCode="0.000000000"/>
    <numFmt numFmtId="216" formatCode="0.0000"/>
    <numFmt numFmtId="217" formatCode="[$-809]dd\ mmmm\ yyyy"/>
    <numFmt numFmtId="218" formatCode="_-* #,##0.00000000000000_-;\-* #,##0.00000000000000_-;_-* &quot;-&quot;??_-;_-@_-"/>
    <numFmt numFmtId="219" formatCode="\-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7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 horizontal="left" wrapText="1"/>
      <protection/>
    </xf>
    <xf numFmtId="0" fontId="88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1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178" fontId="8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8" fontId="13" fillId="0" borderId="0" xfId="0" applyNumberFormat="1" applyFont="1" applyAlignment="1">
      <alignment horizontal="right"/>
    </xf>
    <xf numFmtId="3" fontId="13" fillId="0" borderId="0" xfId="17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8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8" fontId="13" fillId="0" borderId="0" xfId="0" applyNumberFormat="1" applyFont="1" applyAlignment="1">
      <alignment/>
    </xf>
    <xf numFmtId="173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78" fontId="20" fillId="0" borderId="0" xfId="0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78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78" fontId="2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3" fontId="13" fillId="0" borderId="0" xfId="171" applyNumberFormat="1" applyFont="1" applyAlignment="1">
      <alignment horizontal="right"/>
    </xf>
    <xf numFmtId="176" fontId="13" fillId="0" borderId="0" xfId="171" applyNumberFormat="1" applyFont="1" applyAlignment="1">
      <alignment/>
    </xf>
    <xf numFmtId="1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178" fontId="20" fillId="0" borderId="11" xfId="0" applyNumberFormat="1" applyFont="1" applyBorder="1" applyAlignment="1">
      <alignment horizontal="center"/>
    </xf>
    <xf numFmtId="176" fontId="0" fillId="0" borderId="0" xfId="171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171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71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72" fontId="20" fillId="0" borderId="0" xfId="0" applyNumberFormat="1" applyFont="1" applyBorder="1" applyAlignment="1" applyProtection="1">
      <alignment horizontal="left"/>
      <protection locked="0"/>
    </xf>
    <xf numFmtId="3" fontId="20" fillId="0" borderId="11" xfId="0" applyNumberFormat="1" applyFont="1" applyBorder="1" applyAlignment="1" applyProtection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7" fontId="13" fillId="0" borderId="0" xfId="0" applyNumberFormat="1" applyFont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7" fontId="13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76" fontId="15" fillId="0" borderId="0" xfId="171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6" fontId="18" fillId="0" borderId="0" xfId="171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171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71" applyNumberFormat="1" applyFont="1" applyAlignment="1">
      <alignment/>
    </xf>
    <xf numFmtId="186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6" fontId="7" fillId="0" borderId="0" xfId="171" applyNumberFormat="1" applyFont="1" applyAlignment="1">
      <alignment/>
    </xf>
    <xf numFmtId="0" fontId="31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71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71" applyNumberFormat="1" applyFont="1" applyAlignment="1">
      <alignment horizontal="left"/>
    </xf>
    <xf numFmtId="186" fontId="20" fillId="0" borderId="0" xfId="0" applyNumberFormat="1" applyFont="1" applyAlignment="1" quotePrefix="1">
      <alignment horizontal="left"/>
    </xf>
    <xf numFmtId="186" fontId="20" fillId="0" borderId="0" xfId="0" applyNumberFormat="1" applyFont="1" applyAlignment="1">
      <alignment/>
    </xf>
    <xf numFmtId="186" fontId="20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7" fillId="0" borderId="0" xfId="288" applyBorder="1">
      <alignment/>
      <protection/>
    </xf>
    <xf numFmtId="0" fontId="7" fillId="0" borderId="0" xfId="288">
      <alignment/>
      <protection/>
    </xf>
    <xf numFmtId="186" fontId="32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7" fillId="0" borderId="0" xfId="0" applyNumberFormat="1" applyFont="1" applyBorder="1" applyAlignment="1">
      <alignment/>
    </xf>
    <xf numFmtId="177" fontId="17" fillId="0" borderId="0" xfId="0" applyNumberFormat="1" applyFont="1" applyAlignment="1">
      <alignment/>
    </xf>
    <xf numFmtId="17" fontId="35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7" fontId="20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7" fontId="13" fillId="0" borderId="0" xfId="0" applyNumberFormat="1" applyFont="1" applyBorder="1" applyAlignment="1">
      <alignment horizontal="right"/>
    </xf>
    <xf numFmtId="1" fontId="20" fillId="0" borderId="0" xfId="0" applyNumberFormat="1" applyFont="1" applyAlignment="1">
      <alignment horizontal="left"/>
    </xf>
    <xf numFmtId="3" fontId="20" fillId="0" borderId="0" xfId="183" applyNumberFormat="1" applyFont="1" applyAlignment="1">
      <alignment horizontal="right"/>
    </xf>
    <xf numFmtId="177" fontId="20" fillId="0" borderId="0" xfId="183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7" fontId="20" fillId="0" borderId="0" xfId="0" applyNumberFormat="1" applyFont="1" applyAlignment="1">
      <alignment horizontal="right" vertical="center"/>
    </xf>
    <xf numFmtId="177" fontId="13" fillId="0" borderId="0" xfId="183" applyNumberFormat="1" applyFont="1" applyAlignment="1">
      <alignment horizontal="right"/>
    </xf>
    <xf numFmtId="3" fontId="13" fillId="0" borderId="0" xfId="183" applyNumberFormat="1" applyFont="1" applyAlignment="1">
      <alignment horizontal="right"/>
    </xf>
    <xf numFmtId="182" fontId="13" fillId="0" borderId="0" xfId="0" applyNumberFormat="1" applyFont="1" applyAlignment="1">
      <alignment horizontal="left"/>
    </xf>
    <xf numFmtId="182" fontId="13" fillId="0" borderId="0" xfId="183" applyNumberFormat="1" applyFont="1" applyAlignment="1">
      <alignment horizontal="right"/>
    </xf>
    <xf numFmtId="182" fontId="13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3" fillId="0" borderId="0" xfId="183" applyNumberFormat="1" applyFont="1" applyFill="1" applyAlignment="1">
      <alignment horizontal="right"/>
    </xf>
    <xf numFmtId="3" fontId="13" fillId="0" borderId="0" xfId="183" applyNumberFormat="1" applyFont="1" applyFill="1" applyAlignment="1">
      <alignment horizontal="right"/>
    </xf>
    <xf numFmtId="182" fontId="1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9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0" fontId="1" fillId="0" borderId="0" xfId="286" applyFont="1" applyBorder="1">
      <alignment/>
      <protection/>
    </xf>
    <xf numFmtId="0" fontId="0" fillId="0" borderId="0" xfId="286" applyFont="1">
      <alignment/>
      <protection/>
    </xf>
    <xf numFmtId="3" fontId="0" fillId="0" borderId="0" xfId="286" applyNumberFormat="1" applyFont="1">
      <alignment/>
      <protection/>
    </xf>
    <xf numFmtId="177" fontId="0" fillId="0" borderId="0" xfId="286" applyNumberFormat="1" applyFont="1">
      <alignment/>
      <protection/>
    </xf>
    <xf numFmtId="179" fontId="0" fillId="0" borderId="0" xfId="286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71" applyNumberFormat="1" applyAlignment="1">
      <alignment/>
    </xf>
    <xf numFmtId="176" fontId="0" fillId="0" borderId="0" xfId="171" applyNumberFormat="1" applyAlignment="1">
      <alignment/>
    </xf>
    <xf numFmtId="175" fontId="0" fillId="0" borderId="0" xfId="171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175" fontId="1" fillId="0" borderId="0" xfId="171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72" fontId="17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177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 wrapText="1"/>
    </xf>
    <xf numFmtId="176" fontId="0" fillId="0" borderId="0" xfId="171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39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2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8" fontId="13" fillId="0" borderId="0" xfId="0" applyNumberFormat="1" applyFont="1" applyFill="1" applyAlignment="1">
      <alignment/>
    </xf>
    <xf numFmtId="189" fontId="13" fillId="0" borderId="0" xfId="0" applyNumberFormat="1" applyFont="1" applyAlignment="1">
      <alignment horizontal="left"/>
    </xf>
    <xf numFmtId="172" fontId="2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72" fontId="1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85" fontId="12" fillId="0" borderId="0" xfId="312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177" fontId="13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171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71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0" fontId="20" fillId="0" borderId="12" xfId="0" applyFont="1" applyBorder="1" applyAlignment="1" applyProtection="1">
      <alignment horizontal="centerContinuous"/>
      <protection locked="0"/>
    </xf>
    <xf numFmtId="178" fontId="13" fillId="0" borderId="12" xfId="0" applyNumberFormat="1" applyFont="1" applyBorder="1" applyAlignment="1">
      <alignment horizontal="centerContinuous"/>
    </xf>
    <xf numFmtId="0" fontId="20" fillId="0" borderId="11" xfId="0" applyFont="1" applyBorder="1" applyAlignment="1">
      <alignment/>
    </xf>
    <xf numFmtId="177" fontId="21" fillId="0" borderId="0" xfId="0" applyNumberFormat="1" applyFont="1" applyAlignment="1">
      <alignment horizontal="right"/>
    </xf>
    <xf numFmtId="4" fontId="13" fillId="0" borderId="0" xfId="183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177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77" fontId="26" fillId="0" borderId="0" xfId="0" applyNumberFormat="1" applyFont="1" applyAlignment="1">
      <alignment/>
    </xf>
    <xf numFmtId="2" fontId="0" fillId="0" borderId="0" xfId="0" applyNumberFormat="1" applyAlignment="1">
      <alignment/>
    </xf>
    <xf numFmtId="17" fontId="1" fillId="0" borderId="0" xfId="0" applyNumberFormat="1" applyFont="1" applyAlignment="1">
      <alignment horizontal="right"/>
    </xf>
    <xf numFmtId="172" fontId="17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8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78" fontId="13" fillId="0" borderId="11" xfId="0" applyNumberFormat="1" applyFont="1" applyBorder="1" applyAlignment="1">
      <alignment horizontal="centerContinuous"/>
    </xf>
    <xf numFmtId="0" fontId="20" fillId="0" borderId="12" xfId="0" applyFont="1" applyBorder="1" applyAlignment="1" applyProtection="1">
      <alignment horizontal="right"/>
      <protection locked="0"/>
    </xf>
    <xf numFmtId="0" fontId="20" fillId="0" borderId="11" xfId="0" applyFont="1" applyBorder="1" applyAlignment="1">
      <alignment horizontal="center"/>
    </xf>
    <xf numFmtId="38" fontId="20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0" fillId="0" borderId="0" xfId="17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71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171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13" fillId="0" borderId="0" xfId="0" applyNumberFormat="1" applyFont="1" applyAlignment="1">
      <alignment horizontal="right"/>
    </xf>
    <xf numFmtId="0" fontId="7" fillId="0" borderId="0" xfId="288" applyFont="1" applyBorder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0" fontId="7" fillId="0" borderId="0" xfId="288" applyFill="1" applyBorder="1">
      <alignment/>
      <protection/>
    </xf>
    <xf numFmtId="195" fontId="13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43" fontId="0" fillId="0" borderId="0" xfId="0" applyNumberFormat="1" applyAlignment="1">
      <alignment/>
    </xf>
    <xf numFmtId="14" fontId="33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192" fontId="0" fillId="0" borderId="0" xfId="0" applyNumberFormat="1" applyFont="1" applyAlignment="1">
      <alignment/>
    </xf>
    <xf numFmtId="191" fontId="2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91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291" applyFont="1" applyFill="1" applyBorder="1" applyAlignment="1">
      <alignment horizontal="left" wrapText="1"/>
      <protection/>
    </xf>
    <xf numFmtId="0" fontId="4" fillId="0" borderId="0" xfId="292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20" fillId="0" borderId="0" xfId="0" applyNumberFormat="1" applyFont="1" applyBorder="1" applyAlignment="1" applyProtection="1">
      <alignment horizontal="center"/>
      <protection locked="0"/>
    </xf>
    <xf numFmtId="200" fontId="20" fillId="0" borderId="0" xfId="0" applyNumberFormat="1" applyFont="1" applyBorder="1" applyAlignment="1">
      <alignment horizontal="center"/>
    </xf>
    <xf numFmtId="200" fontId="20" fillId="0" borderId="0" xfId="0" applyNumberFormat="1" applyFont="1" applyFill="1" applyBorder="1" applyAlignment="1" applyProtection="1">
      <alignment horizontal="center"/>
      <protection locked="0"/>
    </xf>
    <xf numFmtId="200" fontId="13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6" fontId="13" fillId="0" borderId="0" xfId="171" applyNumberFormat="1" applyFont="1" applyBorder="1" applyAlignment="1">
      <alignment/>
    </xf>
    <xf numFmtId="177" fontId="22" fillId="0" borderId="0" xfId="0" applyNumberFormat="1" applyFont="1" applyFill="1" applyBorder="1" applyAlignment="1" applyProtection="1">
      <alignment horizontal="center"/>
      <protection locked="0"/>
    </xf>
    <xf numFmtId="176" fontId="1" fillId="0" borderId="0" xfId="171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8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8" fontId="2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178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8" fontId="26" fillId="0" borderId="0" xfId="0" applyNumberFormat="1" applyFont="1" applyBorder="1" applyAlignment="1">
      <alignment horizontal="right"/>
    </xf>
    <xf numFmtId="176" fontId="20" fillId="0" borderId="0" xfId="171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20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295" applyFont="1" applyFill="1" applyBorder="1" applyAlignment="1">
      <alignment wrapText="1"/>
      <protection/>
    </xf>
    <xf numFmtId="186" fontId="55" fillId="0" borderId="0" xfId="212" applyNumberFormat="1" applyFont="1" applyAlignment="1" applyProtection="1">
      <alignment/>
      <protection/>
    </xf>
    <xf numFmtId="203" fontId="13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3" fillId="0" borderId="0" xfId="171" applyFont="1" applyAlignment="1">
      <alignment/>
    </xf>
    <xf numFmtId="203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290">
      <alignment/>
      <protection/>
    </xf>
    <xf numFmtId="14" fontId="0" fillId="0" borderId="0" xfId="290" applyNumberFormat="1">
      <alignment/>
      <protection/>
    </xf>
    <xf numFmtId="14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14" fontId="13" fillId="0" borderId="0" xfId="0" applyNumberFormat="1" applyFont="1" applyFill="1" applyAlignment="1">
      <alignment horizontal="right"/>
    </xf>
    <xf numFmtId="14" fontId="9" fillId="0" borderId="0" xfId="0" applyNumberFormat="1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left"/>
    </xf>
    <xf numFmtId="14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 horizontal="left"/>
    </xf>
    <xf numFmtId="0" fontId="56" fillId="0" borderId="0" xfId="0" applyFont="1" applyBorder="1" applyAlignment="1">
      <alignment/>
    </xf>
    <xf numFmtId="0" fontId="61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6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0" fontId="13" fillId="0" borderId="0" xfId="312" applyNumberFormat="1" applyFont="1" applyAlignment="1">
      <alignment horizontal="right"/>
    </xf>
    <xf numFmtId="0" fontId="4" fillId="0" borderId="0" xfId="293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297" applyNumberFormat="1" applyFont="1" applyBorder="1" applyAlignment="1">
      <alignment horizontal="left"/>
      <protection/>
    </xf>
    <xf numFmtId="14" fontId="13" fillId="0" borderId="0" xfId="297" applyNumberFormat="1" applyFont="1" applyAlignment="1">
      <alignment horizontal="left"/>
      <protection/>
    </xf>
    <xf numFmtId="14" fontId="13" fillId="0" borderId="0" xfId="297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14" fontId="0" fillId="0" borderId="0" xfId="297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4" fillId="0" borderId="8" xfId="296" applyFont="1" applyFill="1" applyBorder="1" applyAlignment="1">
      <alignment/>
      <protection/>
    </xf>
    <xf numFmtId="0" fontId="65" fillId="0" borderId="8" xfId="296" applyFont="1" applyFill="1" applyBorder="1" applyAlignment="1">
      <alignment/>
      <protection/>
    </xf>
    <xf numFmtId="0" fontId="65" fillId="0" borderId="0" xfId="296" applyFont="1" applyFill="1" applyBorder="1" applyAlignment="1">
      <alignment/>
      <protection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11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20" fillId="0" borderId="13" xfId="0" applyNumberFormat="1" applyFont="1" applyBorder="1" applyAlignment="1" applyProtection="1">
      <alignment/>
      <protection locked="0"/>
    </xf>
    <xf numFmtId="43" fontId="33" fillId="0" borderId="0" xfId="0" applyNumberFormat="1" applyFont="1" applyFill="1" applyBorder="1" applyAlignment="1" applyProtection="1">
      <alignment/>
      <protection locked="0"/>
    </xf>
    <xf numFmtId="43" fontId="20" fillId="0" borderId="12" xfId="0" applyNumberFormat="1" applyFont="1" applyBorder="1" applyAlignment="1" applyProtection="1">
      <alignment/>
      <protection locked="0"/>
    </xf>
    <xf numFmtId="43" fontId="20" fillId="0" borderId="12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22" fillId="0" borderId="12" xfId="0" applyNumberFormat="1" applyFont="1" applyBorder="1" applyAlignment="1" applyProtection="1">
      <alignment/>
      <protection locked="0"/>
    </xf>
    <xf numFmtId="43" fontId="22" fillId="0" borderId="0" xfId="0" applyNumberFormat="1" applyFont="1" applyBorder="1" applyAlignment="1" applyProtection="1">
      <alignment/>
      <protection locked="0"/>
    </xf>
    <xf numFmtId="43" fontId="22" fillId="0" borderId="12" xfId="0" applyNumberFormat="1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 applyProtection="1">
      <alignment/>
      <protection locked="0"/>
    </xf>
    <xf numFmtId="43" fontId="13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20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righ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righ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right"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11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33" fillId="0" borderId="0" xfId="0" applyNumberFormat="1" applyFont="1" applyFill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13" fillId="0" borderId="11" xfId="0" applyNumberFormat="1" applyFont="1" applyBorder="1" applyAlignment="1" applyProtection="1">
      <alignment horizontal="center"/>
      <protection locked="0"/>
    </xf>
    <xf numFmtId="41" fontId="13" fillId="0" borderId="11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right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22" fillId="0" borderId="12" xfId="0" applyNumberFormat="1" applyFont="1" applyBorder="1" applyAlignment="1" applyProtection="1">
      <alignment horizontal="center"/>
      <protection locked="0"/>
    </xf>
    <xf numFmtId="43" fontId="9" fillId="0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Border="1" applyAlignment="1">
      <alignment horizontal="left"/>
    </xf>
    <xf numFmtId="3" fontId="20" fillId="0" borderId="12" xfId="0" applyNumberFormat="1" applyFont="1" applyBorder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6" fontId="13" fillId="0" borderId="0" xfId="171" applyNumberFormat="1" applyFont="1" applyAlignment="1">
      <alignment horizontal="center"/>
    </xf>
    <xf numFmtId="2" fontId="13" fillId="0" borderId="0" xfId="171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right"/>
    </xf>
    <xf numFmtId="176" fontId="13" fillId="0" borderId="0" xfId="171" applyNumberFormat="1" applyFont="1" applyFill="1" applyAlignment="1">
      <alignment horizontal="center"/>
    </xf>
    <xf numFmtId="0" fontId="0" fillId="0" borderId="0" xfId="287" applyAlignment="1">
      <alignment/>
      <protection/>
    </xf>
    <xf numFmtId="179" fontId="0" fillId="0" borderId="0" xfId="287" applyNumberFormat="1" applyAlignment="1">
      <alignment/>
      <protection/>
    </xf>
    <xf numFmtId="0" fontId="0" fillId="0" borderId="0" xfId="287" applyFill="1" applyAlignment="1">
      <alignment/>
      <protection/>
    </xf>
    <xf numFmtId="0" fontId="1" fillId="0" borderId="0" xfId="287" applyFont="1" applyFill="1" applyAlignment="1">
      <alignment/>
      <protection/>
    </xf>
    <xf numFmtId="177" fontId="0" fillId="0" borderId="0" xfId="287" applyNumberFormat="1" applyFill="1" applyAlignment="1">
      <alignment/>
      <protection/>
    </xf>
    <xf numFmtId="177" fontId="0" fillId="0" borderId="0" xfId="287" applyNumberFormat="1" applyAlignment="1">
      <alignment/>
      <protection/>
    </xf>
    <xf numFmtId="3" fontId="0" fillId="0" borderId="0" xfId="287" applyNumberFormat="1" applyFont="1" applyAlignment="1">
      <alignment/>
      <protection/>
    </xf>
    <xf numFmtId="0" fontId="0" fillId="0" borderId="0" xfId="287" applyFont="1" applyAlignment="1">
      <alignment/>
      <protection/>
    </xf>
    <xf numFmtId="177" fontId="0" fillId="0" borderId="0" xfId="287" applyNumberFormat="1" applyFont="1" applyAlignment="1">
      <alignment/>
      <protection/>
    </xf>
    <xf numFmtId="15" fontId="4" fillId="0" borderId="0" xfId="289" applyNumberFormat="1" applyFont="1" applyFill="1" applyBorder="1" applyAlignment="1">
      <alignment horizontal="right" wrapText="1"/>
      <protection/>
    </xf>
    <xf numFmtId="0" fontId="4" fillId="0" borderId="0" xfId="289" applyFont="1" applyFill="1" applyBorder="1" applyAlignment="1">
      <alignment wrapText="1"/>
      <protection/>
    </xf>
    <xf numFmtId="0" fontId="4" fillId="0" borderId="0" xfId="289" applyFont="1" applyFill="1" applyBorder="1" applyAlignment="1">
      <alignment/>
      <protection/>
    </xf>
    <xf numFmtId="0" fontId="1" fillId="0" borderId="0" xfId="287" applyFont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88" fillId="0" borderId="0" xfId="229" applyNumberFormat="1">
      <alignment/>
      <protection/>
    </xf>
    <xf numFmtId="0" fontId="0" fillId="0" borderId="0" xfId="0" applyNumberFormat="1" applyBorder="1" applyAlignment="1">
      <alignment/>
    </xf>
    <xf numFmtId="3" fontId="0" fillId="0" borderId="0" xfId="294" applyNumberFormat="1" applyFont="1" applyBorder="1">
      <alignment/>
      <protection/>
    </xf>
    <xf numFmtId="3" fontId="1" fillId="0" borderId="0" xfId="294" applyNumberFormat="1" applyFont="1" applyBorder="1">
      <alignment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72" fontId="17" fillId="0" borderId="11" xfId="0" applyNumberFormat="1" applyFont="1" applyBorder="1" applyAlignment="1">
      <alignment horizontal="center"/>
    </xf>
    <xf numFmtId="0" fontId="20" fillId="0" borderId="12" xfId="0" applyFont="1" applyBorder="1" applyAlignment="1" applyProtection="1">
      <alignment horizontal="center"/>
      <protection locked="0"/>
    </xf>
    <xf numFmtId="178" fontId="13" fillId="0" borderId="12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3" fontId="20" fillId="0" borderId="11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Alignment="1">
      <alignment/>
    </xf>
    <xf numFmtId="3" fontId="20" fillId="0" borderId="13" xfId="0" applyNumberFormat="1" applyFont="1" applyBorder="1" applyAlignment="1" applyProtection="1">
      <alignment/>
      <protection locked="0"/>
    </xf>
    <xf numFmtId="1" fontId="13" fillId="0" borderId="11" xfId="0" applyNumberFormat="1" applyFont="1" applyBorder="1" applyAlignment="1">
      <alignment horizontal="right"/>
    </xf>
    <xf numFmtId="177" fontId="13" fillId="0" borderId="0" xfId="0" applyNumberFormat="1" applyFont="1" applyAlignment="1" applyProtection="1">
      <alignment/>
      <protection locked="0"/>
    </xf>
    <xf numFmtId="179" fontId="13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/>
    </xf>
    <xf numFmtId="179" fontId="13" fillId="0" borderId="0" xfId="0" applyNumberFormat="1" applyFont="1" applyAlignment="1" applyProtection="1">
      <alignment/>
      <protection locked="0"/>
    </xf>
    <xf numFmtId="3" fontId="20" fillId="0" borderId="12" xfId="0" applyNumberFormat="1" applyFont="1" applyBorder="1" applyAlignment="1" applyProtection="1">
      <alignment/>
      <protection locked="0"/>
    </xf>
    <xf numFmtId="187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1" fillId="0" borderId="0" xfId="286" applyNumberFormat="1" applyFont="1" applyBorder="1">
      <alignment/>
      <protection/>
    </xf>
    <xf numFmtId="177" fontId="1" fillId="0" borderId="0" xfId="286" applyNumberFormat="1" applyFont="1" applyBorder="1">
      <alignment/>
      <protection/>
    </xf>
    <xf numFmtId="179" fontId="1" fillId="0" borderId="0" xfId="286" applyNumberFormat="1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86" applyFont="1" applyBorder="1">
      <alignment/>
      <protection/>
    </xf>
    <xf numFmtId="0" fontId="20" fillId="0" borderId="0" xfId="286" applyFont="1" applyBorder="1" applyAlignment="1" applyProtection="1">
      <alignment horizontal="left"/>
      <protection/>
    </xf>
    <xf numFmtId="0" fontId="20" fillId="0" borderId="0" xfId="286" applyFont="1">
      <alignment/>
      <protection/>
    </xf>
    <xf numFmtId="3" fontId="20" fillId="0" borderId="0" xfId="286" applyNumberFormat="1" applyFont="1" applyBorder="1" applyAlignment="1">
      <alignment horizontal="center"/>
      <protection/>
    </xf>
    <xf numFmtId="177" fontId="20" fillId="0" borderId="0" xfId="286" applyNumberFormat="1" applyFont="1" applyBorder="1" applyAlignment="1">
      <alignment horizontal="right"/>
      <protection/>
    </xf>
    <xf numFmtId="3" fontId="20" fillId="0" borderId="0" xfId="286" applyNumberFormat="1" applyFont="1" applyBorder="1" applyAlignment="1" applyProtection="1">
      <alignment horizontal="right"/>
      <protection/>
    </xf>
    <xf numFmtId="177" fontId="20" fillId="0" borderId="0" xfId="286" applyNumberFormat="1" applyFont="1" applyBorder="1" applyAlignment="1" applyProtection="1">
      <alignment horizontal="right"/>
      <protection/>
    </xf>
    <xf numFmtId="0" fontId="20" fillId="0" borderId="0" xfId="286" applyFont="1" applyBorder="1">
      <alignment/>
      <protection/>
    </xf>
    <xf numFmtId="0" fontId="13" fillId="0" borderId="0" xfId="286" applyFont="1" applyBorder="1" applyAlignment="1" applyProtection="1">
      <alignment horizontal="left"/>
      <protection/>
    </xf>
    <xf numFmtId="3" fontId="13" fillId="0" borderId="0" xfId="286" applyNumberFormat="1" applyFont="1" applyBorder="1" applyProtection="1">
      <alignment/>
      <protection locked="0"/>
    </xf>
    <xf numFmtId="179" fontId="13" fillId="0" borderId="0" xfId="286" applyNumberFormat="1" applyFont="1" applyBorder="1" applyProtection="1">
      <alignment/>
      <protection/>
    </xf>
    <xf numFmtId="175" fontId="13" fillId="0" borderId="0" xfId="171" applyNumberFormat="1" applyFont="1" applyBorder="1" applyAlignment="1" applyProtection="1">
      <alignment/>
      <protection/>
    </xf>
    <xf numFmtId="0" fontId="13" fillId="0" borderId="0" xfId="286" applyFont="1">
      <alignment/>
      <protection/>
    </xf>
    <xf numFmtId="49" fontId="13" fillId="0" borderId="0" xfId="286" applyNumberFormat="1" applyFont="1" applyBorder="1" applyAlignment="1" applyProtection="1">
      <alignment horizontal="left"/>
      <protection/>
    </xf>
    <xf numFmtId="173" fontId="13" fillId="0" borderId="0" xfId="286" applyNumberFormat="1" applyFont="1" applyBorder="1" applyAlignment="1" applyProtection="1">
      <alignment horizontal="right"/>
      <protection/>
    </xf>
    <xf numFmtId="3" fontId="20" fillId="0" borderId="0" xfId="286" applyNumberFormat="1" applyFont="1" applyBorder="1" applyProtection="1">
      <alignment/>
      <protection/>
    </xf>
    <xf numFmtId="179" fontId="20" fillId="0" borderId="0" xfId="286" applyNumberFormat="1" applyFont="1" applyBorder="1" applyProtection="1">
      <alignment/>
      <protection/>
    </xf>
    <xf numFmtId="177" fontId="20" fillId="0" borderId="0" xfId="286" applyNumberFormat="1" applyFont="1" applyBorder="1" applyProtection="1">
      <alignment/>
      <protection/>
    </xf>
    <xf numFmtId="3" fontId="13" fillId="0" borderId="0" xfId="286" applyNumberFormat="1" applyFont="1" applyBorder="1" applyProtection="1">
      <alignment/>
      <protection/>
    </xf>
    <xf numFmtId="177" fontId="13" fillId="0" borderId="0" xfId="286" applyNumberFormat="1" applyFont="1" applyBorder="1" applyProtection="1">
      <alignment/>
      <protection/>
    </xf>
    <xf numFmtId="0" fontId="37" fillId="0" borderId="0" xfId="286" applyFont="1" applyBorder="1" applyAlignment="1" applyProtection="1">
      <alignment horizontal="left"/>
      <protection/>
    </xf>
    <xf numFmtId="0" fontId="20" fillId="0" borderId="0" xfId="286" applyFont="1" applyBorder="1" applyAlignment="1">
      <alignment horizontal="centerContinuous"/>
      <protection/>
    </xf>
    <xf numFmtId="177" fontId="13" fillId="0" borderId="0" xfId="286" applyNumberFormat="1" applyFont="1" applyBorder="1" applyProtection="1">
      <alignment/>
      <protection locked="0"/>
    </xf>
    <xf numFmtId="175" fontId="13" fillId="0" borderId="0" xfId="171" applyNumberFormat="1" applyFont="1" applyBorder="1" applyAlignment="1" applyProtection="1">
      <alignment horizontal="right"/>
      <protection/>
    </xf>
    <xf numFmtId="177" fontId="13" fillId="0" borderId="0" xfId="286" applyNumberFormat="1" applyFont="1" applyBorder="1" applyAlignment="1" applyProtection="1">
      <alignment horizontal="right"/>
      <protection locked="0"/>
    </xf>
    <xf numFmtId="3" fontId="13" fillId="0" borderId="0" xfId="286" applyNumberFormat="1" applyFont="1">
      <alignment/>
      <protection/>
    </xf>
    <xf numFmtId="177" fontId="13" fillId="0" borderId="0" xfId="286" applyNumberFormat="1" applyFont="1">
      <alignment/>
      <protection/>
    </xf>
    <xf numFmtId="179" fontId="13" fillId="0" borderId="0" xfId="286" applyNumberFormat="1" applyFont="1">
      <alignment/>
      <protection/>
    </xf>
    <xf numFmtId="0" fontId="13" fillId="0" borderId="0" xfId="286" applyFont="1" applyFill="1">
      <alignment/>
      <protection/>
    </xf>
    <xf numFmtId="0" fontId="20" fillId="0" borderId="11" xfId="286" applyFont="1" applyBorder="1" applyAlignment="1" applyProtection="1">
      <alignment horizontal="left"/>
      <protection/>
    </xf>
    <xf numFmtId="3" fontId="20" fillId="0" borderId="11" xfId="286" applyNumberFormat="1" applyFont="1" applyBorder="1" applyAlignment="1" applyProtection="1">
      <alignment horizontal="right"/>
      <protection/>
    </xf>
    <xf numFmtId="177" fontId="20" fillId="0" borderId="11" xfId="286" applyNumberFormat="1" applyFont="1" applyBorder="1" applyAlignment="1" applyProtection="1">
      <alignment horizontal="right"/>
      <protection/>
    </xf>
    <xf numFmtId="177" fontId="29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 horizontal="right"/>
    </xf>
    <xf numFmtId="177" fontId="20" fillId="0" borderId="11" xfId="0" applyNumberFormat="1" applyFont="1" applyFill="1" applyBorder="1" applyAlignment="1">
      <alignment horizontal="right"/>
    </xf>
    <xf numFmtId="177" fontId="20" fillId="0" borderId="13" xfId="0" applyNumberFormat="1" applyFont="1" applyFill="1" applyBorder="1" applyAlignment="1" applyProtection="1">
      <alignment/>
      <protection locked="0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13" fillId="0" borderId="11" xfId="0" applyNumberFormat="1" applyFont="1" applyFill="1" applyBorder="1" applyAlignment="1">
      <alignment horizontal="right"/>
    </xf>
    <xf numFmtId="0" fontId="20" fillId="0" borderId="11" xfId="286" applyFont="1" applyBorder="1" applyAlignment="1">
      <alignment horizontal="centerContinuous"/>
      <protection/>
    </xf>
    <xf numFmtId="0" fontId="13" fillId="0" borderId="11" xfId="286" applyFont="1" applyBorder="1" applyAlignment="1" applyProtection="1">
      <alignment horizontal="left"/>
      <protection/>
    </xf>
    <xf numFmtId="3" fontId="13" fillId="0" borderId="11" xfId="286" applyNumberFormat="1" applyFont="1" applyBorder="1" applyProtection="1">
      <alignment/>
      <protection locked="0"/>
    </xf>
    <xf numFmtId="179" fontId="13" fillId="0" borderId="11" xfId="286" applyNumberFormat="1" applyFont="1" applyBorder="1" applyProtection="1">
      <alignment/>
      <protection/>
    </xf>
    <xf numFmtId="0" fontId="42" fillId="0" borderId="0" xfId="0" applyFont="1" applyBorder="1" applyAlignment="1">
      <alignment/>
    </xf>
    <xf numFmtId="3" fontId="43" fillId="0" borderId="0" xfId="286" applyNumberFormat="1" applyFont="1" applyBorder="1">
      <alignment/>
      <protection/>
    </xf>
    <xf numFmtId="0" fontId="20" fillId="0" borderId="0" xfId="0" applyFont="1" applyAlignment="1">
      <alignment horizontal="center"/>
    </xf>
    <xf numFmtId="43" fontId="20" fillId="0" borderId="0" xfId="171" applyFont="1" applyAlignment="1">
      <alignment horizontal="right"/>
    </xf>
    <xf numFmtId="43" fontId="13" fillId="0" borderId="0" xfId="171" applyFont="1" applyAlignment="1">
      <alignment horizontal="right"/>
    </xf>
    <xf numFmtId="4" fontId="20" fillId="0" borderId="12" xfId="0" applyNumberFormat="1" applyFont="1" applyFill="1" applyBorder="1" applyAlignment="1" applyProtection="1">
      <alignment/>
      <protection locked="0"/>
    </xf>
    <xf numFmtId="175" fontId="13" fillId="0" borderId="0" xfId="171" applyNumberFormat="1" applyFont="1" applyFill="1" applyBorder="1" applyAlignment="1" applyProtection="1">
      <alignment/>
      <protection/>
    </xf>
    <xf numFmtId="179" fontId="13" fillId="0" borderId="0" xfId="286" applyNumberFormat="1" applyFont="1" applyFill="1" applyBorder="1" applyProtection="1">
      <alignment/>
      <protection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right"/>
    </xf>
    <xf numFmtId="1" fontId="13" fillId="0" borderId="11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9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75" fontId="0" fillId="0" borderId="0" xfId="0" applyNumberFormat="1" applyAlignment="1">
      <alignment/>
    </xf>
    <xf numFmtId="175" fontId="13" fillId="0" borderId="0" xfId="286" applyNumberFormat="1" applyFont="1" applyBorder="1" applyProtection="1">
      <alignment/>
      <protection locked="0"/>
    </xf>
    <xf numFmtId="1" fontId="13" fillId="0" borderId="0" xfId="0" applyNumberFormat="1" applyFont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43" fontId="13" fillId="0" borderId="0" xfId="171" applyFont="1" applyFill="1" applyAlignment="1">
      <alignment/>
    </xf>
    <xf numFmtId="176" fontId="13" fillId="0" borderId="0" xfId="171" applyNumberFormat="1" applyFont="1" applyFill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 applyProtection="1">
      <alignment horizontal="left"/>
      <protection locked="0"/>
    </xf>
    <xf numFmtId="0" fontId="60" fillId="0" borderId="0" xfId="0" applyFont="1" applyAlignment="1">
      <alignment/>
    </xf>
    <xf numFmtId="3" fontId="0" fillId="0" borderId="13" xfId="0" applyNumberFormat="1" applyFont="1" applyBorder="1" applyAlignment="1">
      <alignment horizontal="center"/>
    </xf>
    <xf numFmtId="206" fontId="54" fillId="0" borderId="0" xfId="288" applyNumberFormat="1" applyFont="1" applyBorder="1" applyAlignment="1">
      <alignment horizontal="center"/>
      <protection/>
    </xf>
    <xf numFmtId="206" fontId="54" fillId="0" borderId="0" xfId="288" applyNumberFormat="1" applyFont="1" applyBorder="1" applyAlignment="1" quotePrefix="1">
      <alignment horizontal="center"/>
      <protection/>
    </xf>
    <xf numFmtId="172" fontId="20" fillId="0" borderId="11" xfId="0" applyNumberFormat="1" applyFont="1" applyFill="1" applyBorder="1" applyAlignment="1">
      <alignment horizontal="center"/>
    </xf>
    <xf numFmtId="172" fontId="17" fillId="0" borderId="0" xfId="0" applyNumberFormat="1" applyFont="1" applyAlignment="1">
      <alignment/>
    </xf>
    <xf numFmtId="172" fontId="17" fillId="0" borderId="0" xfId="0" applyNumberFormat="1" applyFont="1" applyAlignment="1">
      <alignment horizontal="right"/>
    </xf>
    <xf numFmtId="172" fontId="17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77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</cellXfs>
  <cellStyles count="32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3" xfId="26"/>
    <cellStyle name="20% - Accent2 3 2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3" xfId="42"/>
    <cellStyle name="20% - Accent4 3 2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3" xfId="50"/>
    <cellStyle name="20% - Accent5 3 2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3 2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3 2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3" xfId="74"/>
    <cellStyle name="40% - Accent2 3 2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3 2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3" xfId="90"/>
    <cellStyle name="40% - Accent4 3 2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3" xfId="98"/>
    <cellStyle name="40% - Accent5 3 2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3" xfId="106"/>
    <cellStyle name="40% - Accent6 3 2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1 4" xfId="114"/>
    <cellStyle name="60% - Accent2" xfId="115"/>
    <cellStyle name="60% - Accent2 2" xfId="116"/>
    <cellStyle name="60% - Accent2 3" xfId="117"/>
    <cellStyle name="60% - Accent2 4" xfId="118"/>
    <cellStyle name="60% - Accent3" xfId="119"/>
    <cellStyle name="60% - Accent3 2" xfId="120"/>
    <cellStyle name="60% - Accent3 3" xfId="121"/>
    <cellStyle name="60% - Accent3 4" xfId="122"/>
    <cellStyle name="60% - Accent4" xfId="123"/>
    <cellStyle name="60% - Accent4 2" xfId="124"/>
    <cellStyle name="60% - Accent4 3" xfId="125"/>
    <cellStyle name="60% - Accent4 4" xfId="126"/>
    <cellStyle name="60% - Accent5" xfId="127"/>
    <cellStyle name="60% - Accent5 2" xfId="128"/>
    <cellStyle name="60% - Accent5 3" xfId="129"/>
    <cellStyle name="60% - Accent5 4" xfId="130"/>
    <cellStyle name="60% - Accent6" xfId="131"/>
    <cellStyle name="60% - Accent6 2" xfId="132"/>
    <cellStyle name="60% - Accent6 3" xfId="133"/>
    <cellStyle name="60% - Accent6 4" xfId="134"/>
    <cellStyle name="Accent1" xfId="135"/>
    <cellStyle name="Accent1 2" xfId="136"/>
    <cellStyle name="Accent1 3" xfId="137"/>
    <cellStyle name="Accent1 4" xfId="138"/>
    <cellStyle name="Accent2" xfId="139"/>
    <cellStyle name="Accent2 2" xfId="140"/>
    <cellStyle name="Accent2 3" xfId="141"/>
    <cellStyle name="Accent2 4" xfId="142"/>
    <cellStyle name="Accent3" xfId="143"/>
    <cellStyle name="Accent3 2" xfId="144"/>
    <cellStyle name="Accent3 3" xfId="145"/>
    <cellStyle name="Accent3 4" xfId="146"/>
    <cellStyle name="Accent4" xfId="147"/>
    <cellStyle name="Accent4 2" xfId="148"/>
    <cellStyle name="Accent4 3" xfId="149"/>
    <cellStyle name="Accent4 4" xfId="150"/>
    <cellStyle name="Accent5" xfId="151"/>
    <cellStyle name="Accent5 2" xfId="152"/>
    <cellStyle name="Accent5 3" xfId="153"/>
    <cellStyle name="Accent5 4" xfId="154"/>
    <cellStyle name="Accent6" xfId="155"/>
    <cellStyle name="Accent6 2" xfId="156"/>
    <cellStyle name="Accent6 3" xfId="157"/>
    <cellStyle name="Accent6 4" xfId="158"/>
    <cellStyle name="Bad" xfId="159"/>
    <cellStyle name="Bad 2" xfId="160"/>
    <cellStyle name="Bad 3" xfId="161"/>
    <cellStyle name="Bad 4" xfId="162"/>
    <cellStyle name="Calculation" xfId="163"/>
    <cellStyle name="Calculation 2" xfId="164"/>
    <cellStyle name="Calculation 3" xfId="165"/>
    <cellStyle name="Calculation 4" xfId="166"/>
    <cellStyle name="Check Cell" xfId="167"/>
    <cellStyle name="Check Cell 2" xfId="168"/>
    <cellStyle name="Check Cell 3" xfId="169"/>
    <cellStyle name="Check Cell 4" xfId="170"/>
    <cellStyle name="Comma" xfId="171"/>
    <cellStyle name="Comma [0]" xfId="172"/>
    <cellStyle name="Comma 2" xfId="173"/>
    <cellStyle name="Comma 2 2" xfId="174"/>
    <cellStyle name="Comma 2 2 2" xfId="175"/>
    <cellStyle name="Comma 2 3" xfId="176"/>
    <cellStyle name="Comma 3" xfId="177"/>
    <cellStyle name="Comma 4" xfId="178"/>
    <cellStyle name="Comma 5" xfId="179"/>
    <cellStyle name="Comma 6" xfId="180"/>
    <cellStyle name="Comma 6 2" xfId="181"/>
    <cellStyle name="Comma 7" xfId="182"/>
    <cellStyle name="Comma_Fsto0105" xfId="183"/>
    <cellStyle name="Currency" xfId="184"/>
    <cellStyle name="Currency [0]" xfId="185"/>
    <cellStyle name="Data_Cells" xfId="186"/>
    <cellStyle name="Explanatory Text" xfId="187"/>
    <cellStyle name="Explanatory Text 2" xfId="188"/>
    <cellStyle name="Explanatory Text 3" xfId="189"/>
    <cellStyle name="Explanatory Text 4" xfId="190"/>
    <cellStyle name="Followed Hyperlink" xfId="191"/>
    <cellStyle name="Good" xfId="192"/>
    <cellStyle name="Good 2" xfId="193"/>
    <cellStyle name="Good 3" xfId="194"/>
    <cellStyle name="Good 4" xfId="195"/>
    <cellStyle name="Heading 1" xfId="196"/>
    <cellStyle name="Heading 1 2" xfId="197"/>
    <cellStyle name="Heading 1 3" xfId="198"/>
    <cellStyle name="Heading 1 4" xfId="199"/>
    <cellStyle name="Heading 2" xfId="200"/>
    <cellStyle name="Heading 2 2" xfId="201"/>
    <cellStyle name="Heading 2 3" xfId="202"/>
    <cellStyle name="Heading 2 4" xfId="203"/>
    <cellStyle name="Heading 3" xfId="204"/>
    <cellStyle name="Heading 3 2" xfId="205"/>
    <cellStyle name="Heading 3 3" xfId="206"/>
    <cellStyle name="Heading 3 4" xfId="207"/>
    <cellStyle name="Heading 4" xfId="208"/>
    <cellStyle name="Heading 4 2" xfId="209"/>
    <cellStyle name="Heading 4 3" xfId="210"/>
    <cellStyle name="Heading 4 4" xfId="211"/>
    <cellStyle name="Hyperlink" xfId="212"/>
    <cellStyle name="Hyperlink 2" xfId="213"/>
    <cellStyle name="Hyperlink 3" xfId="214"/>
    <cellStyle name="Hyperlink 4" xfId="215"/>
    <cellStyle name="Hyperlink 4 2" xfId="216"/>
    <cellStyle name="Input" xfId="217"/>
    <cellStyle name="Input 2" xfId="218"/>
    <cellStyle name="Input 3" xfId="219"/>
    <cellStyle name="Input 4" xfId="220"/>
    <cellStyle name="Linked Cell" xfId="221"/>
    <cellStyle name="Linked Cell 2" xfId="222"/>
    <cellStyle name="Linked Cell 3" xfId="223"/>
    <cellStyle name="Linked Cell 4" xfId="224"/>
    <cellStyle name="Neutral" xfId="225"/>
    <cellStyle name="Neutral 2" xfId="226"/>
    <cellStyle name="Neutral 3" xfId="227"/>
    <cellStyle name="Neutral 4" xfId="228"/>
    <cellStyle name="Normal 10" xfId="229"/>
    <cellStyle name="Normal 11" xfId="230"/>
    <cellStyle name="Normal 11 2" xfId="231"/>
    <cellStyle name="Normal 12" xfId="232"/>
    <cellStyle name="Normal 12 2" xfId="233"/>
    <cellStyle name="Normal 13" xfId="234"/>
    <cellStyle name="Normal 13 2" xfId="235"/>
    <cellStyle name="Normal 13 2 2" xfId="236"/>
    <cellStyle name="Normal 13 3" xfId="237"/>
    <cellStyle name="Normal 14" xfId="238"/>
    <cellStyle name="Normal 14 2" xfId="239"/>
    <cellStyle name="Normal 14 2 2" xfId="240"/>
    <cellStyle name="Normal 14 3" xfId="241"/>
    <cellStyle name="Normal 15" xfId="242"/>
    <cellStyle name="Normal 15 2" xfId="243"/>
    <cellStyle name="Normal 16" xfId="244"/>
    <cellStyle name="Normal 2" xfId="245"/>
    <cellStyle name="Normal 2 2" xfId="246"/>
    <cellStyle name="Normal 2 2 2" xfId="247"/>
    <cellStyle name="Normal 2 2 2 2" xfId="248"/>
    <cellStyle name="Normal 2 2 3" xfId="249"/>
    <cellStyle name="Normal 2 2 3 2" xfId="250"/>
    <cellStyle name="Normal 2 2 4" xfId="251"/>
    <cellStyle name="Normal 2 2 5" xfId="252"/>
    <cellStyle name="Normal 2 2 6" xfId="253"/>
    <cellStyle name="Normal 2 2 6 2" xfId="254"/>
    <cellStyle name="Normal 2 3" xfId="255"/>
    <cellStyle name="Normal 2 4" xfId="256"/>
    <cellStyle name="Normal 2 4 2" xfId="257"/>
    <cellStyle name="Normal 2 5" xfId="258"/>
    <cellStyle name="Normal 2 5 2" xfId="259"/>
    <cellStyle name="Normal 2 6" xfId="260"/>
    <cellStyle name="Normal 2 7" xfId="261"/>
    <cellStyle name="Normal 2 7 2" xfId="262"/>
    <cellStyle name="Normal 2 8" xfId="263"/>
    <cellStyle name="Normal 3" xfId="264"/>
    <cellStyle name="Normal 3 2" xfId="265"/>
    <cellStyle name="Normal 3 2 2" xfId="266"/>
    <cellStyle name="Normal 3 3" xfId="267"/>
    <cellStyle name="Normal 3 4" xfId="268"/>
    <cellStyle name="Normal 4" xfId="269"/>
    <cellStyle name="Normal 4 2" xfId="270"/>
    <cellStyle name="Normal 4 3" xfId="271"/>
    <cellStyle name="Normal 4 4" xfId="272"/>
    <cellStyle name="Normal 4 4 2" xfId="273"/>
    <cellStyle name="Normal 4 5" xfId="274"/>
    <cellStyle name="Normal 5" xfId="275"/>
    <cellStyle name="Normal 5 2" xfId="276"/>
    <cellStyle name="Normal 5 3" xfId="277"/>
    <cellStyle name="Normal 5_Further" xfId="278"/>
    <cellStyle name="Normal 6" xfId="279"/>
    <cellStyle name="Normal 6 2" xfId="280"/>
    <cellStyle name="Normal 7" xfId="281"/>
    <cellStyle name="Normal 7 2" xfId="282"/>
    <cellStyle name="Normal 8" xfId="283"/>
    <cellStyle name="Normal 8 2" xfId="284"/>
    <cellStyle name="Normal 9" xfId="285"/>
    <cellStyle name="Normal_1 Full" xfId="286"/>
    <cellStyle name="Normal_AIM since launch_1" xfId="287"/>
    <cellStyle name="Normal_aimfsnew" xfId="288"/>
    <cellStyle name="Normal_canc" xfId="289"/>
    <cellStyle name="Normal_canc_1" xfId="290"/>
    <cellStyle name="Normal_MM Names" xfId="291"/>
    <cellStyle name="Normal_Notes" xfId="292"/>
    <cellStyle name="Normal_Sec sum changes updated" xfId="293"/>
    <cellStyle name="Normal_SECTOR Yr" xfId="294"/>
    <cellStyle name="Normal_Sheet1" xfId="295"/>
    <cellStyle name="Normal_Sheet1_1" xfId="296"/>
    <cellStyle name="Normal_Sheet1_canc" xfId="297"/>
    <cellStyle name="Note" xfId="298"/>
    <cellStyle name="Note 2" xfId="299"/>
    <cellStyle name="Note 2 2" xfId="300"/>
    <cellStyle name="Note 2_AIM since launch" xfId="301"/>
    <cellStyle name="Note 3" xfId="302"/>
    <cellStyle name="Note 3 2" xfId="303"/>
    <cellStyle name="Note 3_AIM since launch" xfId="304"/>
    <cellStyle name="Note 4" xfId="305"/>
    <cellStyle name="Note 5" xfId="306"/>
    <cellStyle name="Note 6" xfId="307"/>
    <cellStyle name="Output" xfId="308"/>
    <cellStyle name="Output 2" xfId="309"/>
    <cellStyle name="Output 3" xfId="310"/>
    <cellStyle name="Output 4" xfId="311"/>
    <cellStyle name="Percent" xfId="312"/>
    <cellStyle name="Percent 2" xfId="313"/>
    <cellStyle name="Percent 2 2" xfId="314"/>
    <cellStyle name="Percent 2 2 2" xfId="315"/>
    <cellStyle name="Percent 3" xfId="316"/>
    <cellStyle name="Percent 4" xfId="317"/>
    <cellStyle name="Percent 4 2" xfId="318"/>
    <cellStyle name="Percent 5" xfId="319"/>
    <cellStyle name="Row_Header" xfId="320"/>
    <cellStyle name="Style 1" xfId="321"/>
    <cellStyle name="Style 1 2" xfId="322"/>
    <cellStyle name="Style 1 2 2" xfId="323"/>
    <cellStyle name="Style 1 3" xfId="324"/>
    <cellStyle name="Title" xfId="325"/>
    <cellStyle name="Title 2" xfId="326"/>
    <cellStyle name="Title 3" xfId="327"/>
    <cellStyle name="Title 4" xfId="328"/>
    <cellStyle name="Total" xfId="329"/>
    <cellStyle name="Total 2" xfId="330"/>
    <cellStyle name="Total 3" xfId="331"/>
    <cellStyle name="Total 4" xfId="332"/>
    <cellStyle name="Warning Text" xfId="333"/>
    <cellStyle name="Warning Text 2" xfId="334"/>
    <cellStyle name="Warning Text 3" xfId="335"/>
    <cellStyle name="Warning Text 4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725"/>
          <c:w val="0.9215"/>
          <c:h val="0.71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14990790"/>
        <c:axId val="63460071"/>
      </c:barChart>
      <c:catAx>
        <c:axId val="149907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0071"/>
        <c:crosses val="autoZero"/>
        <c:auto val="0"/>
        <c:lblOffset val="100"/>
        <c:tickLblSkip val="1"/>
        <c:noMultiLvlLbl val="0"/>
      </c:catAx>
      <c:valAx>
        <c:axId val="6346007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907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  <sheetName val="Sheet1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60" zoomScaleNormal="60" zoomScalePageLayoutView="0" workbookViewId="0" topLeftCell="A1">
      <selection activeCell="L34" sqref="L34"/>
    </sheetView>
  </sheetViews>
  <sheetFormatPr defaultColWidth="11.421875" defaultRowHeight="12.75"/>
  <cols>
    <col min="1" max="3" width="11.421875" style="123" customWidth="1"/>
    <col min="4" max="4" width="6.140625" style="123" customWidth="1"/>
    <col min="5" max="6" width="11.421875" style="123" customWidth="1"/>
    <col min="7" max="7" width="16.7109375" style="123" customWidth="1"/>
    <col min="8" max="8" width="5.8515625" style="123" customWidth="1"/>
    <col min="9" max="9" width="10.7109375" style="123" customWidth="1"/>
    <col min="10" max="16384" width="11.421875" style="123" customWidth="1"/>
  </cols>
  <sheetData>
    <row r="1" spans="1:9" ht="15">
      <c r="A1"/>
      <c r="B1" s="122"/>
      <c r="C1" s="122"/>
      <c r="D1" s="122"/>
      <c r="E1" s="122"/>
      <c r="F1" s="122"/>
      <c r="G1" s="122"/>
      <c r="H1" s="122"/>
      <c r="I1" s="122"/>
    </row>
    <row r="2" spans="1:9" ht="1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15">
      <c r="A3" s="122"/>
      <c r="B3" s="122"/>
      <c r="C3" s="122"/>
      <c r="D3" s="122"/>
      <c r="E3" s="122"/>
      <c r="F3" s="122"/>
      <c r="G3" s="122"/>
      <c r="H3" s="122"/>
      <c r="I3" s="122"/>
    </row>
    <row r="4" spans="1:9" ht="1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5">
      <c r="A5" s="122"/>
      <c r="B5" s="122"/>
      <c r="C5" s="122"/>
      <c r="D5" s="122"/>
      <c r="E5" s="122"/>
      <c r="F5" s="122"/>
      <c r="G5" s="122"/>
      <c r="H5" s="122"/>
      <c r="I5" s="122"/>
    </row>
    <row r="6" spans="1:9" ht="15">
      <c r="A6" s="122"/>
      <c r="B6" s="122"/>
      <c r="C6" s="122"/>
      <c r="D6" s="122"/>
      <c r="E6" s="122"/>
      <c r="F6" s="330"/>
      <c r="G6" s="330"/>
      <c r="H6" s="330"/>
      <c r="I6" s="330"/>
    </row>
    <row r="7" spans="1:7" ht="15">
      <c r="A7" s="122"/>
      <c r="B7" s="122"/>
      <c r="C7" s="325" t="s">
        <v>7</v>
      </c>
      <c r="D7" s="122"/>
      <c r="E7" s="122"/>
      <c r="G7" s="122"/>
    </row>
    <row r="8" spans="1:8" ht="15.75">
      <c r="A8" s="122"/>
      <c r="B8" s="122"/>
      <c r="C8" s="122"/>
      <c r="D8" s="122"/>
      <c r="E8" s="122"/>
      <c r="F8" s="122"/>
      <c r="G8" s="656">
        <v>41061</v>
      </c>
      <c r="H8" s="657"/>
    </row>
    <row r="9" spans="1:10" ht="15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7" ht="15">
      <c r="A10" s="122"/>
      <c r="B10" s="122"/>
      <c r="C10" s="122"/>
      <c r="D10" s="122"/>
      <c r="E10" s="122"/>
      <c r="G10" s="122"/>
    </row>
    <row r="11" spans="1:9" ht="15">
      <c r="A11" s="122"/>
      <c r="B11" s="122"/>
      <c r="C11" s="122"/>
      <c r="D11" s="122"/>
      <c r="E11" s="330"/>
      <c r="F11" s="330"/>
      <c r="G11" s="330"/>
      <c r="H11" s="330"/>
      <c r="I11" s="330"/>
    </row>
    <row r="12" spans="1:9" ht="15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9" ht="15">
      <c r="A13" s="122"/>
      <c r="B13" s="122"/>
      <c r="C13" s="122"/>
      <c r="D13" s="122"/>
      <c r="E13" s="122"/>
      <c r="F13" s="122"/>
      <c r="G13" s="122"/>
      <c r="H13" s="122"/>
      <c r="I13" s="122"/>
    </row>
    <row r="14" spans="1:9" ht="15">
      <c r="A14" s="122"/>
      <c r="B14" s="122"/>
      <c r="C14" s="122"/>
      <c r="D14" s="122"/>
      <c r="E14" s="122"/>
      <c r="F14" s="122"/>
      <c r="G14" s="122"/>
      <c r="H14" s="122"/>
      <c r="I14" s="122"/>
    </row>
    <row r="15" spans="1:9" ht="15">
      <c r="A15" s="122"/>
      <c r="B15" s="122"/>
      <c r="C15" s="122"/>
      <c r="D15" s="122"/>
      <c r="E15" s="122"/>
      <c r="F15" s="122"/>
      <c r="G15" s="122"/>
      <c r="H15" s="122"/>
      <c r="I15" s="122"/>
    </row>
    <row r="16" spans="1:9" ht="15">
      <c r="A16" s="122"/>
      <c r="B16" s="122"/>
      <c r="C16" s="122"/>
      <c r="D16" s="122"/>
      <c r="E16" s="122"/>
      <c r="F16" s="122"/>
      <c r="G16" s="122"/>
      <c r="H16" s="122"/>
      <c r="I16" s="122"/>
    </row>
    <row r="17" spans="1:9" ht="15">
      <c r="A17" s="122"/>
      <c r="B17" s="122"/>
      <c r="C17" s="122"/>
      <c r="D17" s="122"/>
      <c r="E17" s="122"/>
      <c r="F17" s="122"/>
      <c r="G17" s="122"/>
      <c r="H17" s="122"/>
      <c r="I17" s="122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zoomScalePageLayoutView="0" workbookViewId="0" topLeftCell="A1">
      <selection activeCell="Q27" sqref="Q27"/>
    </sheetView>
  </sheetViews>
  <sheetFormatPr defaultColWidth="9.140625" defaultRowHeight="12.75"/>
  <cols>
    <col min="1" max="1" width="19.421875" style="172" customWidth="1"/>
    <col min="2" max="2" width="2.421875" style="172" customWidth="1"/>
    <col min="3" max="3" width="10.421875" style="173" customWidth="1"/>
    <col min="4" max="4" width="6.421875" style="173" customWidth="1"/>
    <col min="5" max="5" width="12.57421875" style="174" bestFit="1" customWidth="1"/>
    <col min="6" max="6" width="6.57421875" style="175" customWidth="1"/>
    <col min="7" max="7" width="3.7109375" style="172" customWidth="1"/>
    <col min="8" max="8" width="12.00390625" style="172" customWidth="1"/>
    <col min="9" max="9" width="5.00390625" style="172" customWidth="1"/>
    <col min="10" max="10" width="11.57421875" style="172" customWidth="1"/>
    <col min="11" max="11" width="9.140625" style="172" customWidth="1"/>
    <col min="12" max="12" width="0.85546875" style="172" customWidth="1"/>
    <col min="13" max="16384" width="9.140625" style="172" customWidth="1"/>
  </cols>
  <sheetData>
    <row r="1" spans="1:11" s="171" customFormat="1" ht="28.5">
      <c r="A1" s="652" t="s">
        <v>199</v>
      </c>
      <c r="C1" s="630"/>
      <c r="D1" s="581"/>
      <c r="E1" s="582"/>
      <c r="F1" s="583"/>
      <c r="K1" s="234"/>
    </row>
    <row r="2" spans="1:11" s="171" customFormat="1" ht="27.75">
      <c r="A2" s="629"/>
      <c r="C2" s="630"/>
      <c r="D2" s="581"/>
      <c r="E2" s="582"/>
      <c r="F2" s="583"/>
      <c r="J2" s="660">
        <v>41090</v>
      </c>
      <c r="K2" s="660"/>
    </row>
    <row r="3" spans="1:6" s="171" customFormat="1" ht="11.25" customHeight="1">
      <c r="A3" s="584"/>
      <c r="B3" s="585"/>
      <c r="C3" s="581"/>
      <c r="D3" s="581"/>
      <c r="E3" s="582"/>
      <c r="F3" s="583"/>
    </row>
    <row r="4" spans="1:11" s="171" customFormat="1" ht="11.25" customHeight="1">
      <c r="A4" s="605"/>
      <c r="B4" s="592"/>
      <c r="C4" s="600"/>
      <c r="D4" s="600"/>
      <c r="E4" s="602"/>
      <c r="F4" s="601"/>
      <c r="G4" s="587"/>
      <c r="H4" s="587"/>
      <c r="I4" s="587"/>
      <c r="J4" s="587"/>
      <c r="K4" s="587"/>
    </row>
    <row r="5" spans="1:11" s="171" customFormat="1" ht="12.75">
      <c r="A5" s="593"/>
      <c r="B5" s="597"/>
      <c r="C5" s="625" t="s">
        <v>127</v>
      </c>
      <c r="D5" s="625"/>
      <c r="E5" s="625"/>
      <c r="F5" s="625"/>
      <c r="G5" s="587"/>
      <c r="H5" s="606"/>
      <c r="I5" s="606"/>
      <c r="J5" s="606"/>
      <c r="K5" s="606"/>
    </row>
    <row r="6" spans="1:11" s="171" customFormat="1" ht="11.25" customHeight="1">
      <c r="A6" s="586"/>
      <c r="B6" s="597"/>
      <c r="C6" s="588"/>
      <c r="D6" s="588"/>
      <c r="E6" s="589"/>
      <c r="F6" s="589"/>
      <c r="G6" s="587"/>
      <c r="H6" s="588"/>
      <c r="I6" s="588"/>
      <c r="J6" s="589"/>
      <c r="K6" s="589"/>
    </row>
    <row r="7" spans="1:11" s="171" customFormat="1" ht="12.75">
      <c r="A7" s="586" t="s">
        <v>129</v>
      </c>
      <c r="B7" s="597"/>
      <c r="C7" s="588"/>
      <c r="D7" s="588"/>
      <c r="E7" s="589" t="s">
        <v>5</v>
      </c>
      <c r="F7" s="589"/>
      <c r="G7" s="587"/>
      <c r="H7" s="588"/>
      <c r="I7" s="588"/>
      <c r="J7" s="589"/>
      <c r="K7" s="589"/>
    </row>
    <row r="8" spans="1:11" s="171" customFormat="1" ht="12.75">
      <c r="A8" s="586" t="s">
        <v>166</v>
      </c>
      <c r="B8" s="597"/>
      <c r="C8" s="590" t="s">
        <v>132</v>
      </c>
      <c r="D8" s="590"/>
      <c r="E8" s="591" t="s">
        <v>110</v>
      </c>
      <c r="F8" s="591"/>
      <c r="G8" s="592"/>
      <c r="H8" s="590"/>
      <c r="I8" s="590"/>
      <c r="J8" s="591"/>
      <c r="K8" s="591"/>
    </row>
    <row r="9" spans="1:11" s="171" customFormat="1" ht="12.75">
      <c r="A9" s="614" t="s">
        <v>74</v>
      </c>
      <c r="B9" s="597"/>
      <c r="C9" s="615" t="s">
        <v>131</v>
      </c>
      <c r="D9" s="615" t="s">
        <v>109</v>
      </c>
      <c r="E9" s="616" t="s">
        <v>107</v>
      </c>
      <c r="F9" s="616" t="s">
        <v>109</v>
      </c>
      <c r="G9" s="587"/>
      <c r="H9" s="590"/>
      <c r="I9" s="590"/>
      <c r="J9" s="591"/>
      <c r="K9" s="591"/>
    </row>
    <row r="10" spans="1:11" s="171" customFormat="1" ht="13.5" customHeight="1">
      <c r="A10" s="593"/>
      <c r="B10" s="597"/>
      <c r="C10" s="594"/>
      <c r="D10" s="595"/>
      <c r="E10" s="596"/>
      <c r="F10" s="595"/>
      <c r="G10" s="587"/>
      <c r="H10" s="594"/>
      <c r="I10" s="595"/>
      <c r="J10" s="596"/>
      <c r="K10" s="595"/>
    </row>
    <row r="11" spans="1:11" s="171" customFormat="1" ht="13.5" customHeight="1">
      <c r="A11" s="593" t="s">
        <v>181</v>
      </c>
      <c r="B11" s="597"/>
      <c r="C11" s="594">
        <v>6</v>
      </c>
      <c r="D11" s="595">
        <v>0.5385996409335727</v>
      </c>
      <c r="E11" s="635">
        <v>8460.724835656783</v>
      </c>
      <c r="F11" s="636">
        <v>13.932106868943679</v>
      </c>
      <c r="G11" s="597"/>
      <c r="H11" s="635"/>
      <c r="I11" s="595"/>
      <c r="J11" s="596"/>
      <c r="K11" s="595"/>
    </row>
    <row r="12" spans="1:11" s="171" customFormat="1" ht="13.5" customHeight="1">
      <c r="A12" s="593" t="s">
        <v>112</v>
      </c>
      <c r="B12" s="597"/>
      <c r="C12" s="594">
        <v>12</v>
      </c>
      <c r="D12" s="595">
        <v>1.0771992818671454</v>
      </c>
      <c r="E12" s="596">
        <v>8722.465403652679</v>
      </c>
      <c r="F12" s="595">
        <v>14.363109842812852</v>
      </c>
      <c r="G12" s="597"/>
      <c r="H12" s="645"/>
      <c r="I12" s="595"/>
      <c r="J12" s="596"/>
      <c r="K12" s="595"/>
    </row>
    <row r="13" spans="1:11" s="171" customFormat="1" ht="13.5" customHeight="1">
      <c r="A13" s="593" t="s">
        <v>113</v>
      </c>
      <c r="B13" s="597"/>
      <c r="C13" s="594">
        <v>28</v>
      </c>
      <c r="D13" s="595">
        <v>2.5134649910233393</v>
      </c>
      <c r="E13" s="596">
        <v>8756.461957495</v>
      </c>
      <c r="F13" s="595">
        <v>14.419091290089199</v>
      </c>
      <c r="G13" s="597"/>
      <c r="H13" s="645"/>
      <c r="I13" s="595"/>
      <c r="J13" s="596"/>
      <c r="K13" s="595"/>
    </row>
    <row r="14" spans="1:11" s="171" customFormat="1" ht="13.5" customHeight="1">
      <c r="A14" s="593" t="s">
        <v>114</v>
      </c>
      <c r="B14" s="597"/>
      <c r="C14" s="594">
        <v>91</v>
      </c>
      <c r="D14" s="595">
        <v>8.168761220825854</v>
      </c>
      <c r="E14" s="596">
        <v>13564.623377064281</v>
      </c>
      <c r="F14" s="595">
        <v>22.33659481865905</v>
      </c>
      <c r="G14" s="597"/>
      <c r="H14" s="645"/>
      <c r="I14" s="595"/>
      <c r="J14" s="596"/>
      <c r="K14" s="595"/>
    </row>
    <row r="15" spans="1:11" s="171" customFormat="1" ht="13.5" customHeight="1">
      <c r="A15" s="593" t="s">
        <v>115</v>
      </c>
      <c r="B15" s="597"/>
      <c r="C15" s="594">
        <v>127</v>
      </c>
      <c r="D15" s="595">
        <v>11.400359066427288</v>
      </c>
      <c r="E15" s="596">
        <v>8785.063633097634</v>
      </c>
      <c r="F15" s="595">
        <v>14.466189098949192</v>
      </c>
      <c r="G15" s="597"/>
      <c r="H15" s="645"/>
      <c r="I15" s="595"/>
      <c r="J15" s="596"/>
      <c r="K15" s="595"/>
    </row>
    <row r="16" spans="1:11" s="171" customFormat="1" ht="13.5" customHeight="1">
      <c r="A16" s="593" t="s">
        <v>116</v>
      </c>
      <c r="B16" s="597"/>
      <c r="C16" s="594">
        <v>201</v>
      </c>
      <c r="D16" s="595">
        <v>18.043087971274687</v>
      </c>
      <c r="E16" s="596">
        <v>7002.640918950614</v>
      </c>
      <c r="F16" s="595">
        <v>11.531109159406256</v>
      </c>
      <c r="G16" s="597"/>
      <c r="H16" s="645"/>
      <c r="I16" s="595"/>
      <c r="J16" s="596"/>
      <c r="K16" s="595"/>
    </row>
    <row r="17" spans="1:11" s="171" customFormat="1" ht="13.5" customHeight="1">
      <c r="A17" s="598" t="s">
        <v>117</v>
      </c>
      <c r="B17" s="597"/>
      <c r="C17" s="594">
        <v>229</v>
      </c>
      <c r="D17" s="595">
        <v>20.556552962298024</v>
      </c>
      <c r="E17" s="596">
        <v>3690.574147073191</v>
      </c>
      <c r="F17" s="595">
        <v>6.07719485310421</v>
      </c>
      <c r="G17" s="597"/>
      <c r="H17" s="645"/>
      <c r="I17" s="595"/>
      <c r="J17" s="596"/>
      <c r="K17" s="595"/>
    </row>
    <row r="18" spans="1:11" s="171" customFormat="1" ht="13.5" customHeight="1">
      <c r="A18" s="593" t="s">
        <v>118</v>
      </c>
      <c r="B18" s="597"/>
      <c r="C18" s="594">
        <v>150</v>
      </c>
      <c r="D18" s="595">
        <v>13.464991023339318</v>
      </c>
      <c r="E18" s="596">
        <v>1117.6025994756603</v>
      </c>
      <c r="F18" s="595">
        <v>1.8403339140972617</v>
      </c>
      <c r="G18" s="597"/>
      <c r="H18" s="645"/>
      <c r="I18" s="595"/>
      <c r="J18" s="596"/>
      <c r="K18" s="595"/>
    </row>
    <row r="19" spans="1:11" s="171" customFormat="1" ht="13.5" customHeight="1">
      <c r="A19" s="593" t="s">
        <v>119</v>
      </c>
      <c r="B19" s="597"/>
      <c r="C19" s="594">
        <v>150</v>
      </c>
      <c r="D19" s="595">
        <v>13.464991023339318</v>
      </c>
      <c r="E19" s="596">
        <v>497.492966002269</v>
      </c>
      <c r="F19" s="595">
        <v>0.8192117464547387</v>
      </c>
      <c r="G19" s="597"/>
      <c r="H19" s="645"/>
      <c r="I19" s="595"/>
      <c r="J19" s="596"/>
      <c r="K19" s="595"/>
    </row>
    <row r="20" spans="1:11" s="171" customFormat="1" ht="13.5" customHeight="1">
      <c r="A20" s="593" t="s">
        <v>120</v>
      </c>
      <c r="B20" s="597"/>
      <c r="C20" s="594">
        <v>112</v>
      </c>
      <c r="D20" s="595">
        <v>10.053859964093357</v>
      </c>
      <c r="E20" s="596">
        <v>130.601209596586</v>
      </c>
      <c r="F20" s="595">
        <v>0.21505840748355956</v>
      </c>
      <c r="G20" s="597"/>
      <c r="H20" s="646"/>
      <c r="I20" s="595"/>
      <c r="J20" s="607"/>
      <c r="K20" s="595"/>
    </row>
    <row r="21" spans="1:11" s="171" customFormat="1" ht="13.5" customHeight="1">
      <c r="A21" s="593" t="s">
        <v>121</v>
      </c>
      <c r="B21" s="597"/>
      <c r="C21" s="594">
        <v>1</v>
      </c>
      <c r="D21" s="595">
        <v>0.08976660682226212</v>
      </c>
      <c r="E21" s="608" t="s">
        <v>122</v>
      </c>
      <c r="F21" s="609" t="s">
        <v>122</v>
      </c>
      <c r="G21" s="597"/>
      <c r="H21" s="594"/>
      <c r="I21" s="595"/>
      <c r="J21" s="599"/>
      <c r="K21" s="599"/>
    </row>
    <row r="22" spans="1:11" s="171" customFormat="1" ht="13.5" customHeight="1">
      <c r="A22" s="626" t="s">
        <v>123</v>
      </c>
      <c r="B22" s="597"/>
      <c r="C22" s="627">
        <v>7</v>
      </c>
      <c r="D22" s="628">
        <v>0.6283662477558348</v>
      </c>
      <c r="E22" s="596">
        <v>0</v>
      </c>
      <c r="F22" s="595">
        <v>0</v>
      </c>
      <c r="G22" s="597"/>
      <c r="H22" s="594"/>
      <c r="I22" s="595"/>
      <c r="J22" s="599"/>
      <c r="K22" s="599"/>
    </row>
    <row r="23" spans="1:11" s="171" customFormat="1" ht="13.5" customHeight="1">
      <c r="A23" s="586" t="s">
        <v>180</v>
      </c>
      <c r="B23" s="597"/>
      <c r="C23" s="600">
        <v>1114</v>
      </c>
      <c r="D23" s="602">
        <v>100.00000000000003</v>
      </c>
      <c r="E23" s="602">
        <v>60728.251048064696</v>
      </c>
      <c r="F23" s="602">
        <v>99.99999999999997</v>
      </c>
      <c r="G23" s="587"/>
      <c r="H23" s="600"/>
      <c r="I23" s="601"/>
      <c r="J23" s="602"/>
      <c r="K23" s="602"/>
    </row>
    <row r="24" spans="1:11" s="171" customFormat="1" ht="13.5" customHeight="1">
      <c r="A24" s="593" t="s">
        <v>124</v>
      </c>
      <c r="B24" s="597"/>
      <c r="C24" s="603">
        <v>264</v>
      </c>
      <c r="D24" s="604">
        <v>23.6983842010772</v>
      </c>
      <c r="E24" s="604">
        <v>48289.339206966375</v>
      </c>
      <c r="F24" s="604">
        <v>79.51709191945396</v>
      </c>
      <c r="G24" s="587"/>
      <c r="H24" s="603"/>
      <c r="I24" s="595"/>
      <c r="J24" s="604"/>
      <c r="K24" s="595"/>
    </row>
    <row r="25" spans="1:11" s="171" customFormat="1" ht="13.5" customHeight="1">
      <c r="A25" s="593" t="s">
        <v>125</v>
      </c>
      <c r="B25" s="597"/>
      <c r="C25" s="603">
        <v>842</v>
      </c>
      <c r="D25" s="604">
        <v>75.58348294434471</v>
      </c>
      <c r="E25" s="604">
        <v>12438.911841098317</v>
      </c>
      <c r="F25" s="604">
        <v>20.482908080546025</v>
      </c>
      <c r="G25" s="587"/>
      <c r="H25" s="603"/>
      <c r="I25" s="595"/>
      <c r="J25" s="604"/>
      <c r="K25" s="595"/>
    </row>
    <row r="26" spans="1:14" ht="13.5" customHeight="1">
      <c r="A26" s="593" t="s">
        <v>126</v>
      </c>
      <c r="B26" s="597"/>
      <c r="C26" s="603">
        <v>641</v>
      </c>
      <c r="D26" s="604">
        <v>57.540394973070015</v>
      </c>
      <c r="E26" s="604">
        <v>5436.270922147706</v>
      </c>
      <c r="F26" s="604">
        <v>8.951798921139769</v>
      </c>
      <c r="G26" s="597"/>
      <c r="H26" s="603"/>
      <c r="I26" s="604"/>
      <c r="J26" s="604"/>
      <c r="K26" s="604"/>
      <c r="L26"/>
      <c r="M26"/>
      <c r="N26"/>
    </row>
    <row r="27" spans="1:14" ht="13.5" customHeight="1">
      <c r="A27" s="24" t="s">
        <v>179</v>
      </c>
      <c r="B27" s="597"/>
      <c r="C27" s="610"/>
      <c r="D27" s="610"/>
      <c r="E27" s="611"/>
      <c r="F27" s="612"/>
      <c r="G27" s="597"/>
      <c r="H27" s="597"/>
      <c r="I27" s="613"/>
      <c r="J27" s="613"/>
      <c r="K27" s="613"/>
      <c r="L27"/>
      <c r="M27"/>
      <c r="N27"/>
    </row>
    <row r="28" spans="1:14" ht="12.75">
      <c r="A28" s="24"/>
      <c r="B28" s="597"/>
      <c r="C28" s="610"/>
      <c r="D28" s="610"/>
      <c r="E28" s="611"/>
      <c r="F28" s="612"/>
      <c r="G28" s="597"/>
      <c r="H28" s="597"/>
      <c r="I28" s="613"/>
      <c r="J28" s="613"/>
      <c r="K28" s="613"/>
      <c r="L28"/>
      <c r="M28"/>
      <c r="N28"/>
    </row>
    <row r="29" spans="1:14" ht="12.75">
      <c r="A29" s="24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8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2"/>
  <sheetViews>
    <sheetView zoomScaleSheetLayoutView="100" zoomScalePageLayoutView="0" workbookViewId="0" topLeftCell="A1">
      <selection activeCell="N28" sqref="N28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8" width="6.28125" style="13" customWidth="1"/>
    <col min="219" max="16384" width="9.140625" style="13" customWidth="1"/>
  </cols>
  <sheetData>
    <row r="1" spans="1:3" ht="30.75" customHeight="1">
      <c r="A1" s="444" t="s">
        <v>200</v>
      </c>
      <c r="B1" s="269"/>
      <c r="C1" s="269"/>
    </row>
    <row r="2" spans="1:10" s="14" customFormat="1" ht="27">
      <c r="A2" s="270" t="s">
        <v>7</v>
      </c>
      <c r="B2" s="271"/>
      <c r="C2" s="268"/>
      <c r="D2" s="139"/>
      <c r="E2" s="137"/>
      <c r="F2" s="140"/>
      <c r="G2" s="660">
        <v>41090</v>
      </c>
      <c r="H2" s="660"/>
      <c r="I2" s="660"/>
      <c r="J2" s="24"/>
    </row>
    <row r="3" spans="1:12" s="14" customFormat="1" ht="12.75" customHeight="1">
      <c r="A3" s="141"/>
      <c r="B3" s="139"/>
      <c r="C3" s="139"/>
      <c r="D3" s="139"/>
      <c r="E3" s="139"/>
      <c r="F3" s="140"/>
      <c r="I3" s="24"/>
      <c r="J3" s="24"/>
      <c r="K3" s="554"/>
      <c r="L3" s="554"/>
    </row>
    <row r="4" spans="1:12" s="144" customFormat="1" ht="16.5" customHeight="1">
      <c r="A4" s="142"/>
      <c r="B4" s="143"/>
      <c r="C4" s="664" t="s">
        <v>176</v>
      </c>
      <c r="D4" s="664"/>
      <c r="E4" s="664"/>
      <c r="F4" s="46"/>
      <c r="I4" s="46"/>
      <c r="J4" s="46"/>
      <c r="K4" s="555"/>
      <c r="L4" s="555"/>
    </row>
    <row r="5" spans="1:12" s="144" customFormat="1" ht="12">
      <c r="A5" s="142"/>
      <c r="B5" s="88"/>
      <c r="C5" s="88"/>
      <c r="D5" s="87"/>
      <c r="E5" s="88"/>
      <c r="F5" s="46"/>
      <c r="G5" s="46" t="s">
        <v>193</v>
      </c>
      <c r="H5" s="166"/>
      <c r="I5" s="46" t="s">
        <v>193</v>
      </c>
      <c r="J5" s="46"/>
      <c r="K5" s="555"/>
      <c r="L5" s="555"/>
    </row>
    <row r="6" spans="1:12" s="144" customFormat="1" ht="12">
      <c r="A6" s="42" t="s">
        <v>100</v>
      </c>
      <c r="B6" s="88"/>
      <c r="C6" s="88" t="s">
        <v>57</v>
      </c>
      <c r="D6" s="87" t="s">
        <v>9</v>
      </c>
      <c r="E6" s="88" t="s">
        <v>10</v>
      </c>
      <c r="F6" s="46"/>
      <c r="G6" s="166" t="s">
        <v>291</v>
      </c>
      <c r="H6" s="166"/>
      <c r="I6" s="46" t="s">
        <v>299</v>
      </c>
      <c r="J6" s="46"/>
      <c r="K6" s="555"/>
      <c r="L6" s="555"/>
    </row>
    <row r="7" spans="1:12" ht="12.75">
      <c r="A7" s="145"/>
      <c r="B7" s="93"/>
      <c r="C7" s="93"/>
      <c r="D7" s="25"/>
      <c r="E7" s="146"/>
      <c r="F7" s="24"/>
      <c r="K7" s="57"/>
      <c r="L7" s="57"/>
    </row>
    <row r="8" spans="1:12" ht="12.75">
      <c r="A8" s="665"/>
      <c r="B8" s="665"/>
      <c r="C8" s="665"/>
      <c r="D8" s="25"/>
      <c r="E8" s="146"/>
      <c r="F8" s="24"/>
      <c r="G8" s="126"/>
      <c r="I8" s="126"/>
      <c r="J8" s="56"/>
      <c r="K8" s="57"/>
      <c r="L8" s="57"/>
    </row>
    <row r="9" spans="1:12" ht="5.25" customHeight="1">
      <c r="A9" s="145"/>
      <c r="B9" s="93"/>
      <c r="C9" s="93"/>
      <c r="D9" s="25"/>
      <c r="E9" s="146"/>
      <c r="F9" s="24"/>
      <c r="G9" s="126"/>
      <c r="H9" s="167"/>
      <c r="K9" s="57"/>
      <c r="L9" s="57"/>
    </row>
    <row r="10" spans="1:12" ht="12.75">
      <c r="A10" s="36"/>
      <c r="B10" s="36"/>
      <c r="C10" s="36"/>
      <c r="D10" s="25"/>
      <c r="E10" s="146"/>
      <c r="F10" s="24"/>
      <c r="G10" s="126"/>
      <c r="I10" s="126"/>
      <c r="J10" s="56"/>
      <c r="K10" s="57"/>
      <c r="L10" s="57"/>
    </row>
    <row r="11" spans="1:12" ht="5.25" customHeight="1">
      <c r="A11" s="145"/>
      <c r="B11" s="93"/>
      <c r="C11" s="93"/>
      <c r="D11" s="25"/>
      <c r="E11" s="241"/>
      <c r="F11" s="39"/>
      <c r="G11" s="126"/>
      <c r="K11" s="57"/>
      <c r="L11" s="57"/>
    </row>
    <row r="12" spans="1:12" ht="12.75">
      <c r="A12" s="419">
        <v>41061</v>
      </c>
      <c r="B12" s="93"/>
      <c r="C12" s="25">
        <v>131436340.56543499</v>
      </c>
      <c r="D12" s="25">
        <v>25167</v>
      </c>
      <c r="E12" s="25">
        <v>680641097</v>
      </c>
      <c r="F12" s="24"/>
      <c r="G12" s="536">
        <v>680.48</v>
      </c>
      <c r="H12" s="537"/>
      <c r="I12" s="536">
        <v>2732.65</v>
      </c>
      <c r="K12" s="57"/>
      <c r="L12" s="57"/>
    </row>
    <row r="13" spans="1:12" ht="12.75">
      <c r="A13" s="419">
        <v>41066</v>
      </c>
      <c r="B13" s="93"/>
      <c r="C13" s="25">
        <v>115993383.55091113</v>
      </c>
      <c r="D13" s="25">
        <v>26576</v>
      </c>
      <c r="E13" s="25">
        <v>550237615</v>
      </c>
      <c r="F13" s="24"/>
      <c r="G13" s="536">
        <v>685.49</v>
      </c>
      <c r="H13" s="537"/>
      <c r="I13" s="536">
        <v>2795.61</v>
      </c>
      <c r="K13" s="57"/>
      <c r="L13" s="57"/>
    </row>
    <row r="14" spans="1:12" ht="12.75">
      <c r="A14" s="419">
        <v>41067</v>
      </c>
      <c r="B14" s="93"/>
      <c r="C14" s="25">
        <v>116190268.0553442</v>
      </c>
      <c r="D14" s="25">
        <v>23500.5</v>
      </c>
      <c r="E14" s="25">
        <v>571042996</v>
      </c>
      <c r="F14" s="24"/>
      <c r="G14" s="536">
        <v>689.96</v>
      </c>
      <c r="H14" s="537"/>
      <c r="I14" s="536">
        <v>2829.37</v>
      </c>
      <c r="K14" s="57"/>
      <c r="L14" s="57"/>
    </row>
    <row r="15" spans="1:12" ht="12.75">
      <c r="A15" s="419">
        <v>41068</v>
      </c>
      <c r="B15" s="93"/>
      <c r="C15" s="25">
        <v>118238703.12368225</v>
      </c>
      <c r="D15" s="25">
        <v>18889</v>
      </c>
      <c r="E15" s="25">
        <v>528325776</v>
      </c>
      <c r="F15" s="24"/>
      <c r="G15" s="536">
        <v>684.39</v>
      </c>
      <c r="H15" s="537"/>
      <c r="I15" s="536">
        <v>2822.17</v>
      </c>
      <c r="K15" s="57"/>
      <c r="L15" s="57"/>
    </row>
    <row r="16" spans="1:12" ht="12.75">
      <c r="A16" s="419">
        <v>41071</v>
      </c>
      <c r="B16" s="93"/>
      <c r="C16" s="25">
        <v>97761663.01848558</v>
      </c>
      <c r="D16" s="25">
        <v>19124.5</v>
      </c>
      <c r="E16" s="25">
        <v>527108984</v>
      </c>
      <c r="F16" s="24"/>
      <c r="G16" s="536">
        <v>683.67</v>
      </c>
      <c r="H16" s="537"/>
      <c r="I16" s="536">
        <v>2819.77</v>
      </c>
      <c r="K16" s="57"/>
      <c r="L16" s="57"/>
    </row>
    <row r="17" spans="1:12" ht="12.75">
      <c r="A17" s="419">
        <v>41072</v>
      </c>
      <c r="B17" s="93"/>
      <c r="C17" s="25">
        <v>117649833.8578459</v>
      </c>
      <c r="D17" s="25">
        <v>19369</v>
      </c>
      <c r="E17" s="25">
        <v>485563644</v>
      </c>
      <c r="F17" s="24"/>
      <c r="G17" s="536">
        <v>680.16</v>
      </c>
      <c r="H17" s="537"/>
      <c r="I17" s="536">
        <v>2834.04</v>
      </c>
      <c r="K17" s="57"/>
      <c r="L17" s="57"/>
    </row>
    <row r="18" spans="1:12" ht="12.75">
      <c r="A18" s="419">
        <v>41073</v>
      </c>
      <c r="B18" s="93"/>
      <c r="C18" s="25">
        <v>188030326.80019847</v>
      </c>
      <c r="D18" s="25">
        <v>21460</v>
      </c>
      <c r="E18" s="25">
        <v>582946031</v>
      </c>
      <c r="F18" s="24"/>
      <c r="G18" s="536">
        <v>678.12</v>
      </c>
      <c r="H18" s="537"/>
      <c r="I18" s="536">
        <v>2837.66</v>
      </c>
      <c r="K18" s="57"/>
      <c r="L18" s="57"/>
    </row>
    <row r="19" spans="1:12" ht="12.75">
      <c r="A19" s="419">
        <v>41074</v>
      </c>
      <c r="B19" s="93"/>
      <c r="C19" s="25">
        <v>172567967.4650722</v>
      </c>
      <c r="D19" s="25">
        <v>23202</v>
      </c>
      <c r="E19" s="25">
        <v>569124518</v>
      </c>
      <c r="F19" s="24"/>
      <c r="G19" s="536">
        <v>670.94</v>
      </c>
      <c r="H19" s="537"/>
      <c r="I19" s="536">
        <v>2831.47</v>
      </c>
      <c r="K19" s="57"/>
      <c r="L19" s="57"/>
    </row>
    <row r="20" spans="1:12" ht="12.75">
      <c r="A20" s="419">
        <v>41075</v>
      </c>
      <c r="B20" s="93"/>
      <c r="C20" s="25">
        <v>174928460.82791916</v>
      </c>
      <c r="D20" s="25">
        <v>23250.5</v>
      </c>
      <c r="E20" s="25">
        <v>567054035</v>
      </c>
      <c r="F20" s="24"/>
      <c r="G20" s="536">
        <v>674.58</v>
      </c>
      <c r="H20" s="537"/>
      <c r="I20" s="536">
        <v>2842.44</v>
      </c>
      <c r="K20" s="57"/>
      <c r="L20" s="57"/>
    </row>
    <row r="21" spans="1:12" ht="12.75">
      <c r="A21" s="419">
        <v>41078</v>
      </c>
      <c r="B21" s="93"/>
      <c r="C21" s="25">
        <v>115005488.95544618</v>
      </c>
      <c r="D21" s="25">
        <v>19750.5</v>
      </c>
      <c r="E21" s="25">
        <v>646787609</v>
      </c>
      <c r="F21" s="24"/>
      <c r="G21" s="536">
        <v>674.52</v>
      </c>
      <c r="H21" s="537"/>
      <c r="I21" s="536">
        <v>2847.84</v>
      </c>
      <c r="K21" s="57"/>
      <c r="L21" s="57"/>
    </row>
    <row r="22" spans="1:12" ht="12.75">
      <c r="A22" s="419">
        <v>41079</v>
      </c>
      <c r="B22" s="93"/>
      <c r="C22" s="25">
        <v>109583037.71656719</v>
      </c>
      <c r="D22" s="25">
        <v>17869</v>
      </c>
      <c r="E22" s="25">
        <v>548185193</v>
      </c>
      <c r="F22" s="24"/>
      <c r="G22" s="536">
        <v>679.16</v>
      </c>
      <c r="H22" s="537"/>
      <c r="I22" s="536">
        <v>2895.44</v>
      </c>
      <c r="K22" s="57"/>
      <c r="L22" s="57"/>
    </row>
    <row r="23" spans="1:12" ht="12.75">
      <c r="A23" s="419">
        <v>41080</v>
      </c>
      <c r="B23" s="93"/>
      <c r="C23" s="25">
        <v>164284754.62670925</v>
      </c>
      <c r="D23" s="25">
        <v>21305.5</v>
      </c>
      <c r="E23" s="25">
        <v>582873694</v>
      </c>
      <c r="F23" s="24"/>
      <c r="G23" s="536">
        <v>682.81</v>
      </c>
      <c r="H23" s="537"/>
      <c r="I23" s="536">
        <v>2916.72</v>
      </c>
      <c r="K23" s="57"/>
      <c r="L23" s="57"/>
    </row>
    <row r="24" spans="1:12" ht="12.75">
      <c r="A24" s="419">
        <v>41081</v>
      </c>
      <c r="B24" s="93"/>
      <c r="C24" s="25">
        <v>111228699.12463146</v>
      </c>
      <c r="D24" s="25">
        <v>21069.5</v>
      </c>
      <c r="E24" s="25">
        <v>692136653</v>
      </c>
      <c r="F24" s="24"/>
      <c r="G24" s="536">
        <v>681.05</v>
      </c>
      <c r="H24" s="537"/>
      <c r="I24" s="536">
        <v>2889.09</v>
      </c>
      <c r="K24" s="57"/>
      <c r="L24" s="57"/>
    </row>
    <row r="25" spans="1:12" ht="12.75">
      <c r="A25" s="419">
        <v>41082</v>
      </c>
      <c r="B25" s="93"/>
      <c r="C25" s="25">
        <v>100285432.91427818</v>
      </c>
      <c r="D25" s="25">
        <v>21394.5</v>
      </c>
      <c r="E25" s="25">
        <v>873492608</v>
      </c>
      <c r="F25" s="24"/>
      <c r="G25" s="536">
        <v>675.63</v>
      </c>
      <c r="H25" s="537"/>
      <c r="I25" s="536">
        <v>2861.52</v>
      </c>
      <c r="K25" s="57"/>
      <c r="L25" s="57"/>
    </row>
    <row r="26" spans="1:12" ht="12.75">
      <c r="A26" s="419">
        <v>41085</v>
      </c>
      <c r="B26" s="93"/>
      <c r="C26" s="25">
        <v>105293427.38330518</v>
      </c>
      <c r="D26" s="25">
        <v>20514</v>
      </c>
      <c r="E26" s="25">
        <v>486410961</v>
      </c>
      <c r="F26" s="24"/>
      <c r="G26" s="536">
        <v>663.62</v>
      </c>
      <c r="H26" s="537"/>
      <c r="I26" s="536">
        <v>2828.05</v>
      </c>
      <c r="K26" s="57"/>
      <c r="L26" s="57"/>
    </row>
    <row r="27" spans="1:12" ht="12.75">
      <c r="A27" s="419">
        <v>41086</v>
      </c>
      <c r="B27" s="93"/>
      <c r="C27" s="25">
        <v>94278308.07154651</v>
      </c>
      <c r="D27" s="25">
        <v>19700</v>
      </c>
      <c r="E27" s="25">
        <v>572256851</v>
      </c>
      <c r="F27" s="24"/>
      <c r="G27" s="536">
        <v>661.61</v>
      </c>
      <c r="H27" s="537"/>
      <c r="I27" s="536">
        <v>2826.4</v>
      </c>
      <c r="K27" s="57"/>
      <c r="L27" s="57"/>
    </row>
    <row r="28" spans="1:12" ht="12.75">
      <c r="A28" s="419">
        <v>41087</v>
      </c>
      <c r="B28" s="93"/>
      <c r="C28" s="25">
        <v>113591593.1078685</v>
      </c>
      <c r="D28" s="25">
        <v>18894.5</v>
      </c>
      <c r="E28" s="25">
        <v>532342918</v>
      </c>
      <c r="F28" s="24"/>
      <c r="G28" s="536">
        <v>662.51</v>
      </c>
      <c r="H28" s="537"/>
      <c r="I28" s="536">
        <v>2863.33</v>
      </c>
      <c r="K28" s="57"/>
      <c r="L28" s="57"/>
    </row>
    <row r="29" spans="1:12" ht="12.75">
      <c r="A29" s="419">
        <v>41088</v>
      </c>
      <c r="B29" s="93"/>
      <c r="C29" s="25">
        <v>100864093.43947029</v>
      </c>
      <c r="D29" s="25">
        <v>17033.5</v>
      </c>
      <c r="E29" s="25">
        <v>662066309</v>
      </c>
      <c r="F29" s="24"/>
      <c r="G29" s="536">
        <v>658.97</v>
      </c>
      <c r="H29" s="537"/>
      <c r="I29" s="536">
        <v>2848</v>
      </c>
      <c r="K29" s="57"/>
      <c r="L29" s="57"/>
    </row>
    <row r="30" spans="1:12" ht="12.75">
      <c r="A30" s="419">
        <v>41089</v>
      </c>
      <c r="B30" s="93"/>
      <c r="C30" s="25">
        <v>111523237.36905518</v>
      </c>
      <c r="D30" s="25">
        <v>23437.5</v>
      </c>
      <c r="E30" s="25">
        <v>674800188</v>
      </c>
      <c r="F30" s="24"/>
      <c r="G30" s="536">
        <v>675.07</v>
      </c>
      <c r="H30" s="537"/>
      <c r="I30" s="536">
        <v>2891.45</v>
      </c>
      <c r="K30" s="57"/>
      <c r="L30" s="57"/>
    </row>
    <row r="31" spans="1:12" ht="12.75" hidden="1">
      <c r="A31" s="419"/>
      <c r="B31" s="93"/>
      <c r="C31" s="25" t="e">
        <v>#N/A</v>
      </c>
      <c r="D31" s="25" t="e">
        <v>#N/A</v>
      </c>
      <c r="E31" s="25" t="e">
        <v>#N/A</v>
      </c>
      <c r="F31" s="24"/>
      <c r="G31" s="536" t="e">
        <v>#N/A</v>
      </c>
      <c r="H31" s="537"/>
      <c r="I31" s="536" t="e">
        <v>#N/A</v>
      </c>
      <c r="K31" s="57"/>
      <c r="L31" s="57"/>
    </row>
    <row r="32" spans="1:12" ht="12.75" hidden="1">
      <c r="A32" s="419"/>
      <c r="B32" s="93"/>
      <c r="C32" s="25" t="e">
        <v>#N/A</v>
      </c>
      <c r="D32" s="25" t="e">
        <v>#N/A</v>
      </c>
      <c r="E32" s="25" t="e">
        <v>#N/A</v>
      </c>
      <c r="F32" s="24"/>
      <c r="G32" s="536" t="e">
        <v>#N/A</v>
      </c>
      <c r="H32" s="537"/>
      <c r="I32" s="536" t="e">
        <v>#N/A</v>
      </c>
      <c r="K32" s="57"/>
      <c r="L32" s="57"/>
    </row>
    <row r="33" spans="1:12" ht="12.75" hidden="1">
      <c r="A33" s="419"/>
      <c r="B33" s="93"/>
      <c r="C33" s="25" t="e">
        <v>#N/A</v>
      </c>
      <c r="D33" s="25" t="e">
        <v>#N/A</v>
      </c>
      <c r="E33" s="25" t="e">
        <v>#N/A</v>
      </c>
      <c r="F33" s="24"/>
      <c r="G33" s="536" t="e">
        <v>#N/A</v>
      </c>
      <c r="H33" s="537"/>
      <c r="I33" s="536" t="e">
        <v>#N/A</v>
      </c>
      <c r="K33" s="57"/>
      <c r="L33" s="57"/>
    </row>
    <row r="34" spans="1:12" ht="12.75">
      <c r="A34" s="419"/>
      <c r="B34" s="93"/>
      <c r="C34" s="25"/>
      <c r="D34" s="25"/>
      <c r="E34" s="25"/>
      <c r="F34" s="24"/>
      <c r="G34" s="538"/>
      <c r="H34" s="339"/>
      <c r="I34" s="538"/>
      <c r="K34" s="57"/>
      <c r="L34" s="57"/>
    </row>
    <row r="35" spans="1:12" ht="24">
      <c r="A35" s="236" t="s">
        <v>177</v>
      </c>
      <c r="B35" s="88"/>
      <c r="C35" s="87">
        <v>2358735019.973772</v>
      </c>
      <c r="D35" s="87">
        <v>401507</v>
      </c>
      <c r="E35" s="87">
        <v>11333397680</v>
      </c>
      <c r="F35" s="24"/>
      <c r="G35" s="535"/>
      <c r="H35" s="25"/>
      <c r="I35" s="535"/>
      <c r="K35" s="57"/>
      <c r="L35" s="57"/>
    </row>
    <row r="36" spans="1:12" ht="12.75">
      <c r="A36" s="147"/>
      <c r="B36" s="149"/>
      <c r="C36" s="88"/>
      <c r="D36" s="148"/>
      <c r="E36" s="149"/>
      <c r="F36" s="87"/>
      <c r="G36" s="453"/>
      <c r="H36" s="453"/>
      <c r="I36" s="453"/>
      <c r="K36" s="57"/>
      <c r="L36" s="57"/>
    </row>
    <row r="37" spans="1:12" ht="24">
      <c r="A37" s="150" t="s">
        <v>134</v>
      </c>
      <c r="B37" s="151"/>
      <c r="C37" s="87">
        <v>23572052837.97551</v>
      </c>
      <c r="D37" s="87">
        <v>3243339</v>
      </c>
      <c r="E37" s="87">
        <v>114893728422</v>
      </c>
      <c r="F37" s="37"/>
      <c r="G37" s="24"/>
      <c r="H37" s="169"/>
      <c r="K37" s="57"/>
      <c r="L37" s="57"/>
    </row>
    <row r="38" spans="1:12" ht="12.75">
      <c r="A38" s="145"/>
      <c r="B38" s="93"/>
      <c r="C38" s="93"/>
      <c r="D38" s="25"/>
      <c r="E38" s="93"/>
      <c r="F38" s="37"/>
      <c r="G38" s="237"/>
      <c r="H38" s="237"/>
      <c r="I38" s="237"/>
      <c r="K38" s="57"/>
      <c r="L38" s="57"/>
    </row>
    <row r="39" spans="1:12" ht="12.75">
      <c r="A39" s="145" t="s">
        <v>101</v>
      </c>
      <c r="B39" s="152"/>
      <c r="C39" s="153">
        <v>595096687.3440759</v>
      </c>
      <c r="D39" s="153">
        <v>48688</v>
      </c>
      <c r="E39" s="153">
        <v>2237189911</v>
      </c>
      <c r="F39" s="24"/>
      <c r="G39" s="265">
        <v>829.11</v>
      </c>
      <c r="H39" s="10"/>
      <c r="I39" s="265">
        <v>3098.09</v>
      </c>
      <c r="K39" s="57"/>
      <c r="L39" s="57"/>
    </row>
    <row r="40" spans="1:12" ht="12.75">
      <c r="A40" s="154" t="s">
        <v>102</v>
      </c>
      <c r="B40" s="155"/>
      <c r="C40" s="155">
        <v>40963</v>
      </c>
      <c r="D40" s="155">
        <v>40974</v>
      </c>
      <c r="E40" s="155">
        <v>40931</v>
      </c>
      <c r="F40" s="24"/>
      <c r="G40" s="155">
        <v>40970</v>
      </c>
      <c r="H40" s="168"/>
      <c r="I40" s="155">
        <v>40984</v>
      </c>
      <c r="K40" s="57"/>
      <c r="L40" s="57"/>
    </row>
    <row r="41" spans="1:12" ht="12.75">
      <c r="A41" s="145"/>
      <c r="B41" s="152"/>
      <c r="C41" s="152"/>
      <c r="D41" s="153"/>
      <c r="E41" s="152"/>
      <c r="F41" s="156"/>
      <c r="G41" s="152"/>
      <c r="H41" s="161"/>
      <c r="I41" s="152"/>
      <c r="K41" s="57"/>
      <c r="L41" s="57"/>
    </row>
    <row r="42" spans="1:9" ht="12.75">
      <c r="A42" s="145" t="s">
        <v>101</v>
      </c>
      <c r="B42" s="152"/>
      <c r="C42" s="159">
        <v>94278308.07154651</v>
      </c>
      <c r="D42" s="153">
        <v>17033.5</v>
      </c>
      <c r="E42" s="153">
        <v>444729500</v>
      </c>
      <c r="F42" s="24"/>
      <c r="G42" s="265">
        <v>658.97</v>
      </c>
      <c r="H42" s="168"/>
      <c r="I42" s="265">
        <v>2732.65</v>
      </c>
    </row>
    <row r="43" spans="1:9" ht="12.75">
      <c r="A43" s="154" t="s">
        <v>103</v>
      </c>
      <c r="B43" s="155"/>
      <c r="C43" s="158">
        <v>41086</v>
      </c>
      <c r="D43" s="155">
        <v>41088</v>
      </c>
      <c r="E43" s="155">
        <v>41057</v>
      </c>
      <c r="F43" s="24"/>
      <c r="G43" s="155">
        <v>41088</v>
      </c>
      <c r="H43" s="170"/>
      <c r="I43" s="155">
        <v>41061</v>
      </c>
    </row>
    <row r="44" spans="1:9" ht="12.75">
      <c r="A44" s="145"/>
      <c r="B44" s="93"/>
      <c r="C44" s="93"/>
      <c r="D44" s="25"/>
      <c r="E44" s="93"/>
      <c r="F44" s="156"/>
      <c r="G44" s="93"/>
      <c r="I44" s="93"/>
    </row>
    <row r="45" spans="1:9" ht="12.75">
      <c r="A45" s="145" t="s">
        <v>104</v>
      </c>
      <c r="B45" s="152"/>
      <c r="C45" s="153">
        <v>595096687.3440759</v>
      </c>
      <c r="D45" s="153">
        <v>48688</v>
      </c>
      <c r="E45" s="153">
        <v>2237189911</v>
      </c>
      <c r="F45" s="24"/>
      <c r="G45" s="265">
        <v>2924.93</v>
      </c>
      <c r="H45" s="157"/>
      <c r="I45" s="265">
        <v>3265.95</v>
      </c>
    </row>
    <row r="46" spans="1:9" ht="12.75">
      <c r="A46" s="154" t="s">
        <v>102</v>
      </c>
      <c r="B46" s="155"/>
      <c r="C46" s="155">
        <v>40963</v>
      </c>
      <c r="D46" s="155">
        <v>40974</v>
      </c>
      <c r="E46" s="155">
        <v>40931</v>
      </c>
      <c r="F46" s="24"/>
      <c r="G46" s="155">
        <v>36588</v>
      </c>
      <c r="H46" s="24"/>
      <c r="I46" s="155">
        <v>36773</v>
      </c>
    </row>
    <row r="47" spans="1:9" ht="12.75">
      <c r="A47" s="145"/>
      <c r="B47" s="93"/>
      <c r="C47" s="93"/>
      <c r="D47" s="25"/>
      <c r="E47" s="93"/>
      <c r="F47" s="156"/>
      <c r="G47" s="152"/>
      <c r="I47" s="264"/>
    </row>
    <row r="48" spans="1:9" ht="12.75">
      <c r="A48" s="145" t="s">
        <v>104</v>
      </c>
      <c r="B48" s="152"/>
      <c r="C48" s="153">
        <v>43160.17</v>
      </c>
      <c r="D48" s="153">
        <v>7</v>
      </c>
      <c r="E48" s="153">
        <v>66297</v>
      </c>
      <c r="F48" s="24"/>
      <c r="G48" s="265">
        <v>542.39</v>
      </c>
      <c r="H48" s="157"/>
      <c r="I48" s="265">
        <v>61.92</v>
      </c>
    </row>
    <row r="49" spans="1:9" ht="12.75">
      <c r="A49" s="154" t="s">
        <v>103</v>
      </c>
      <c r="B49" s="155"/>
      <c r="C49" s="155">
        <v>34886</v>
      </c>
      <c r="D49" s="155">
        <v>34880</v>
      </c>
      <c r="E49" s="155">
        <v>34886</v>
      </c>
      <c r="F49" s="24"/>
      <c r="G49" s="155">
        <v>37712</v>
      </c>
      <c r="H49" s="24"/>
      <c r="I49" s="155">
        <v>27376</v>
      </c>
    </row>
    <row r="50" spans="1:7" ht="12.75">
      <c r="A50" s="145"/>
      <c r="B50" s="93"/>
      <c r="C50" s="93"/>
      <c r="D50" s="25"/>
      <c r="E50" s="93"/>
      <c r="F50" s="156"/>
      <c r="G50" s="93"/>
    </row>
    <row r="51" spans="1:9" ht="12.75">
      <c r="A51" s="145" t="s">
        <v>105</v>
      </c>
      <c r="B51" s="93"/>
      <c r="C51" s="93"/>
      <c r="D51" s="25"/>
      <c r="E51" s="93"/>
      <c r="F51" s="24"/>
      <c r="G51" s="93"/>
      <c r="H51" s="157"/>
      <c r="I51" s="156"/>
    </row>
    <row r="52" spans="1:9" ht="12.75">
      <c r="A52" s="154" t="s">
        <v>106</v>
      </c>
      <c r="B52" s="160"/>
      <c r="C52" s="160">
        <v>34869</v>
      </c>
      <c r="D52" s="160">
        <v>34869</v>
      </c>
      <c r="E52" s="160">
        <v>34869</v>
      </c>
      <c r="F52" s="24"/>
      <c r="G52" s="160" t="s">
        <v>111</v>
      </c>
      <c r="H52" s="24"/>
      <c r="I52" s="27" t="s">
        <v>194</v>
      </c>
    </row>
    <row r="53" spans="1:6" ht="12.75">
      <c r="A53" s="145"/>
      <c r="B53" s="93"/>
      <c r="C53" s="24"/>
      <c r="D53" s="24"/>
      <c r="E53" s="93"/>
      <c r="F53" s="156"/>
    </row>
    <row r="54" spans="1:6" ht="12.75">
      <c r="A54" s="24" t="s">
        <v>222</v>
      </c>
      <c r="B54" s="93"/>
      <c r="C54" s="24"/>
      <c r="D54" s="24"/>
      <c r="E54" s="93"/>
      <c r="F54" s="93"/>
    </row>
    <row r="55" spans="1:9" ht="12.75">
      <c r="A55" s="272"/>
      <c r="B55" s="273"/>
      <c r="C55" s="274"/>
      <c r="D55" s="274"/>
      <c r="E55" s="275"/>
      <c r="F55" s="93"/>
      <c r="G55" s="157"/>
      <c r="H55" s="157"/>
      <c r="I55" s="156"/>
    </row>
    <row r="56" spans="1:7" ht="12.75">
      <c r="A56" s="272"/>
      <c r="B56" s="276"/>
      <c r="C56" s="274"/>
      <c r="D56" s="274"/>
      <c r="E56" s="275"/>
      <c r="F56" s="24"/>
      <c r="G56" s="161"/>
    </row>
    <row r="57" spans="1:8" ht="12.75">
      <c r="A57" s="24"/>
      <c r="B57" s="96"/>
      <c r="C57" s="96"/>
      <c r="D57" s="96"/>
      <c r="E57" s="96"/>
      <c r="F57" s="24"/>
      <c r="G57" s="162"/>
      <c r="H57" s="1"/>
    </row>
    <row r="58" spans="1:7" ht="12.75">
      <c r="A58" s="72"/>
      <c r="B58" s="96"/>
      <c r="C58" s="96"/>
      <c r="D58" s="96"/>
      <c r="E58" s="96"/>
      <c r="F58" s="96"/>
      <c r="G58" s="163"/>
    </row>
    <row r="59" spans="1:6" ht="12.75">
      <c r="A59" s="72"/>
      <c r="B59" s="96"/>
      <c r="C59" s="96"/>
      <c r="D59" s="96"/>
      <c r="E59" s="96"/>
      <c r="F59" s="96"/>
    </row>
    <row r="60" spans="1:6" ht="12.75" customHeight="1">
      <c r="A60" s="13"/>
      <c r="F60" s="96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 customHeight="1">
      <c r="A66" s="13"/>
    </row>
    <row r="67" ht="12.75" customHeight="1">
      <c r="A67" s="13"/>
    </row>
    <row r="68" ht="12.75" customHeight="1">
      <c r="A68" s="13"/>
    </row>
    <row r="69" ht="12.75">
      <c r="A69" s="164"/>
    </row>
    <row r="70" spans="1:10" s="10" customFormat="1" ht="12.75">
      <c r="A70" s="164"/>
      <c r="B70" s="79"/>
      <c r="C70" s="79"/>
      <c r="D70" s="79"/>
      <c r="E70" s="79"/>
      <c r="F70" s="79"/>
      <c r="G70" s="13"/>
      <c r="H70" s="13"/>
      <c r="I70" s="24"/>
      <c r="J70" s="24"/>
    </row>
    <row r="71" spans="1:10" s="10" customFormat="1" ht="12.75" customHeight="1">
      <c r="A71" s="164"/>
      <c r="B71" s="79"/>
      <c r="C71" s="79"/>
      <c r="D71" s="79"/>
      <c r="E71" s="79"/>
      <c r="F71" s="79"/>
      <c r="G71" s="13"/>
      <c r="H71" s="13"/>
      <c r="I71" s="24"/>
      <c r="J71" s="37"/>
    </row>
    <row r="72" spans="1:10" s="10" customFormat="1" ht="12.75">
      <c r="A72" s="164"/>
      <c r="B72" s="79"/>
      <c r="C72" s="79"/>
      <c r="D72" s="79"/>
      <c r="E72" s="79"/>
      <c r="F72" s="79"/>
      <c r="G72" s="13"/>
      <c r="H72" s="13"/>
      <c r="I72" s="24"/>
      <c r="J72" s="37"/>
    </row>
    <row r="73" spans="1:8" s="24" customFormat="1" ht="12.75">
      <c r="A73" s="164"/>
      <c r="B73" s="79"/>
      <c r="C73" s="79"/>
      <c r="D73" s="79"/>
      <c r="E73" s="79"/>
      <c r="F73" s="79"/>
      <c r="G73" s="13"/>
      <c r="H73" s="13"/>
    </row>
    <row r="74" ht="12.75">
      <c r="A74" s="164"/>
    </row>
    <row r="75" spans="1:10" s="157" customFormat="1" ht="12.75">
      <c r="A75" s="164"/>
      <c r="B75" s="79"/>
      <c r="C75" s="79"/>
      <c r="D75" s="79"/>
      <c r="E75" s="79"/>
      <c r="F75" s="79"/>
      <c r="G75" s="13"/>
      <c r="H75" s="13"/>
      <c r="I75" s="24"/>
      <c r="J75" s="156"/>
    </row>
    <row r="76" spans="1:8" s="24" customFormat="1" ht="12.75">
      <c r="A76" s="164"/>
      <c r="B76" s="79"/>
      <c r="C76" s="79"/>
      <c r="D76" s="79"/>
      <c r="E76" s="79"/>
      <c r="F76" s="79"/>
      <c r="G76" s="13"/>
      <c r="H76" s="13"/>
    </row>
    <row r="77" ht="12.75">
      <c r="F77" s="79" t="s">
        <v>7</v>
      </c>
    </row>
    <row r="78" spans="1:10" s="157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56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6.75" customHeight="1"/>
    <row r="81" spans="1:10" s="157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56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7.5" customHeight="1"/>
    <row r="84" spans="1:10" s="157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56"/>
    </row>
    <row r="85" spans="1:8" s="24" customFormat="1" ht="12.75">
      <c r="A85" s="33"/>
      <c r="B85" s="79"/>
      <c r="C85" s="79"/>
      <c r="D85" s="79"/>
      <c r="E85" s="79"/>
      <c r="F85" s="79"/>
      <c r="G85" s="13"/>
      <c r="H85" s="13"/>
    </row>
    <row r="87" spans="1:10" s="157" customFormat="1" ht="12.75">
      <c r="A87" s="33" t="s">
        <v>7</v>
      </c>
      <c r="B87" s="79"/>
      <c r="C87" s="79"/>
      <c r="D87" s="79"/>
      <c r="E87" s="79"/>
      <c r="F87" s="79"/>
      <c r="G87" s="13"/>
      <c r="H87" s="13"/>
      <c r="I87" s="24"/>
      <c r="J87" s="156"/>
    </row>
    <row r="89" spans="1:10" s="1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24"/>
    </row>
    <row r="90" ht="12.75" customHeight="1"/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65"/>
      <c r="C106" s="165"/>
      <c r="D106" s="165"/>
      <c r="E106" s="165"/>
    </row>
    <row r="107" spans="1:5" ht="12.75">
      <c r="A107" s="13"/>
      <c r="B107" s="165"/>
      <c r="C107" s="165"/>
      <c r="D107" s="165"/>
      <c r="E107" s="165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5" zoomScaleNormal="75" zoomScaleSheetLayoutView="75" zoomScalePageLayoutView="0" workbookViewId="0" topLeftCell="A1">
      <selection activeCell="A1" sqref="A1:H113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42" customWidth="1"/>
    <col min="9" max="9" width="8.00390625" style="13" customWidth="1"/>
    <col min="10" max="16384" width="9.140625" style="13" customWidth="1"/>
  </cols>
  <sheetData>
    <row r="1" spans="1:8" ht="30.75">
      <c r="A1" s="653" t="s">
        <v>282</v>
      </c>
      <c r="C1" s="78"/>
      <c r="G1" s="235">
        <v>41061</v>
      </c>
      <c r="H1" s="235"/>
    </row>
    <row r="2" spans="2:14" s="80" customFormat="1" ht="21">
      <c r="B2" s="654" t="s">
        <v>201</v>
      </c>
      <c r="C2" s="81"/>
      <c r="E2" s="82"/>
      <c r="F2" s="82"/>
      <c r="G2" s="82"/>
      <c r="H2" s="617"/>
      <c r="J2" s="13"/>
      <c r="K2" s="13"/>
      <c r="L2" s="13"/>
      <c r="M2" s="13"/>
      <c r="N2" s="13"/>
    </row>
    <row r="3" spans="1:14" s="37" customFormat="1" ht="12.75">
      <c r="A3" s="83" t="s">
        <v>7</v>
      </c>
      <c r="C3" s="570" t="s">
        <v>130</v>
      </c>
      <c r="D3" s="569"/>
      <c r="E3" s="570"/>
      <c r="F3" s="568"/>
      <c r="G3" s="86"/>
      <c r="H3" s="618" t="s">
        <v>129</v>
      </c>
      <c r="I3" s="207"/>
      <c r="J3" s="13"/>
      <c r="K3" s="13"/>
      <c r="L3" s="13"/>
      <c r="M3" s="13"/>
      <c r="N3" s="13"/>
    </row>
    <row r="4" spans="1:14" s="24" customFormat="1" ht="12.75">
      <c r="A4" s="38" t="s">
        <v>7</v>
      </c>
      <c r="B4" s="42" t="s">
        <v>7</v>
      </c>
      <c r="C4" s="37"/>
      <c r="D4" s="87" t="s">
        <v>132</v>
      </c>
      <c r="E4" s="87" t="s">
        <v>132</v>
      </c>
      <c r="F4" s="87"/>
      <c r="G4" s="46" t="s">
        <v>47</v>
      </c>
      <c r="H4" s="618" t="s">
        <v>11</v>
      </c>
      <c r="I4" s="208"/>
      <c r="J4" s="13"/>
      <c r="K4" s="13"/>
      <c r="L4" s="13"/>
      <c r="M4" s="13"/>
      <c r="N4" s="13"/>
    </row>
    <row r="5" spans="1:14" s="24" customFormat="1" ht="12.75">
      <c r="A5" s="42" t="s">
        <v>8</v>
      </c>
      <c r="C5" s="66" t="s">
        <v>178</v>
      </c>
      <c r="D5" s="66" t="s">
        <v>9</v>
      </c>
      <c r="E5" s="66" t="s">
        <v>10</v>
      </c>
      <c r="F5" s="65"/>
      <c r="G5" s="66" t="s">
        <v>48</v>
      </c>
      <c r="H5" s="619" t="s">
        <v>133</v>
      </c>
      <c r="I5" s="208"/>
      <c r="J5" s="13"/>
      <c r="K5" s="13"/>
      <c r="L5" s="13"/>
      <c r="M5" s="13"/>
      <c r="N5" s="13"/>
    </row>
    <row r="6" spans="1:9" ht="12.75" customHeight="1">
      <c r="A6" s="24"/>
      <c r="B6" s="37"/>
      <c r="C6" s="90"/>
      <c r="D6" s="91"/>
      <c r="G6" s="655" t="s">
        <v>206</v>
      </c>
      <c r="H6" s="655"/>
      <c r="I6" s="209"/>
    </row>
    <row r="7" spans="1:2" ht="12.75">
      <c r="A7" s="98"/>
      <c r="B7" s="89" t="s">
        <v>70</v>
      </c>
    </row>
    <row r="8" spans="1:9" ht="12" customHeight="1">
      <c r="A8" s="373">
        <v>530</v>
      </c>
      <c r="B8" s="33" t="s">
        <v>243</v>
      </c>
      <c r="C8" s="25">
        <v>1239732142</v>
      </c>
      <c r="D8" s="25">
        <v>200396</v>
      </c>
      <c r="E8" s="25">
        <v>4183300079</v>
      </c>
      <c r="F8" s="25"/>
      <c r="G8" s="55">
        <v>107</v>
      </c>
      <c r="H8" s="241">
        <v>15123.7</v>
      </c>
      <c r="I8" s="380"/>
    </row>
    <row r="9" spans="1:9" ht="12" customHeight="1">
      <c r="A9" s="373">
        <v>570</v>
      </c>
      <c r="B9" s="33" t="s">
        <v>244</v>
      </c>
      <c r="C9" s="25">
        <v>2651260</v>
      </c>
      <c r="D9" s="25">
        <v>274</v>
      </c>
      <c r="E9" s="25">
        <v>3403510</v>
      </c>
      <c r="F9" s="25"/>
      <c r="G9" s="55">
        <v>7</v>
      </c>
      <c r="H9" s="241">
        <v>380.3</v>
      </c>
      <c r="I9" s="380"/>
    </row>
    <row r="10" spans="1:9" ht="12" customHeight="1">
      <c r="A10" s="373">
        <v>580</v>
      </c>
      <c r="B10" s="33" t="s">
        <v>305</v>
      </c>
      <c r="C10" s="25">
        <v>4614227</v>
      </c>
      <c r="D10" s="25">
        <v>992</v>
      </c>
      <c r="E10" s="25">
        <v>63197571</v>
      </c>
      <c r="F10" s="25"/>
      <c r="G10" s="55">
        <v>16</v>
      </c>
      <c r="H10" s="241">
        <v>548.6</v>
      </c>
      <c r="I10" s="380"/>
    </row>
    <row r="11" spans="1:9" ht="12.75" customHeight="1">
      <c r="A11" s="374">
        <v>0</v>
      </c>
      <c r="B11" s="369" t="s">
        <v>245</v>
      </c>
      <c r="C11" s="572">
        <v>1246997629</v>
      </c>
      <c r="D11" s="572">
        <v>201661</v>
      </c>
      <c r="E11" s="572">
        <v>4249901160</v>
      </c>
      <c r="F11" s="572"/>
      <c r="G11" s="572">
        <v>130</v>
      </c>
      <c r="H11" s="572">
        <v>16053</v>
      </c>
      <c r="I11" s="380"/>
    </row>
    <row r="12" spans="1:9" ht="12" customHeight="1">
      <c r="A12" s="368"/>
      <c r="B12" s="33"/>
      <c r="C12" s="580"/>
      <c r="D12" s="575"/>
      <c r="E12" s="326"/>
      <c r="F12" s="326"/>
      <c r="G12" s="32"/>
      <c r="H12" s="621"/>
      <c r="I12" s="142"/>
    </row>
    <row r="13" spans="1:9" ht="12" customHeight="1">
      <c r="A13" s="368">
        <v>1350</v>
      </c>
      <c r="B13" s="33" t="s">
        <v>13</v>
      </c>
      <c r="C13" s="25">
        <v>7440338</v>
      </c>
      <c r="D13" s="25">
        <v>730</v>
      </c>
      <c r="E13" s="25">
        <v>186539137</v>
      </c>
      <c r="F13" s="25"/>
      <c r="G13" s="55">
        <v>13</v>
      </c>
      <c r="H13" s="241">
        <v>275.5</v>
      </c>
      <c r="I13" s="142"/>
    </row>
    <row r="14" spans="1:9" ht="12" customHeight="1">
      <c r="A14" s="368">
        <v>1730</v>
      </c>
      <c r="B14" s="33" t="s">
        <v>246</v>
      </c>
      <c r="C14" s="25">
        <v>677383</v>
      </c>
      <c r="D14" s="25">
        <v>111</v>
      </c>
      <c r="E14" s="25">
        <v>2412756</v>
      </c>
      <c r="F14" s="25"/>
      <c r="G14" s="55">
        <v>4</v>
      </c>
      <c r="H14" s="241">
        <v>124.8</v>
      </c>
      <c r="I14" s="142"/>
    </row>
    <row r="15" spans="1:9" ht="12" customHeight="1">
      <c r="A15" s="368">
        <v>1750</v>
      </c>
      <c r="B15" s="33" t="s">
        <v>247</v>
      </c>
      <c r="C15" s="25">
        <v>45701173</v>
      </c>
      <c r="D15" s="25">
        <v>13545</v>
      </c>
      <c r="E15" s="25">
        <v>287021255</v>
      </c>
      <c r="F15" s="25"/>
      <c r="G15" s="55">
        <v>17</v>
      </c>
      <c r="H15" s="241">
        <v>771.7</v>
      </c>
      <c r="I15" s="142"/>
    </row>
    <row r="16" spans="1:9" ht="12" customHeight="1">
      <c r="A16" s="368">
        <v>1770</v>
      </c>
      <c r="B16" s="33" t="s">
        <v>12</v>
      </c>
      <c r="C16" s="25">
        <v>340990437</v>
      </c>
      <c r="D16" s="25">
        <v>74745</v>
      </c>
      <c r="E16" s="25">
        <v>1961353486</v>
      </c>
      <c r="F16" s="25"/>
      <c r="G16" s="573">
        <v>138</v>
      </c>
      <c r="H16" s="241">
        <v>6721</v>
      </c>
      <c r="I16" s="380"/>
    </row>
    <row r="17" spans="1:9" ht="12" customHeight="1">
      <c r="A17" s="368">
        <v>1000</v>
      </c>
      <c r="B17" s="369" t="s">
        <v>248</v>
      </c>
      <c r="C17" s="572">
        <v>394809331</v>
      </c>
      <c r="D17" s="572">
        <v>89130</v>
      </c>
      <c r="E17" s="572">
        <v>2437326634</v>
      </c>
      <c r="F17" s="572"/>
      <c r="G17" s="572">
        <v>172</v>
      </c>
      <c r="H17" s="620">
        <v>7893</v>
      </c>
      <c r="I17" s="380" t="s">
        <v>7</v>
      </c>
    </row>
    <row r="18" spans="1:9" ht="12" customHeight="1">
      <c r="A18" s="368"/>
      <c r="B18" s="33"/>
      <c r="C18" s="94"/>
      <c r="D18" s="574"/>
      <c r="E18" s="94"/>
      <c r="F18" s="94"/>
      <c r="G18" s="94"/>
      <c r="H18" s="622"/>
      <c r="I18" s="142"/>
    </row>
    <row r="19" spans="1:9" ht="12" customHeight="1">
      <c r="A19" s="368">
        <v>2350</v>
      </c>
      <c r="B19" s="33" t="s">
        <v>249</v>
      </c>
      <c r="C19" s="25">
        <v>11349719</v>
      </c>
      <c r="D19" s="25">
        <v>971</v>
      </c>
      <c r="E19" s="25">
        <v>64819979</v>
      </c>
      <c r="F19" s="25"/>
      <c r="G19" s="55">
        <v>18</v>
      </c>
      <c r="H19" s="241">
        <v>1176</v>
      </c>
      <c r="I19" s="142"/>
    </row>
    <row r="20" spans="1:9" ht="12" customHeight="1">
      <c r="A20" s="368">
        <v>2710</v>
      </c>
      <c r="B20" s="33" t="s">
        <v>279</v>
      </c>
      <c r="C20" s="25">
        <v>712549</v>
      </c>
      <c r="D20" s="25">
        <v>59</v>
      </c>
      <c r="E20" s="25">
        <v>705004</v>
      </c>
      <c r="F20" s="25"/>
      <c r="G20" s="55">
        <v>3</v>
      </c>
      <c r="H20" s="241">
        <v>94.5</v>
      </c>
      <c r="I20" s="142"/>
    </row>
    <row r="21" spans="1:9" ht="12" customHeight="1">
      <c r="A21" s="368">
        <v>2720</v>
      </c>
      <c r="B21" s="33" t="s">
        <v>250</v>
      </c>
      <c r="C21" s="25">
        <v>571137</v>
      </c>
      <c r="D21" s="25">
        <v>162</v>
      </c>
      <c r="E21" s="25">
        <v>1955691</v>
      </c>
      <c r="F21" s="25"/>
      <c r="G21" s="55">
        <v>5</v>
      </c>
      <c r="H21" s="241">
        <v>78</v>
      </c>
      <c r="I21" s="142"/>
    </row>
    <row r="22" spans="1:9" ht="12" customHeight="1">
      <c r="A22" s="368">
        <v>2730</v>
      </c>
      <c r="B22" s="33" t="s">
        <v>14</v>
      </c>
      <c r="C22" s="25">
        <v>14448729</v>
      </c>
      <c r="D22" s="25">
        <v>2132</v>
      </c>
      <c r="E22" s="25">
        <v>45103727</v>
      </c>
      <c r="F22" s="25"/>
      <c r="G22" s="647">
        <v>33</v>
      </c>
      <c r="H22" s="241">
        <v>655.8</v>
      </c>
      <c r="I22" s="380"/>
    </row>
    <row r="23" spans="1:9" ht="12" customHeight="1">
      <c r="A23" s="368">
        <v>2750</v>
      </c>
      <c r="B23" s="33" t="s">
        <v>251</v>
      </c>
      <c r="C23" s="25">
        <v>14091909</v>
      </c>
      <c r="D23" s="25">
        <v>3672</v>
      </c>
      <c r="E23" s="25">
        <v>246419616</v>
      </c>
      <c r="F23" s="25"/>
      <c r="G23" s="647">
        <v>31</v>
      </c>
      <c r="H23" s="241">
        <v>661</v>
      </c>
      <c r="I23" s="380"/>
    </row>
    <row r="24" spans="1:9" ht="12" customHeight="1">
      <c r="A24" s="368">
        <v>2770</v>
      </c>
      <c r="B24" s="33" t="s">
        <v>252</v>
      </c>
      <c r="C24" s="25">
        <v>5253804</v>
      </c>
      <c r="D24" s="25">
        <v>253</v>
      </c>
      <c r="E24" s="25">
        <v>5995956</v>
      </c>
      <c r="F24" s="25"/>
      <c r="G24" s="647">
        <v>13</v>
      </c>
      <c r="H24" s="241">
        <v>265.9</v>
      </c>
      <c r="I24" s="142"/>
    </row>
    <row r="25" spans="1:9" ht="12" customHeight="1">
      <c r="A25" s="368">
        <v>2790</v>
      </c>
      <c r="B25" s="33" t="s">
        <v>18</v>
      </c>
      <c r="C25" s="25">
        <v>52958515</v>
      </c>
      <c r="D25" s="25">
        <v>6788</v>
      </c>
      <c r="E25" s="25">
        <v>182281016</v>
      </c>
      <c r="F25" s="25"/>
      <c r="G25" s="647">
        <v>106</v>
      </c>
      <c r="H25" s="241">
        <v>3811.2</v>
      </c>
      <c r="I25" s="142"/>
    </row>
    <row r="26" spans="1:9" ht="12" customHeight="1">
      <c r="A26" s="368">
        <v>2000</v>
      </c>
      <c r="B26" s="369" t="s">
        <v>253</v>
      </c>
      <c r="C26" s="572">
        <v>99386363</v>
      </c>
      <c r="D26" s="572">
        <v>14036</v>
      </c>
      <c r="E26" s="572">
        <v>547280989</v>
      </c>
      <c r="F26" s="572"/>
      <c r="G26" s="572">
        <v>209</v>
      </c>
      <c r="H26" s="620">
        <v>6742.6</v>
      </c>
      <c r="I26" s="380" t="s">
        <v>7</v>
      </c>
    </row>
    <row r="27" spans="1:9" ht="12" customHeight="1">
      <c r="A27" s="368"/>
      <c r="B27" s="33"/>
      <c r="C27" s="94"/>
      <c r="D27" s="574"/>
      <c r="E27" s="94"/>
      <c r="F27" s="94"/>
      <c r="G27" s="94"/>
      <c r="H27" s="622"/>
      <c r="I27" s="383"/>
    </row>
    <row r="28" spans="1:9" ht="12" customHeight="1">
      <c r="A28" s="368">
        <v>3350</v>
      </c>
      <c r="B28" s="33" t="s">
        <v>254</v>
      </c>
      <c r="C28" s="25">
        <v>302299</v>
      </c>
      <c r="D28" s="25">
        <v>152</v>
      </c>
      <c r="E28" s="25">
        <v>2711426</v>
      </c>
      <c r="F28" s="25"/>
      <c r="G28" s="55">
        <v>3</v>
      </c>
      <c r="H28" s="241">
        <v>28.4</v>
      </c>
      <c r="I28" s="142"/>
    </row>
    <row r="29" spans="1:9" ht="12" customHeight="1">
      <c r="A29" s="368">
        <v>3530</v>
      </c>
      <c r="B29" s="33" t="s">
        <v>15</v>
      </c>
      <c r="C29" s="239">
        <v>3143336</v>
      </c>
      <c r="D29" s="239">
        <v>305</v>
      </c>
      <c r="E29" s="239">
        <v>649672</v>
      </c>
      <c r="F29" s="239"/>
      <c r="G29" s="647">
        <v>3</v>
      </c>
      <c r="H29" s="648">
        <v>281.5</v>
      </c>
      <c r="I29" s="142"/>
    </row>
    <row r="30" spans="1:9" ht="12" customHeight="1">
      <c r="A30" s="368">
        <v>3570</v>
      </c>
      <c r="B30" s="33" t="s">
        <v>255</v>
      </c>
      <c r="C30" s="239">
        <v>17671041</v>
      </c>
      <c r="D30" s="239">
        <v>1680</v>
      </c>
      <c r="E30" s="239">
        <v>68681806</v>
      </c>
      <c r="F30" s="239"/>
      <c r="G30" s="647">
        <v>21</v>
      </c>
      <c r="H30" s="648">
        <v>2057.1</v>
      </c>
      <c r="I30" s="142"/>
    </row>
    <row r="31" spans="1:9" ht="12" customHeight="1">
      <c r="A31" s="368">
        <v>3720</v>
      </c>
      <c r="B31" s="33" t="s">
        <v>256</v>
      </c>
      <c r="C31" s="239">
        <v>2138619</v>
      </c>
      <c r="D31" s="239">
        <v>276</v>
      </c>
      <c r="E31" s="239">
        <v>2871658</v>
      </c>
      <c r="F31" s="239"/>
      <c r="G31" s="647">
        <v>12</v>
      </c>
      <c r="H31" s="648">
        <v>389.9</v>
      </c>
      <c r="I31" s="142"/>
    </row>
    <row r="32" spans="1:9" ht="12" customHeight="1">
      <c r="A32" s="368">
        <v>3740</v>
      </c>
      <c r="B32" s="33" t="s">
        <v>257</v>
      </c>
      <c r="C32" s="239">
        <v>540559</v>
      </c>
      <c r="D32" s="239">
        <v>139</v>
      </c>
      <c r="E32" s="239">
        <v>5679439</v>
      </c>
      <c r="F32" s="239"/>
      <c r="G32" s="647">
        <v>8</v>
      </c>
      <c r="H32" s="648">
        <v>93.5</v>
      </c>
      <c r="I32" s="384"/>
    </row>
    <row r="33" spans="1:9" ht="12" customHeight="1">
      <c r="A33" s="368">
        <v>3760</v>
      </c>
      <c r="B33" s="33" t="s">
        <v>258</v>
      </c>
      <c r="C33" s="239">
        <v>21806908</v>
      </c>
      <c r="D33" s="239">
        <v>4621</v>
      </c>
      <c r="E33" s="239">
        <v>143911362</v>
      </c>
      <c r="F33" s="239"/>
      <c r="G33" s="647">
        <v>11</v>
      </c>
      <c r="H33" s="648">
        <v>984.8</v>
      </c>
      <c r="I33" s="142"/>
    </row>
    <row r="34" spans="1:9" ht="12" customHeight="1">
      <c r="A34" s="368">
        <v>3780</v>
      </c>
      <c r="B34" s="33" t="s">
        <v>16</v>
      </c>
      <c r="C34" s="239">
        <v>0</v>
      </c>
      <c r="D34" s="239">
        <v>0</v>
      </c>
      <c r="E34" s="239">
        <v>0</v>
      </c>
      <c r="F34" s="239"/>
      <c r="G34" s="647">
        <v>0</v>
      </c>
      <c r="H34" s="648">
        <v>0</v>
      </c>
      <c r="I34" s="380"/>
    </row>
    <row r="35" spans="1:9" ht="12" customHeight="1">
      <c r="A35" s="368">
        <v>3000</v>
      </c>
      <c r="B35" s="369" t="s">
        <v>259</v>
      </c>
      <c r="C35" s="572">
        <v>45602762</v>
      </c>
      <c r="D35" s="572">
        <v>7172</v>
      </c>
      <c r="E35" s="572">
        <v>224505363</v>
      </c>
      <c r="F35" s="572"/>
      <c r="G35" s="572">
        <v>58</v>
      </c>
      <c r="H35" s="620">
        <v>3835.1</v>
      </c>
      <c r="I35" s="380" t="s">
        <v>7</v>
      </c>
    </row>
    <row r="36" spans="1:9" ht="12" customHeight="1">
      <c r="A36" s="368"/>
      <c r="B36" s="33"/>
      <c r="C36" s="32"/>
      <c r="D36" s="24"/>
      <c r="E36" s="32"/>
      <c r="F36" s="32"/>
      <c r="G36" s="32"/>
      <c r="H36" s="621"/>
      <c r="I36" s="142"/>
    </row>
    <row r="37" spans="1:9" ht="12" customHeight="1">
      <c r="A37" s="368">
        <v>4530</v>
      </c>
      <c r="B37" s="33" t="s">
        <v>260</v>
      </c>
      <c r="C37" s="25">
        <v>18979574</v>
      </c>
      <c r="D37" s="25">
        <v>2758</v>
      </c>
      <c r="E37" s="25">
        <v>155877680</v>
      </c>
      <c r="F37" s="25"/>
      <c r="G37" s="55">
        <v>23</v>
      </c>
      <c r="H37" s="241">
        <v>738.5</v>
      </c>
      <c r="I37" s="142"/>
    </row>
    <row r="38" spans="1:9" ht="12" customHeight="1">
      <c r="A38" s="368">
        <v>4570</v>
      </c>
      <c r="B38" s="33" t="s">
        <v>227</v>
      </c>
      <c r="C38" s="339">
        <v>47085305</v>
      </c>
      <c r="D38" s="339">
        <v>9635</v>
      </c>
      <c r="E38" s="339">
        <v>409096033</v>
      </c>
      <c r="F38" s="339"/>
      <c r="G38" s="639">
        <v>42</v>
      </c>
      <c r="H38" s="241">
        <v>2946.8</v>
      </c>
      <c r="I38" s="142"/>
    </row>
    <row r="39" spans="1:9" ht="12" customHeight="1">
      <c r="A39" s="368">
        <v>4000</v>
      </c>
      <c r="B39" s="369" t="s">
        <v>261</v>
      </c>
      <c r="C39" s="640">
        <v>66064879</v>
      </c>
      <c r="D39" s="640">
        <v>12393</v>
      </c>
      <c r="E39" s="640">
        <v>564973713</v>
      </c>
      <c r="F39" s="640"/>
      <c r="G39" s="640">
        <v>65</v>
      </c>
      <c r="H39" s="620">
        <v>3685.3</v>
      </c>
      <c r="I39" s="142"/>
    </row>
    <row r="40" spans="1:9" ht="12" customHeight="1">
      <c r="A40" s="368"/>
      <c r="B40" s="33"/>
      <c r="C40" s="641"/>
      <c r="D40" s="641"/>
      <c r="E40" s="641"/>
      <c r="F40" s="641"/>
      <c r="G40" s="641"/>
      <c r="H40" s="623"/>
      <c r="I40" s="142"/>
    </row>
    <row r="41" spans="1:9" ht="12" customHeight="1">
      <c r="A41" s="368">
        <v>5330</v>
      </c>
      <c r="B41" s="33" t="s">
        <v>19</v>
      </c>
      <c r="C41" s="339">
        <v>95216</v>
      </c>
      <c r="D41" s="339">
        <v>30</v>
      </c>
      <c r="E41" s="339">
        <v>617698</v>
      </c>
      <c r="F41" s="339"/>
      <c r="G41" s="638">
        <v>3</v>
      </c>
      <c r="H41" s="241">
        <v>125.3</v>
      </c>
      <c r="I41" s="380"/>
    </row>
    <row r="42" spans="1:9" ht="12" customHeight="1">
      <c r="A42" s="368">
        <v>5370</v>
      </c>
      <c r="B42" s="33" t="s">
        <v>17</v>
      </c>
      <c r="C42" s="339">
        <v>126915081</v>
      </c>
      <c r="D42" s="339">
        <v>25821</v>
      </c>
      <c r="E42" s="339">
        <v>51004366</v>
      </c>
      <c r="F42" s="339"/>
      <c r="G42" s="638">
        <v>14</v>
      </c>
      <c r="H42" s="241">
        <v>2013.1</v>
      </c>
      <c r="I42" s="380"/>
    </row>
    <row r="43" spans="1:9" ht="12" customHeight="1">
      <c r="A43" s="368">
        <v>5550</v>
      </c>
      <c r="B43" s="33" t="s">
        <v>262</v>
      </c>
      <c r="C43" s="339">
        <v>20112436</v>
      </c>
      <c r="D43" s="339">
        <v>2278</v>
      </c>
      <c r="E43" s="339">
        <v>476880707</v>
      </c>
      <c r="F43" s="339"/>
      <c r="G43" s="638">
        <v>60</v>
      </c>
      <c r="H43" s="241">
        <v>1521.8</v>
      </c>
      <c r="I43" s="142"/>
    </row>
    <row r="44" spans="1:9" ht="12" customHeight="1">
      <c r="A44" s="368">
        <v>5750</v>
      </c>
      <c r="B44" s="33" t="s">
        <v>263</v>
      </c>
      <c r="C44" s="339">
        <v>70407746</v>
      </c>
      <c r="D44" s="339">
        <v>1525</v>
      </c>
      <c r="E44" s="339">
        <v>40059449</v>
      </c>
      <c r="F44" s="339"/>
      <c r="G44" s="639">
        <v>29</v>
      </c>
      <c r="H44" s="241">
        <v>1090.4</v>
      </c>
      <c r="I44" s="142"/>
    </row>
    <row r="45" spans="1:9" ht="12" customHeight="1">
      <c r="A45" s="368">
        <v>5000</v>
      </c>
      <c r="B45" s="369" t="s">
        <v>264</v>
      </c>
      <c r="C45" s="640">
        <v>217530479</v>
      </c>
      <c r="D45" s="640">
        <v>29653</v>
      </c>
      <c r="E45" s="640">
        <v>568562220</v>
      </c>
      <c r="F45" s="640"/>
      <c r="G45" s="640">
        <v>106</v>
      </c>
      <c r="H45" s="620">
        <v>4750.5</v>
      </c>
      <c r="I45" s="380"/>
    </row>
    <row r="46" spans="1:9" ht="12" customHeight="1">
      <c r="A46" s="368"/>
      <c r="B46" s="33"/>
      <c r="C46" s="641"/>
      <c r="D46" s="641"/>
      <c r="E46" s="641"/>
      <c r="F46" s="641"/>
      <c r="G46" s="641"/>
      <c r="H46" s="623"/>
      <c r="I46" s="380"/>
    </row>
    <row r="47" spans="1:9" ht="12" customHeight="1">
      <c r="A47" s="368">
        <v>6530</v>
      </c>
      <c r="B47" s="33" t="s">
        <v>265</v>
      </c>
      <c r="C47" s="339">
        <v>4729923</v>
      </c>
      <c r="D47" s="339">
        <v>658</v>
      </c>
      <c r="E47" s="339">
        <v>1114775596</v>
      </c>
      <c r="F47" s="339"/>
      <c r="G47" s="638">
        <v>5</v>
      </c>
      <c r="H47" s="241">
        <v>389.1</v>
      </c>
      <c r="I47" s="142"/>
    </row>
    <row r="48" spans="1:9" ht="12" customHeight="1">
      <c r="A48" s="368">
        <v>6570</v>
      </c>
      <c r="B48" s="33" t="s">
        <v>266</v>
      </c>
      <c r="C48" s="339">
        <v>15362563</v>
      </c>
      <c r="D48" s="339">
        <v>6764</v>
      </c>
      <c r="E48" s="339">
        <v>33338187</v>
      </c>
      <c r="F48" s="339"/>
      <c r="G48" s="639">
        <v>8</v>
      </c>
      <c r="H48" s="241">
        <v>746.7</v>
      </c>
      <c r="I48" s="142"/>
    </row>
    <row r="49" spans="1:9" ht="12" customHeight="1">
      <c r="A49" s="368">
        <v>6000</v>
      </c>
      <c r="B49" s="369" t="s">
        <v>267</v>
      </c>
      <c r="C49" s="640">
        <v>20092486</v>
      </c>
      <c r="D49" s="640">
        <v>7422</v>
      </c>
      <c r="E49" s="640">
        <v>1148113783</v>
      </c>
      <c r="F49" s="640"/>
      <c r="G49" s="640">
        <v>13</v>
      </c>
      <c r="H49" s="620">
        <v>1135.8</v>
      </c>
      <c r="I49" s="380" t="s">
        <v>7</v>
      </c>
    </row>
    <row r="50" spans="1:9" ht="12" customHeight="1">
      <c r="A50" s="368"/>
      <c r="B50" s="369"/>
      <c r="C50" s="642"/>
      <c r="D50" s="643"/>
      <c r="E50" s="326"/>
      <c r="F50" s="326"/>
      <c r="G50" s="326"/>
      <c r="H50" s="621"/>
      <c r="I50" s="383"/>
    </row>
    <row r="51" spans="1:9" ht="12" customHeight="1">
      <c r="A51" s="368">
        <v>7530</v>
      </c>
      <c r="B51" s="33" t="s">
        <v>20</v>
      </c>
      <c r="C51" s="339">
        <v>3901649</v>
      </c>
      <c r="D51" s="339">
        <v>774</v>
      </c>
      <c r="E51" s="339">
        <v>19811273</v>
      </c>
      <c r="F51" s="339"/>
      <c r="G51" s="638">
        <v>10</v>
      </c>
      <c r="H51" s="241">
        <v>553</v>
      </c>
      <c r="I51" s="142"/>
    </row>
    <row r="52" spans="1:9" ht="12" customHeight="1">
      <c r="A52" s="368">
        <v>7570</v>
      </c>
      <c r="B52" s="33" t="s">
        <v>268</v>
      </c>
      <c r="C52" s="339">
        <v>338966</v>
      </c>
      <c r="D52" s="339">
        <v>210</v>
      </c>
      <c r="E52" s="339">
        <v>85491802</v>
      </c>
      <c r="F52" s="339"/>
      <c r="G52" s="639">
        <v>2</v>
      </c>
      <c r="H52" s="241">
        <v>25.6</v>
      </c>
      <c r="I52" s="142"/>
    </row>
    <row r="53" spans="1:9" ht="12" customHeight="1">
      <c r="A53" s="368">
        <v>7000</v>
      </c>
      <c r="B53" s="369" t="s">
        <v>21</v>
      </c>
      <c r="C53" s="640">
        <v>4240616</v>
      </c>
      <c r="D53" s="640">
        <v>984</v>
      </c>
      <c r="E53" s="640">
        <v>105303075</v>
      </c>
      <c r="F53" s="640"/>
      <c r="G53" s="640">
        <v>12</v>
      </c>
      <c r="H53" s="620">
        <v>578.6</v>
      </c>
      <c r="I53" s="142"/>
    </row>
    <row r="54" spans="1:9" ht="12" customHeight="1">
      <c r="A54" s="368"/>
      <c r="B54" s="33"/>
      <c r="C54" s="642"/>
      <c r="D54" s="644"/>
      <c r="E54" s="326"/>
      <c r="F54" s="326"/>
      <c r="G54" s="326"/>
      <c r="H54" s="621"/>
      <c r="I54" s="142"/>
    </row>
    <row r="55" spans="1:9" ht="12" customHeight="1">
      <c r="A55" s="368">
        <v>8350</v>
      </c>
      <c r="B55" s="33" t="s">
        <v>22</v>
      </c>
      <c r="C55" s="339">
        <v>591020</v>
      </c>
      <c r="D55" s="339">
        <v>43</v>
      </c>
      <c r="E55" s="339">
        <v>891872</v>
      </c>
      <c r="F55" s="339"/>
      <c r="G55" s="638">
        <v>4</v>
      </c>
      <c r="H55" s="241">
        <v>301.1</v>
      </c>
      <c r="I55" s="142"/>
    </row>
    <row r="56" spans="1:9" ht="12" customHeight="1">
      <c r="A56" s="368">
        <v>8530</v>
      </c>
      <c r="B56" s="33" t="s">
        <v>269</v>
      </c>
      <c r="C56" s="339">
        <v>3137618</v>
      </c>
      <c r="D56" s="339">
        <v>215</v>
      </c>
      <c r="E56" s="339">
        <v>5356307</v>
      </c>
      <c r="F56" s="339"/>
      <c r="G56" s="638">
        <v>10</v>
      </c>
      <c r="H56" s="241">
        <v>421.4</v>
      </c>
      <c r="I56" s="142"/>
    </row>
    <row r="57" spans="1:15" s="10" customFormat="1" ht="12" customHeight="1">
      <c r="A57" s="368">
        <v>8570</v>
      </c>
      <c r="B57" s="33" t="s">
        <v>270</v>
      </c>
      <c r="C57" s="339">
        <v>0</v>
      </c>
      <c r="D57" s="339">
        <v>0</v>
      </c>
      <c r="E57" s="339">
        <v>0</v>
      </c>
      <c r="F57" s="339"/>
      <c r="G57" s="638">
        <v>0</v>
      </c>
      <c r="H57" s="241">
        <v>0</v>
      </c>
      <c r="I57" s="142"/>
      <c r="J57" s="13"/>
      <c r="K57" s="13"/>
      <c r="L57" s="13"/>
      <c r="M57" s="13"/>
      <c r="N57" s="13"/>
      <c r="O57" s="13"/>
    </row>
    <row r="58" spans="1:9" s="10" customFormat="1" ht="12" customHeight="1">
      <c r="A58" s="92">
        <v>8630</v>
      </c>
      <c r="B58" s="33" t="s">
        <v>303</v>
      </c>
      <c r="C58" s="339">
        <v>19180474</v>
      </c>
      <c r="D58" s="339">
        <v>3106</v>
      </c>
      <c r="E58" s="339">
        <v>103654405</v>
      </c>
      <c r="F58" s="339"/>
      <c r="G58" s="638">
        <v>56</v>
      </c>
      <c r="H58" s="241">
        <v>3100.9</v>
      </c>
      <c r="I58" s="380"/>
    </row>
    <row r="59" spans="1:9" s="10" customFormat="1" ht="12" customHeight="1">
      <c r="A59" s="92">
        <v>8670</v>
      </c>
      <c r="B59" s="33" t="s">
        <v>304</v>
      </c>
      <c r="C59" s="339">
        <v>1536047</v>
      </c>
      <c r="D59" s="339">
        <v>38</v>
      </c>
      <c r="E59" s="339">
        <v>841996</v>
      </c>
      <c r="F59" s="339"/>
      <c r="G59" s="638">
        <v>1</v>
      </c>
      <c r="H59" s="241">
        <v>57.4</v>
      </c>
      <c r="I59" s="383"/>
    </row>
    <row r="60" spans="1:9" s="10" customFormat="1" ht="12" customHeight="1">
      <c r="A60" s="368">
        <v>8730</v>
      </c>
      <c r="B60" s="33" t="s">
        <v>23</v>
      </c>
      <c r="C60" s="25">
        <v>413916</v>
      </c>
      <c r="D60" s="25">
        <v>30</v>
      </c>
      <c r="E60" s="25">
        <v>453469</v>
      </c>
      <c r="F60" s="25"/>
      <c r="G60" s="55">
        <v>3</v>
      </c>
      <c r="H60" s="241">
        <v>483</v>
      </c>
      <c r="I60" s="142"/>
    </row>
    <row r="61" spans="1:9" s="10" customFormat="1" ht="12" customHeight="1">
      <c r="A61" s="368">
        <v>8770</v>
      </c>
      <c r="B61" s="33" t="s">
        <v>271</v>
      </c>
      <c r="C61" s="25">
        <v>46960327</v>
      </c>
      <c r="D61" s="25">
        <v>6164</v>
      </c>
      <c r="E61" s="25">
        <v>694729646</v>
      </c>
      <c r="F61" s="25"/>
      <c r="G61" s="55">
        <v>122</v>
      </c>
      <c r="H61" s="241">
        <v>3626.5</v>
      </c>
      <c r="I61" s="142"/>
    </row>
    <row r="62" spans="1:9" s="10" customFormat="1" ht="12" customHeight="1">
      <c r="A62" s="368">
        <v>8980</v>
      </c>
      <c r="B62" s="33" t="s">
        <v>272</v>
      </c>
      <c r="C62" s="25">
        <v>36839403</v>
      </c>
      <c r="D62" s="25">
        <v>923</v>
      </c>
      <c r="E62" s="25">
        <v>113052705</v>
      </c>
      <c r="F62" s="25"/>
      <c r="G62" s="55">
        <v>47</v>
      </c>
      <c r="H62" s="241">
        <v>2599.3</v>
      </c>
      <c r="I62" s="381"/>
    </row>
    <row r="63" spans="1:9" s="10" customFormat="1" ht="12" customHeight="1">
      <c r="A63" s="368">
        <v>8990</v>
      </c>
      <c r="B63" s="33" t="s">
        <v>273</v>
      </c>
      <c r="C63" s="576">
        <v>0</v>
      </c>
      <c r="D63" s="576">
        <v>0</v>
      </c>
      <c r="E63" s="576">
        <v>0</v>
      </c>
      <c r="F63" s="576"/>
      <c r="G63" s="573">
        <v>1</v>
      </c>
      <c r="H63" s="624">
        <v>23.1</v>
      </c>
      <c r="I63" s="385"/>
    </row>
    <row r="64" spans="1:9" s="10" customFormat="1" ht="12" customHeight="1">
      <c r="A64" s="368">
        <v>8000</v>
      </c>
      <c r="B64" s="369" t="s">
        <v>24</v>
      </c>
      <c r="C64" s="87">
        <v>108658805</v>
      </c>
      <c r="D64" s="87">
        <v>10518</v>
      </c>
      <c r="E64" s="87">
        <v>918980400</v>
      </c>
      <c r="F64" s="87"/>
      <c r="G64" s="87">
        <v>244</v>
      </c>
      <c r="H64" s="618">
        <v>10612.7</v>
      </c>
      <c r="I64" s="382"/>
    </row>
    <row r="65" spans="1:15" ht="12" customHeight="1">
      <c r="A65" s="368"/>
      <c r="B65" s="33"/>
      <c r="C65" s="94"/>
      <c r="D65" s="577"/>
      <c r="E65" s="94"/>
      <c r="F65" s="94"/>
      <c r="G65" s="94"/>
      <c r="H65" s="622"/>
      <c r="I65" s="385"/>
      <c r="J65" s="10"/>
      <c r="K65" s="10"/>
      <c r="L65" s="10"/>
      <c r="M65" s="10"/>
      <c r="N65" s="10"/>
      <c r="O65" s="10"/>
    </row>
    <row r="66" spans="1:8" ht="12.75">
      <c r="A66" s="368">
        <v>9530</v>
      </c>
      <c r="B66" s="33" t="s">
        <v>25</v>
      </c>
      <c r="C66" s="25">
        <v>134927710</v>
      </c>
      <c r="D66" s="25">
        <v>25293</v>
      </c>
      <c r="E66" s="25">
        <v>374998452</v>
      </c>
      <c r="F66" s="25"/>
      <c r="G66" s="55">
        <v>85</v>
      </c>
      <c r="H66" s="241">
        <v>4617.1</v>
      </c>
    </row>
    <row r="67" spans="1:8" ht="12.75">
      <c r="A67" s="368">
        <v>9570</v>
      </c>
      <c r="B67" s="33" t="s">
        <v>274</v>
      </c>
      <c r="C67" s="25">
        <v>20423960</v>
      </c>
      <c r="D67" s="25">
        <v>3248</v>
      </c>
      <c r="E67" s="25">
        <v>193451891</v>
      </c>
      <c r="F67" s="25"/>
      <c r="G67" s="573">
        <v>20</v>
      </c>
      <c r="H67" s="241">
        <v>824.8</v>
      </c>
    </row>
    <row r="68" spans="1:8" ht="12.75">
      <c r="A68" s="368">
        <v>9000</v>
      </c>
      <c r="B68" s="369" t="s">
        <v>275</v>
      </c>
      <c r="C68" s="572">
        <v>155351670</v>
      </c>
      <c r="D68" s="572">
        <v>28541</v>
      </c>
      <c r="E68" s="572">
        <v>568450343</v>
      </c>
      <c r="F68" s="572"/>
      <c r="G68" s="572">
        <v>105</v>
      </c>
      <c r="H68" s="620">
        <v>5441.9</v>
      </c>
    </row>
    <row r="69" spans="1:8" ht="4.5" customHeight="1">
      <c r="A69" s="92"/>
      <c r="B69" s="38"/>
      <c r="C69" s="94"/>
      <c r="D69" s="571"/>
      <c r="E69" s="32"/>
      <c r="F69" s="32"/>
      <c r="G69" s="32"/>
      <c r="H69" s="621"/>
    </row>
    <row r="70" spans="1:8" ht="12.75" customHeight="1">
      <c r="A70" s="51"/>
      <c r="B70" s="76" t="s">
        <v>71</v>
      </c>
      <c r="C70" s="578">
        <v>2358735020</v>
      </c>
      <c r="D70" s="578">
        <v>401507</v>
      </c>
      <c r="E70" s="578">
        <v>11333397680</v>
      </c>
      <c r="F70" s="578"/>
      <c r="G70" s="578">
        <v>1114</v>
      </c>
      <c r="H70" s="634">
        <v>60728.25</v>
      </c>
    </row>
    <row r="71" spans="1:3" ht="12.75">
      <c r="A71" s="7"/>
      <c r="B71" s="72"/>
      <c r="C71" s="97"/>
    </row>
    <row r="72" spans="1:8" ht="12.75">
      <c r="A72" s="202"/>
      <c r="B72" s="24" t="s">
        <v>108</v>
      </c>
      <c r="C72" s="339">
        <v>0</v>
      </c>
      <c r="D72" s="339">
        <v>0</v>
      </c>
      <c r="E72" s="339">
        <v>0</v>
      </c>
      <c r="F72" s="61"/>
      <c r="G72" s="61"/>
      <c r="H72" s="243"/>
    </row>
    <row r="73" spans="1:3" ht="12.75">
      <c r="A73" s="202"/>
      <c r="C73" s="13"/>
    </row>
    <row r="74" spans="1:6" ht="12.75">
      <c r="A74" s="202"/>
      <c r="B74" s="76" t="s">
        <v>176</v>
      </c>
      <c r="C74" s="578">
        <v>2358735020</v>
      </c>
      <c r="D74" s="578">
        <v>401507</v>
      </c>
      <c r="E74" s="578">
        <v>11333397680</v>
      </c>
      <c r="F74" s="579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22"/>
    </row>
    <row r="79" ht="12.75">
      <c r="A79" s="13"/>
    </row>
    <row r="80" spans="1:2" ht="12.75">
      <c r="A80" s="13"/>
      <c r="B80" s="34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printOptions/>
  <pageMargins left="0.48" right="0.75" top="0.68" bottom="0.68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="75" zoomScaleNormal="75" zoomScalePageLayoutView="0" workbookViewId="0" topLeftCell="A1">
      <selection activeCell="H1" sqref="H1:AN16384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3" customWidth="1"/>
    <col min="4" max="4" width="21.7109375" style="13" customWidth="1"/>
    <col min="5" max="5" width="22.421875" style="63" customWidth="1"/>
    <col min="6" max="6" width="2.57421875" style="68" customWidth="1"/>
    <col min="7" max="7" width="5.28125" style="13" customWidth="1"/>
    <col min="8" max="16384" width="9.140625" style="13" customWidth="1"/>
  </cols>
  <sheetData>
    <row r="1" spans="1:5" ht="30.75">
      <c r="A1" s="445" t="s">
        <v>202</v>
      </c>
      <c r="C1" s="78"/>
      <c r="E1" s="253" t="s">
        <v>391</v>
      </c>
    </row>
    <row r="2" spans="3:10" s="80" customFormat="1" ht="19.5" customHeight="1">
      <c r="C2" s="81"/>
      <c r="E2" s="82"/>
      <c r="F2" s="238"/>
      <c r="H2" s="13"/>
      <c r="I2" s="13"/>
      <c r="J2" s="13"/>
    </row>
    <row r="3" spans="3:10" s="37" customFormat="1" ht="12.75">
      <c r="C3" s="84" t="s">
        <v>130</v>
      </c>
      <c r="D3" s="85"/>
      <c r="E3" s="84"/>
      <c r="F3" s="99"/>
      <c r="G3" s="386"/>
      <c r="H3" s="13"/>
      <c r="I3" s="13"/>
      <c r="J3" s="13"/>
    </row>
    <row r="4" spans="2:10" s="24" customFormat="1" ht="12.75">
      <c r="B4" s="42" t="s">
        <v>7</v>
      </c>
      <c r="C4" s="37"/>
      <c r="D4" s="87" t="s">
        <v>132</v>
      </c>
      <c r="E4" s="87" t="s">
        <v>132</v>
      </c>
      <c r="F4" s="65"/>
      <c r="G4" s="366"/>
      <c r="H4" s="13"/>
      <c r="I4" s="13"/>
      <c r="J4" s="13"/>
    </row>
    <row r="5" spans="1:10" s="24" customFormat="1" ht="12.75">
      <c r="A5" s="42" t="s">
        <v>8</v>
      </c>
      <c r="B5" s="37"/>
      <c r="C5" s="66" t="s">
        <v>178</v>
      </c>
      <c r="D5" s="66" t="s">
        <v>9</v>
      </c>
      <c r="E5" s="66" t="s">
        <v>10</v>
      </c>
      <c r="F5" s="65"/>
      <c r="G5" s="366"/>
      <c r="H5" s="13"/>
      <c r="I5" s="13"/>
      <c r="J5" s="13"/>
    </row>
    <row r="6" spans="2:7" ht="12.75" customHeight="1">
      <c r="B6" s="89"/>
      <c r="C6" s="90"/>
      <c r="D6" s="91"/>
      <c r="G6" s="281"/>
    </row>
    <row r="7" spans="3:5" ht="12.75">
      <c r="C7" s="68"/>
      <c r="D7" s="57"/>
      <c r="E7" s="68"/>
    </row>
    <row r="8" spans="1:7" ht="12" customHeight="1">
      <c r="A8" s="390">
        <v>530</v>
      </c>
      <c r="B8" s="33" t="s">
        <v>243</v>
      </c>
      <c r="C8" s="558">
        <v>13459513668.891056</v>
      </c>
      <c r="D8" s="558">
        <v>1704302.5</v>
      </c>
      <c r="E8" s="558">
        <v>47139949940</v>
      </c>
      <c r="F8" s="239"/>
      <c r="G8" s="389"/>
    </row>
    <row r="9" spans="1:7" ht="12" customHeight="1">
      <c r="A9" s="390">
        <v>570</v>
      </c>
      <c r="B9" s="33" t="s">
        <v>244</v>
      </c>
      <c r="C9" s="558">
        <v>15648987.04660952</v>
      </c>
      <c r="D9" s="558">
        <v>2592.5</v>
      </c>
      <c r="E9" s="558">
        <v>81511643</v>
      </c>
      <c r="F9" s="239"/>
      <c r="G9" s="389"/>
    </row>
    <row r="10" spans="1:7" ht="12" customHeight="1">
      <c r="A10" s="390">
        <v>580</v>
      </c>
      <c r="B10" s="33" t="s">
        <v>305</v>
      </c>
      <c r="C10" s="558">
        <v>42260864.38567753</v>
      </c>
      <c r="D10" s="558">
        <v>9988</v>
      </c>
      <c r="E10" s="558">
        <v>371952512</v>
      </c>
      <c r="F10" s="239"/>
      <c r="G10" s="389"/>
    </row>
    <row r="11" spans="1:7" ht="12" customHeight="1">
      <c r="A11" s="390">
        <v>0</v>
      </c>
      <c r="B11" s="369" t="s">
        <v>245</v>
      </c>
      <c r="C11" s="559">
        <v>13517423520.323343</v>
      </c>
      <c r="D11" s="559">
        <v>1716883</v>
      </c>
      <c r="E11" s="559">
        <v>47593414095</v>
      </c>
      <c r="F11" s="86"/>
      <c r="G11" s="389"/>
    </row>
    <row r="12" spans="1:7" ht="12.75" customHeight="1">
      <c r="A12" s="390"/>
      <c r="B12" s="358"/>
      <c r="C12" s="559"/>
      <c r="D12" s="559"/>
      <c r="E12" s="559"/>
      <c r="F12" s="328"/>
      <c r="G12" s="210"/>
    </row>
    <row r="13" spans="1:7" ht="12" customHeight="1">
      <c r="A13" s="390">
        <v>1350</v>
      </c>
      <c r="B13" s="33" t="s">
        <v>13</v>
      </c>
      <c r="C13" s="558">
        <v>280510722.36099535</v>
      </c>
      <c r="D13" s="558">
        <v>7047</v>
      </c>
      <c r="E13" s="558">
        <v>2015017895</v>
      </c>
      <c r="F13" s="239"/>
      <c r="G13" s="55"/>
    </row>
    <row r="14" spans="1:7" ht="12" customHeight="1">
      <c r="A14" s="390">
        <v>1730</v>
      </c>
      <c r="B14" s="33" t="s">
        <v>246</v>
      </c>
      <c r="C14" s="558">
        <v>12693101.373489227</v>
      </c>
      <c r="D14" s="558">
        <v>1098</v>
      </c>
      <c r="E14" s="558">
        <v>39933371</v>
      </c>
      <c r="F14" s="239"/>
      <c r="G14" s="55"/>
    </row>
    <row r="15" spans="1:7" ht="12" customHeight="1">
      <c r="A15" s="390">
        <v>1750</v>
      </c>
      <c r="B15" s="33" t="s">
        <v>247</v>
      </c>
      <c r="C15" s="558">
        <v>505988132.1310246</v>
      </c>
      <c r="D15" s="558">
        <v>94710</v>
      </c>
      <c r="E15" s="558">
        <v>2107308786</v>
      </c>
      <c r="F15" s="239"/>
      <c r="G15" s="55"/>
    </row>
    <row r="16" spans="1:7" ht="12" customHeight="1">
      <c r="A16" s="390">
        <v>1770</v>
      </c>
      <c r="B16" s="33" t="s">
        <v>12</v>
      </c>
      <c r="C16" s="558">
        <v>3354044292.7193418</v>
      </c>
      <c r="D16" s="558">
        <v>574837</v>
      </c>
      <c r="E16" s="558">
        <v>21843649438</v>
      </c>
      <c r="F16" s="239"/>
      <c r="G16" s="55"/>
    </row>
    <row r="17" spans="1:7" ht="12" customHeight="1">
      <c r="A17" s="390">
        <v>1000</v>
      </c>
      <c r="B17" s="369" t="s">
        <v>248</v>
      </c>
      <c r="C17" s="559">
        <v>4153236248.584851</v>
      </c>
      <c r="D17" s="559">
        <v>677692</v>
      </c>
      <c r="E17" s="559">
        <v>26005909490</v>
      </c>
      <c r="F17" s="86"/>
      <c r="G17" s="210"/>
    </row>
    <row r="18" spans="1:7" ht="12" customHeight="1">
      <c r="A18" s="390"/>
      <c r="B18" s="358"/>
      <c r="C18" s="339"/>
      <c r="D18" s="339"/>
      <c r="E18" s="339"/>
      <c r="F18" s="200"/>
      <c r="G18" s="210"/>
    </row>
    <row r="19" spans="1:7" ht="12" customHeight="1">
      <c r="A19" s="390">
        <v>2350</v>
      </c>
      <c r="B19" s="33" t="s">
        <v>249</v>
      </c>
      <c r="C19" s="558">
        <v>71914824.86655086</v>
      </c>
      <c r="D19" s="558">
        <v>9220.5</v>
      </c>
      <c r="E19" s="558">
        <v>553423796</v>
      </c>
      <c r="F19" s="239"/>
      <c r="G19" s="55"/>
    </row>
    <row r="20" spans="1:7" ht="12" customHeight="1">
      <c r="A20" s="390">
        <v>2710</v>
      </c>
      <c r="B20" s="33" t="s">
        <v>279</v>
      </c>
      <c r="C20" s="558">
        <v>3345576.7354525947</v>
      </c>
      <c r="D20" s="558">
        <v>810</v>
      </c>
      <c r="E20" s="558">
        <v>30319684</v>
      </c>
      <c r="F20" s="239"/>
      <c r="G20" s="55"/>
    </row>
    <row r="21" spans="1:7" ht="12" customHeight="1">
      <c r="A21" s="390">
        <v>2720</v>
      </c>
      <c r="B21" s="33" t="s">
        <v>250</v>
      </c>
      <c r="C21" s="558">
        <v>10178924.097453762</v>
      </c>
      <c r="D21" s="558">
        <v>1290</v>
      </c>
      <c r="E21" s="558">
        <v>33890294</v>
      </c>
      <c r="F21" s="239"/>
      <c r="G21" s="55"/>
    </row>
    <row r="22" spans="1:7" ht="12" customHeight="1">
      <c r="A22" s="390">
        <v>2730</v>
      </c>
      <c r="B22" s="33" t="s">
        <v>14</v>
      </c>
      <c r="C22" s="558">
        <v>80880100.56771818</v>
      </c>
      <c r="D22" s="558">
        <v>14850</v>
      </c>
      <c r="E22" s="558">
        <v>569623481</v>
      </c>
      <c r="F22" s="239"/>
      <c r="G22" s="55"/>
    </row>
    <row r="23" spans="1:7" ht="12" customHeight="1">
      <c r="A23" s="390">
        <v>2750</v>
      </c>
      <c r="B23" s="33" t="s">
        <v>251</v>
      </c>
      <c r="C23" s="558">
        <v>214030510.36113292</v>
      </c>
      <c r="D23" s="558">
        <v>34109.5</v>
      </c>
      <c r="E23" s="558">
        <v>1882023014</v>
      </c>
      <c r="F23" s="86"/>
      <c r="G23" s="210"/>
    </row>
    <row r="24" spans="1:7" ht="12" customHeight="1">
      <c r="A24" s="390">
        <v>2770</v>
      </c>
      <c r="B24" s="33" t="s">
        <v>252</v>
      </c>
      <c r="C24" s="558">
        <v>12198207.88628273</v>
      </c>
      <c r="D24" s="558">
        <v>1654</v>
      </c>
      <c r="E24" s="558">
        <v>42195012</v>
      </c>
      <c r="F24" s="200"/>
      <c r="G24" s="210"/>
    </row>
    <row r="25" spans="1:7" ht="12" customHeight="1">
      <c r="A25" s="390">
        <v>2790</v>
      </c>
      <c r="B25" s="33" t="s">
        <v>18</v>
      </c>
      <c r="C25" s="558">
        <v>371457315.58420587</v>
      </c>
      <c r="D25" s="558">
        <v>47268.5</v>
      </c>
      <c r="E25" s="558">
        <v>1224946041</v>
      </c>
      <c r="F25" s="239"/>
      <c r="G25" s="55"/>
    </row>
    <row r="26" spans="1:7" ht="12" customHeight="1">
      <c r="A26" s="390">
        <v>2000</v>
      </c>
      <c r="B26" s="369" t="s">
        <v>253</v>
      </c>
      <c r="C26" s="559">
        <v>764005460.0987968</v>
      </c>
      <c r="D26" s="559">
        <v>109202.5</v>
      </c>
      <c r="E26" s="559">
        <v>4336421322</v>
      </c>
      <c r="F26" s="239"/>
      <c r="G26" s="55"/>
    </row>
    <row r="27" spans="1:7" ht="12" customHeight="1">
      <c r="A27" s="390"/>
      <c r="B27" s="358"/>
      <c r="C27" s="339"/>
      <c r="D27" s="339"/>
      <c r="E27" s="339"/>
      <c r="F27" s="86"/>
      <c r="G27" s="210"/>
    </row>
    <row r="28" spans="1:7" ht="12" customHeight="1">
      <c r="A28" s="390">
        <v>3350</v>
      </c>
      <c r="B28" s="33" t="s">
        <v>254</v>
      </c>
      <c r="C28" s="558">
        <v>1622099.0770696355</v>
      </c>
      <c r="D28" s="558">
        <v>837.5</v>
      </c>
      <c r="E28" s="558">
        <v>20284445</v>
      </c>
      <c r="F28" s="199"/>
      <c r="G28" s="211"/>
    </row>
    <row r="29" spans="1:7" ht="12" customHeight="1">
      <c r="A29" s="390">
        <v>3530</v>
      </c>
      <c r="B29" s="33" t="s">
        <v>15</v>
      </c>
      <c r="C29" s="558">
        <v>18841784.440928888</v>
      </c>
      <c r="D29" s="558">
        <v>2291</v>
      </c>
      <c r="E29" s="558">
        <v>6815552</v>
      </c>
      <c r="F29" s="239"/>
      <c r="G29" s="55"/>
    </row>
    <row r="30" spans="1:7" ht="12" customHeight="1">
      <c r="A30" s="390">
        <v>3570</v>
      </c>
      <c r="B30" s="33" t="s">
        <v>255</v>
      </c>
      <c r="C30" s="558">
        <v>186841633.67418987</v>
      </c>
      <c r="D30" s="558">
        <v>18276</v>
      </c>
      <c r="E30" s="558">
        <v>1033340084</v>
      </c>
      <c r="F30" s="239"/>
      <c r="G30" s="55"/>
    </row>
    <row r="31" spans="1:7" ht="12" customHeight="1">
      <c r="A31" s="390">
        <v>3720</v>
      </c>
      <c r="B31" s="33" t="s">
        <v>256</v>
      </c>
      <c r="C31" s="558">
        <v>36977508.12155151</v>
      </c>
      <c r="D31" s="558">
        <v>2991.5</v>
      </c>
      <c r="E31" s="558">
        <v>52323575</v>
      </c>
      <c r="F31" s="239"/>
      <c r="G31" s="55"/>
    </row>
    <row r="32" spans="1:7" ht="12" customHeight="1">
      <c r="A32" s="390">
        <v>3740</v>
      </c>
      <c r="B32" s="33" t="s">
        <v>257</v>
      </c>
      <c r="C32" s="558">
        <v>10777344.623833658</v>
      </c>
      <c r="D32" s="558">
        <v>1424</v>
      </c>
      <c r="E32" s="558">
        <v>92397561</v>
      </c>
      <c r="F32" s="239"/>
      <c r="G32" s="55"/>
    </row>
    <row r="33" spans="1:7" ht="12" customHeight="1">
      <c r="A33" s="390">
        <v>3760</v>
      </c>
      <c r="B33" s="33" t="s">
        <v>258</v>
      </c>
      <c r="C33" s="558">
        <v>81640019.10106638</v>
      </c>
      <c r="D33" s="558">
        <v>19775</v>
      </c>
      <c r="E33" s="558">
        <v>2533059950</v>
      </c>
      <c r="F33" s="239"/>
      <c r="G33" s="55"/>
    </row>
    <row r="34" spans="1:7" ht="12" customHeight="1">
      <c r="A34" s="390">
        <v>3780</v>
      </c>
      <c r="B34" s="33" t="s">
        <v>16</v>
      </c>
      <c r="C34" s="558">
        <v>0</v>
      </c>
      <c r="D34" s="558">
        <v>0</v>
      </c>
      <c r="E34" s="558">
        <v>0</v>
      </c>
      <c r="F34" s="239"/>
      <c r="G34" s="55"/>
    </row>
    <row r="35" spans="1:7" ht="12" customHeight="1">
      <c r="A35" s="390">
        <v>3000</v>
      </c>
      <c r="B35" s="369" t="s">
        <v>259</v>
      </c>
      <c r="C35" s="559">
        <v>336700389.0386399</v>
      </c>
      <c r="D35" s="559">
        <v>45595</v>
      </c>
      <c r="E35" s="559">
        <v>3738221167</v>
      </c>
      <c r="F35" s="86"/>
      <c r="G35" s="210"/>
    </row>
    <row r="36" spans="1:7" ht="12" customHeight="1">
      <c r="A36" s="390"/>
      <c r="B36" s="358"/>
      <c r="C36" s="339"/>
      <c r="D36" s="339"/>
      <c r="E36" s="339"/>
      <c r="F36" s="86"/>
      <c r="G36" s="210"/>
    </row>
    <row r="37" spans="1:7" ht="12" customHeight="1">
      <c r="A37" s="390">
        <v>4530</v>
      </c>
      <c r="B37" s="33" t="s">
        <v>260</v>
      </c>
      <c r="C37" s="558">
        <v>134407207.88802248</v>
      </c>
      <c r="D37" s="558">
        <v>23199</v>
      </c>
      <c r="E37" s="558">
        <v>1560329152</v>
      </c>
      <c r="F37" s="239"/>
      <c r="G37" s="55"/>
    </row>
    <row r="38" spans="1:7" ht="12" customHeight="1">
      <c r="A38" s="390">
        <v>4570</v>
      </c>
      <c r="B38" s="33" t="s">
        <v>227</v>
      </c>
      <c r="C38" s="558">
        <v>361639981.6058609</v>
      </c>
      <c r="D38" s="558">
        <v>71291</v>
      </c>
      <c r="E38" s="558">
        <v>4700641361</v>
      </c>
      <c r="F38" s="239"/>
      <c r="G38" s="55"/>
    </row>
    <row r="39" spans="1:7" ht="12" customHeight="1">
      <c r="A39" s="390">
        <v>4000</v>
      </c>
      <c r="B39" s="369" t="s">
        <v>261</v>
      </c>
      <c r="C39" s="559">
        <v>496047189.4938834</v>
      </c>
      <c r="D39" s="559">
        <v>94490</v>
      </c>
      <c r="E39" s="559">
        <v>6260970513</v>
      </c>
      <c r="F39" s="239"/>
      <c r="G39" s="55"/>
    </row>
    <row r="40" spans="1:7" ht="12" customHeight="1">
      <c r="A40" s="390"/>
      <c r="B40" s="358"/>
      <c r="C40" s="339"/>
      <c r="D40" s="339"/>
      <c r="E40" s="339"/>
      <c r="F40" s="239"/>
      <c r="G40" s="55"/>
    </row>
    <row r="41" spans="1:7" ht="12" customHeight="1">
      <c r="A41" s="390">
        <v>5330</v>
      </c>
      <c r="B41" s="33" t="s">
        <v>19</v>
      </c>
      <c r="C41" s="558">
        <v>1924677.2310974055</v>
      </c>
      <c r="D41" s="558">
        <v>299</v>
      </c>
      <c r="E41" s="558">
        <v>8007839</v>
      </c>
      <c r="F41" s="239"/>
      <c r="G41" s="55"/>
    </row>
    <row r="42" spans="1:7" ht="12" customHeight="1">
      <c r="A42" s="390">
        <v>5370</v>
      </c>
      <c r="B42" s="33" t="s">
        <v>17</v>
      </c>
      <c r="C42" s="558">
        <v>1166994997.639686</v>
      </c>
      <c r="D42" s="558">
        <v>197569.5</v>
      </c>
      <c r="E42" s="558">
        <v>482296576</v>
      </c>
      <c r="F42" s="86"/>
      <c r="G42" s="210"/>
    </row>
    <row r="43" spans="1:7" ht="12" customHeight="1">
      <c r="A43" s="390">
        <v>5550</v>
      </c>
      <c r="B43" s="33" t="s">
        <v>262</v>
      </c>
      <c r="C43" s="558">
        <v>192040651.76265883</v>
      </c>
      <c r="D43" s="558">
        <v>21818</v>
      </c>
      <c r="E43" s="558">
        <v>4030516036</v>
      </c>
      <c r="F43" s="86"/>
      <c r="G43" s="210"/>
    </row>
    <row r="44" spans="1:7" ht="12" customHeight="1">
      <c r="A44" s="390">
        <v>5750</v>
      </c>
      <c r="B44" s="33" t="s">
        <v>263</v>
      </c>
      <c r="C44" s="558">
        <v>208513612.61690852</v>
      </c>
      <c r="D44" s="558">
        <v>13224</v>
      </c>
      <c r="E44" s="558">
        <v>745971677</v>
      </c>
      <c r="F44" s="239"/>
      <c r="G44" s="55"/>
    </row>
    <row r="45" spans="1:7" ht="12" customHeight="1">
      <c r="A45" s="390">
        <v>5000</v>
      </c>
      <c r="B45" s="369" t="s">
        <v>264</v>
      </c>
      <c r="C45" s="559">
        <v>1569473939.250351</v>
      </c>
      <c r="D45" s="559">
        <v>232910.5</v>
      </c>
      <c r="E45" s="559">
        <v>5266792128</v>
      </c>
      <c r="F45" s="239"/>
      <c r="G45" s="55"/>
    </row>
    <row r="46" spans="1:7" ht="12" customHeight="1">
      <c r="A46" s="358"/>
      <c r="B46" s="358"/>
      <c r="C46" s="339"/>
      <c r="D46" s="339"/>
      <c r="E46" s="339"/>
      <c r="F46" s="86"/>
      <c r="G46" s="210"/>
    </row>
    <row r="47" spans="1:7" ht="12" customHeight="1">
      <c r="A47" s="390">
        <v>6530</v>
      </c>
      <c r="B47" s="33" t="s">
        <v>265</v>
      </c>
      <c r="C47" s="558">
        <v>51279121.9290542</v>
      </c>
      <c r="D47" s="558">
        <v>5899</v>
      </c>
      <c r="E47" s="558">
        <v>5201632085</v>
      </c>
      <c r="F47" s="199"/>
      <c r="G47" s="210"/>
    </row>
    <row r="48" spans="1:7" ht="12" customHeight="1">
      <c r="A48" s="390">
        <v>6570</v>
      </c>
      <c r="B48" s="33" t="s">
        <v>266</v>
      </c>
      <c r="C48" s="558">
        <v>201098203.4107335</v>
      </c>
      <c r="D48" s="558">
        <v>53279.5</v>
      </c>
      <c r="E48" s="558">
        <v>396921711</v>
      </c>
      <c r="F48" s="239"/>
      <c r="G48" s="55"/>
    </row>
    <row r="49" spans="1:7" ht="12" customHeight="1">
      <c r="A49" s="390">
        <v>6000</v>
      </c>
      <c r="B49" s="369" t="s">
        <v>267</v>
      </c>
      <c r="C49" s="559">
        <v>252377325.3397877</v>
      </c>
      <c r="D49" s="559">
        <v>59178.5</v>
      </c>
      <c r="E49" s="559">
        <v>5598553796</v>
      </c>
      <c r="F49" s="239"/>
      <c r="G49" s="55"/>
    </row>
    <row r="50" spans="1:7" ht="12" customHeight="1">
      <c r="A50" s="358"/>
      <c r="B50" s="358"/>
      <c r="C50" s="339"/>
      <c r="D50" s="339"/>
      <c r="E50" s="339"/>
      <c r="F50" s="86"/>
      <c r="G50" s="210"/>
    </row>
    <row r="51" spans="1:7" ht="12" customHeight="1">
      <c r="A51" s="390">
        <v>7530</v>
      </c>
      <c r="B51" s="33" t="s">
        <v>20</v>
      </c>
      <c r="C51" s="558">
        <v>61537034.33738266</v>
      </c>
      <c r="D51" s="558">
        <v>7591</v>
      </c>
      <c r="E51" s="558">
        <v>333389847</v>
      </c>
      <c r="F51" s="199"/>
      <c r="G51" s="211"/>
    </row>
    <row r="52" spans="1:7" ht="12" customHeight="1">
      <c r="A52" s="390">
        <v>7570</v>
      </c>
      <c r="B52" s="33" t="s">
        <v>268</v>
      </c>
      <c r="C52" s="558">
        <v>3225350.650149695</v>
      </c>
      <c r="D52" s="558">
        <v>2353.5</v>
      </c>
      <c r="E52" s="558">
        <v>1111495444</v>
      </c>
      <c r="F52" s="239"/>
      <c r="G52" s="55"/>
    </row>
    <row r="53" spans="1:7" ht="12" customHeight="1">
      <c r="A53" s="390">
        <v>7000</v>
      </c>
      <c r="B53" s="369" t="s">
        <v>21</v>
      </c>
      <c r="C53" s="559">
        <v>64762384.987532355</v>
      </c>
      <c r="D53" s="559">
        <v>9944.5</v>
      </c>
      <c r="E53" s="559">
        <v>1444885291</v>
      </c>
      <c r="F53" s="239"/>
      <c r="G53" s="55"/>
    </row>
    <row r="54" spans="1:7" ht="12" customHeight="1">
      <c r="A54" s="390"/>
      <c r="B54" s="358"/>
      <c r="C54" s="339"/>
      <c r="D54" s="339"/>
      <c r="E54" s="339"/>
      <c r="F54" s="239"/>
      <c r="G54" s="55"/>
    </row>
    <row r="55" spans="1:7" ht="12" customHeight="1">
      <c r="A55" s="390">
        <v>8350</v>
      </c>
      <c r="B55" s="33" t="s">
        <v>22</v>
      </c>
      <c r="C55" s="558">
        <v>4685300.279607601</v>
      </c>
      <c r="D55" s="558">
        <v>484</v>
      </c>
      <c r="E55" s="558">
        <v>57451160</v>
      </c>
      <c r="F55" s="239"/>
      <c r="G55" s="55"/>
    </row>
    <row r="56" spans="1:7" ht="12" customHeight="1">
      <c r="A56" s="390">
        <v>8530</v>
      </c>
      <c r="B56" s="33" t="s">
        <v>269</v>
      </c>
      <c r="C56" s="558">
        <v>22926647.63997699</v>
      </c>
      <c r="D56" s="558">
        <v>1675</v>
      </c>
      <c r="E56" s="558">
        <v>79564249</v>
      </c>
      <c r="F56" s="239"/>
      <c r="G56" s="55"/>
    </row>
    <row r="57" spans="1:7" s="10" customFormat="1" ht="12" customHeight="1">
      <c r="A57" s="390">
        <v>8570</v>
      </c>
      <c r="B57" s="33" t="s">
        <v>270</v>
      </c>
      <c r="C57" s="558">
        <v>0</v>
      </c>
      <c r="D57" s="558">
        <v>0</v>
      </c>
      <c r="E57" s="558">
        <v>0</v>
      </c>
      <c r="F57" s="239"/>
      <c r="G57" s="55"/>
    </row>
    <row r="58" spans="1:7" s="10" customFormat="1" ht="12" customHeight="1">
      <c r="A58" s="390">
        <v>8630</v>
      </c>
      <c r="B58" s="33" t="s">
        <v>303</v>
      </c>
      <c r="C58" s="558">
        <v>311414644.4599765</v>
      </c>
      <c r="D58" s="558">
        <v>23726.5</v>
      </c>
      <c r="E58" s="558">
        <v>1172334972</v>
      </c>
      <c r="F58" s="239"/>
      <c r="G58" s="55"/>
    </row>
    <row r="59" spans="1:7" s="10" customFormat="1" ht="12" customHeight="1">
      <c r="A59" s="390">
        <v>8670</v>
      </c>
      <c r="B59" s="33" t="s">
        <v>304</v>
      </c>
      <c r="C59" s="558">
        <v>5085141.49382454</v>
      </c>
      <c r="D59" s="558">
        <v>159</v>
      </c>
      <c r="E59" s="558">
        <v>2631255</v>
      </c>
      <c r="F59" s="65"/>
      <c r="G59" s="210"/>
    </row>
    <row r="60" spans="1:7" s="10" customFormat="1" ht="12" customHeight="1">
      <c r="A60" s="390">
        <v>8730</v>
      </c>
      <c r="B60" s="33" t="s">
        <v>23</v>
      </c>
      <c r="C60" s="558">
        <v>9693704.987399902</v>
      </c>
      <c r="D60" s="558">
        <v>259.5</v>
      </c>
      <c r="E60" s="558">
        <v>17273291</v>
      </c>
      <c r="F60" s="200"/>
      <c r="G60" s="211"/>
    </row>
    <row r="61" spans="1:7" s="10" customFormat="1" ht="12" customHeight="1">
      <c r="A61" s="390">
        <v>8770</v>
      </c>
      <c r="B61" s="33" t="s">
        <v>271</v>
      </c>
      <c r="C61" s="558">
        <v>356081321.3150308</v>
      </c>
      <c r="D61" s="558">
        <v>45583</v>
      </c>
      <c r="E61" s="558">
        <v>8188297229</v>
      </c>
      <c r="F61" s="239"/>
      <c r="G61" s="55"/>
    </row>
    <row r="62" spans="1:7" s="10" customFormat="1" ht="12" customHeight="1">
      <c r="A62" s="390">
        <v>8980</v>
      </c>
      <c r="B62" s="33" t="s">
        <v>272</v>
      </c>
      <c r="C62" s="558">
        <v>385522393.98311514</v>
      </c>
      <c r="D62" s="558">
        <v>6787.5</v>
      </c>
      <c r="E62" s="558">
        <v>668895835</v>
      </c>
      <c r="F62" s="239"/>
      <c r="G62" s="55"/>
    </row>
    <row r="63" spans="1:7" s="10" customFormat="1" ht="12" customHeight="1">
      <c r="A63" s="390">
        <v>8990</v>
      </c>
      <c r="B63" s="33" t="s">
        <v>273</v>
      </c>
      <c r="C63" s="558">
        <v>2557.08</v>
      </c>
      <c r="D63" s="558">
        <v>1</v>
      </c>
      <c r="E63" s="558">
        <v>7000</v>
      </c>
      <c r="F63" s="86"/>
      <c r="G63" s="281"/>
    </row>
    <row r="64" spans="1:7" s="10" customFormat="1" ht="12" customHeight="1">
      <c r="A64" s="390">
        <v>8000</v>
      </c>
      <c r="B64" s="369" t="s">
        <v>24</v>
      </c>
      <c r="C64" s="559">
        <v>1095411711.2389314</v>
      </c>
      <c r="D64" s="559">
        <v>78675.5</v>
      </c>
      <c r="E64" s="559">
        <v>10186454991</v>
      </c>
      <c r="F64" s="199"/>
      <c r="G64" s="57"/>
    </row>
    <row r="65" spans="1:7" ht="12" customHeight="1">
      <c r="A65" s="390"/>
      <c r="B65" s="358"/>
      <c r="C65" s="339"/>
      <c r="D65" s="339"/>
      <c r="E65" s="339"/>
      <c r="F65" s="86"/>
      <c r="G65" s="57"/>
    </row>
    <row r="66" spans="1:7" ht="12.75">
      <c r="A66" s="390">
        <v>9530</v>
      </c>
      <c r="B66" s="33" t="s">
        <v>25</v>
      </c>
      <c r="C66" s="558">
        <v>1182626157.8588238</v>
      </c>
      <c r="D66" s="558">
        <v>194901</v>
      </c>
      <c r="E66" s="558">
        <v>3036036475</v>
      </c>
      <c r="G66" s="57"/>
    </row>
    <row r="67" spans="1:6" ht="12.75">
      <c r="A67" s="390">
        <v>9570</v>
      </c>
      <c r="B67" s="33" t="s">
        <v>274</v>
      </c>
      <c r="C67" s="558">
        <v>139988511.7488284</v>
      </c>
      <c r="D67" s="558">
        <v>23867.5</v>
      </c>
      <c r="E67" s="558">
        <v>1426069154</v>
      </c>
      <c r="F67" s="69"/>
    </row>
    <row r="68" spans="1:5" ht="12.75">
      <c r="A68" s="390">
        <v>9000</v>
      </c>
      <c r="B68" s="369" t="s">
        <v>275</v>
      </c>
      <c r="C68" s="559">
        <v>1322614669.6076522</v>
      </c>
      <c r="D68" s="559">
        <v>218768.5</v>
      </c>
      <c r="E68" s="559">
        <v>4462105629</v>
      </c>
    </row>
    <row r="69" spans="2:6" ht="4.5" customHeight="1">
      <c r="B69" s="95"/>
      <c r="C69" s="530"/>
      <c r="D69" s="94"/>
      <c r="E69" s="32"/>
      <c r="F69" s="240"/>
    </row>
    <row r="70" spans="2:5" ht="12.75">
      <c r="B70" s="76" t="s">
        <v>71</v>
      </c>
      <c r="C70" s="531">
        <v>23572052837.963768</v>
      </c>
      <c r="D70" s="531">
        <v>3243340</v>
      </c>
      <c r="E70" s="531">
        <v>114893728422</v>
      </c>
    </row>
    <row r="71" spans="2:4" ht="6" customHeight="1">
      <c r="B71" s="72"/>
      <c r="C71" s="177"/>
      <c r="D71" s="97"/>
    </row>
    <row r="72" spans="2:5" ht="12.75">
      <c r="B72" s="24" t="s">
        <v>108</v>
      </c>
      <c r="C72" s="32"/>
      <c r="D72" s="339"/>
      <c r="E72" s="339"/>
    </row>
    <row r="73" ht="12.75">
      <c r="D73" s="63"/>
    </row>
    <row r="74" spans="2:5" ht="12.75">
      <c r="B74" s="76" t="s">
        <v>176</v>
      </c>
      <c r="C74" s="531">
        <v>23572052837.963768</v>
      </c>
      <c r="D74" s="531">
        <v>3243340</v>
      </c>
      <c r="E74" s="531">
        <v>114893728422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60" zoomScaleNormal="60" zoomScalePageLayoutView="0" workbookViewId="0" topLeftCell="A1">
      <selection activeCell="K1" sqref="K1:P16384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3" customWidth="1"/>
    <col min="8" max="8" width="12.00390625" style="0" customWidth="1"/>
    <col min="9" max="9" width="12.8515625" style="0" customWidth="1"/>
  </cols>
  <sheetData>
    <row r="1" spans="1:9" ht="30.75">
      <c r="A1" s="439" t="s">
        <v>203</v>
      </c>
      <c r="H1" s="660">
        <v>41090</v>
      </c>
      <c r="I1" s="660"/>
    </row>
    <row r="2" ht="11.25" customHeight="1">
      <c r="A2" s="125"/>
    </row>
    <row r="3" ht="15.75" customHeight="1">
      <c r="A3" s="267" t="s">
        <v>9</v>
      </c>
    </row>
    <row r="4" spans="5:9" ht="12.75">
      <c r="E4" s="46" t="s">
        <v>2</v>
      </c>
      <c r="G4" s="134" t="s">
        <v>99</v>
      </c>
      <c r="H4" s="87"/>
      <c r="I4" s="129"/>
    </row>
    <row r="5" spans="1:9" ht="12.75">
      <c r="A5" s="42"/>
      <c r="B5" s="263" t="s">
        <v>138</v>
      </c>
      <c r="C5" s="263" t="s">
        <v>143</v>
      </c>
      <c r="D5" s="52"/>
      <c r="E5" s="306" t="s">
        <v>4</v>
      </c>
      <c r="F5" s="24"/>
      <c r="G5" s="307" t="s">
        <v>133</v>
      </c>
      <c r="H5" s="66" t="s">
        <v>9</v>
      </c>
      <c r="I5" s="130" t="s">
        <v>10</v>
      </c>
    </row>
    <row r="6" spans="1:9" ht="12.75">
      <c r="A6" s="42"/>
      <c r="B6" s="76"/>
      <c r="C6" s="76"/>
      <c r="D6" s="52"/>
      <c r="E6" s="26"/>
      <c r="F6" s="24"/>
      <c r="G6" s="135"/>
      <c r="H6" s="65"/>
      <c r="I6" s="136"/>
    </row>
    <row r="7" spans="1:9" ht="12.75">
      <c r="A7" s="52">
        <v>1</v>
      </c>
      <c r="B7" s="7" t="s">
        <v>501</v>
      </c>
      <c r="C7" s="7" t="s">
        <v>502</v>
      </c>
      <c r="D7" s="52"/>
      <c r="E7" s="414">
        <v>1770</v>
      </c>
      <c r="F7" s="127"/>
      <c r="G7" s="128">
        <v>212260027.2939986</v>
      </c>
      <c r="H7" s="128">
        <v>39819.5</v>
      </c>
      <c r="I7" s="128">
        <v>61381463</v>
      </c>
    </row>
    <row r="8" spans="1:9" ht="12.75">
      <c r="A8" s="52">
        <v>2</v>
      </c>
      <c r="B8" s="7" t="s">
        <v>1877</v>
      </c>
      <c r="C8" s="7" t="s">
        <v>425</v>
      </c>
      <c r="D8" s="52"/>
      <c r="E8" s="414">
        <v>530</v>
      </c>
      <c r="F8" s="127"/>
      <c r="G8" s="128">
        <v>134893386.34211135</v>
      </c>
      <c r="H8" s="128">
        <v>33318.5</v>
      </c>
      <c r="I8" s="128">
        <v>49270799</v>
      </c>
    </row>
    <row r="9" spans="1:9" ht="12.75">
      <c r="A9" s="52">
        <v>3</v>
      </c>
      <c r="B9" s="7" t="s">
        <v>1181</v>
      </c>
      <c r="C9" s="7" t="s">
        <v>1182</v>
      </c>
      <c r="D9" s="52"/>
      <c r="E9" s="414">
        <v>530</v>
      </c>
      <c r="F9" s="127"/>
      <c r="G9" s="128">
        <v>151231438.037758</v>
      </c>
      <c r="H9" s="128">
        <v>25737.5</v>
      </c>
      <c r="I9" s="128">
        <v>89306894</v>
      </c>
    </row>
    <row r="10" spans="1:9" ht="12.75">
      <c r="A10" s="52">
        <v>4</v>
      </c>
      <c r="B10" s="7" t="s">
        <v>638</v>
      </c>
      <c r="C10" s="7" t="s">
        <v>639</v>
      </c>
      <c r="D10" s="52"/>
      <c r="E10" s="414">
        <v>5370</v>
      </c>
      <c r="F10" s="127"/>
      <c r="G10" s="128">
        <v>113244281.51289368</v>
      </c>
      <c r="H10" s="128">
        <v>23625</v>
      </c>
      <c r="I10" s="128">
        <v>6897844</v>
      </c>
    </row>
    <row r="11" spans="1:9" ht="12.75">
      <c r="A11" s="52">
        <v>5</v>
      </c>
      <c r="B11" s="7" t="s">
        <v>1739</v>
      </c>
      <c r="C11" s="7" t="s">
        <v>463</v>
      </c>
      <c r="D11" s="52"/>
      <c r="E11" s="414">
        <v>9530</v>
      </c>
      <c r="F11" s="327"/>
      <c r="G11" s="128">
        <v>67272149.88015914</v>
      </c>
      <c r="H11" s="128">
        <v>14782.5</v>
      </c>
      <c r="I11" s="128">
        <v>19552248</v>
      </c>
    </row>
    <row r="12" spans="1:9" ht="12.75">
      <c r="A12" s="52">
        <v>6</v>
      </c>
      <c r="B12" s="7" t="s">
        <v>834</v>
      </c>
      <c r="C12" s="7" t="s">
        <v>425</v>
      </c>
      <c r="D12" s="52"/>
      <c r="E12" s="414">
        <v>530</v>
      </c>
      <c r="F12" s="127"/>
      <c r="G12" s="128">
        <v>39512015.4216311</v>
      </c>
      <c r="H12" s="128">
        <v>13482.5</v>
      </c>
      <c r="I12" s="128">
        <v>44725453</v>
      </c>
    </row>
    <row r="13" spans="1:9" ht="12.75">
      <c r="A13" s="52">
        <v>7</v>
      </c>
      <c r="B13" s="7" t="s">
        <v>746</v>
      </c>
      <c r="C13" s="7" t="s">
        <v>425</v>
      </c>
      <c r="D13" s="52"/>
      <c r="E13" s="414">
        <v>530</v>
      </c>
      <c r="F13" s="127"/>
      <c r="G13" s="128">
        <v>39430321.97894776</v>
      </c>
      <c r="H13" s="128">
        <v>12091.5</v>
      </c>
      <c r="I13" s="128">
        <v>57358229</v>
      </c>
    </row>
    <row r="14" spans="1:9" ht="12.75">
      <c r="A14" s="52">
        <v>8</v>
      </c>
      <c r="B14" s="7" t="s">
        <v>2252</v>
      </c>
      <c r="C14" s="7" t="s">
        <v>463</v>
      </c>
      <c r="D14" s="52"/>
      <c r="E14" s="414">
        <v>530</v>
      </c>
      <c r="F14" s="127"/>
      <c r="G14" s="128">
        <v>45370391.89490342</v>
      </c>
      <c r="H14" s="128">
        <v>11334.5</v>
      </c>
      <c r="I14" s="128">
        <v>55424255</v>
      </c>
    </row>
    <row r="15" spans="1:9" ht="12.75">
      <c r="A15" s="52">
        <v>9</v>
      </c>
      <c r="B15" s="7" t="s">
        <v>750</v>
      </c>
      <c r="C15" s="7" t="s">
        <v>652</v>
      </c>
      <c r="D15" s="52"/>
      <c r="E15" s="414">
        <v>530</v>
      </c>
      <c r="F15" s="127"/>
      <c r="G15" s="128">
        <v>38356848.535687864</v>
      </c>
      <c r="H15" s="128">
        <v>10587.5</v>
      </c>
      <c r="I15" s="128">
        <v>63846542</v>
      </c>
    </row>
    <row r="16" spans="1:9" ht="12.75">
      <c r="A16" s="52">
        <v>10</v>
      </c>
      <c r="B16" s="7" t="s">
        <v>1566</v>
      </c>
      <c r="C16" s="7" t="s">
        <v>882</v>
      </c>
      <c r="D16" s="52"/>
      <c r="E16" s="414">
        <v>530</v>
      </c>
      <c r="F16" s="127"/>
      <c r="G16" s="128">
        <v>206468635.5147984</v>
      </c>
      <c r="H16" s="128">
        <v>10436.5</v>
      </c>
      <c r="I16" s="128">
        <v>45783473</v>
      </c>
    </row>
    <row r="17" spans="1:9" ht="12.75">
      <c r="A17" s="52">
        <v>11</v>
      </c>
      <c r="B17" s="7" t="s">
        <v>1420</v>
      </c>
      <c r="C17" s="7" t="s">
        <v>430</v>
      </c>
      <c r="D17" s="52"/>
      <c r="E17" s="414">
        <v>1750</v>
      </c>
      <c r="F17" s="127"/>
      <c r="G17" s="128">
        <v>29862225.131439567</v>
      </c>
      <c r="H17" s="128">
        <v>9613</v>
      </c>
      <c r="I17" s="128">
        <v>14380844</v>
      </c>
    </row>
    <row r="18" spans="1:9" ht="12.75">
      <c r="A18" s="52">
        <v>12</v>
      </c>
      <c r="B18" s="7" t="s">
        <v>1069</v>
      </c>
      <c r="C18" s="7" t="s">
        <v>1070</v>
      </c>
      <c r="D18" s="52"/>
      <c r="E18" s="414">
        <v>530</v>
      </c>
      <c r="F18" s="127"/>
      <c r="G18" s="128">
        <v>29164849.787762165</v>
      </c>
      <c r="H18" s="128">
        <v>9142.5</v>
      </c>
      <c r="I18" s="128">
        <v>31713782</v>
      </c>
    </row>
    <row r="19" spans="1:9" ht="12.75">
      <c r="A19" s="52">
        <v>13</v>
      </c>
      <c r="B19" s="7" t="s">
        <v>1325</v>
      </c>
      <c r="C19" s="7" t="s">
        <v>487</v>
      </c>
      <c r="D19" s="52"/>
      <c r="E19" s="414">
        <v>530</v>
      </c>
      <c r="F19" s="127"/>
      <c r="G19" s="128">
        <v>38796645.05186176</v>
      </c>
      <c r="H19" s="128">
        <v>6997</v>
      </c>
      <c r="I19" s="128">
        <v>35684428</v>
      </c>
    </row>
    <row r="20" spans="1:9" ht="12.75">
      <c r="A20" s="52">
        <v>14</v>
      </c>
      <c r="B20" s="7" t="s">
        <v>1219</v>
      </c>
      <c r="C20" s="7" t="s">
        <v>432</v>
      </c>
      <c r="D20" s="52"/>
      <c r="E20" s="414">
        <v>1770</v>
      </c>
      <c r="F20" s="127"/>
      <c r="G20" s="128">
        <v>19316464.971578926</v>
      </c>
      <c r="H20" s="128">
        <v>6691.5</v>
      </c>
      <c r="I20" s="128">
        <v>18856431</v>
      </c>
    </row>
    <row r="21" spans="1:9" ht="12.75">
      <c r="A21" s="52">
        <v>15</v>
      </c>
      <c r="B21" s="7" t="s">
        <v>735</v>
      </c>
      <c r="C21" s="7" t="s">
        <v>425</v>
      </c>
      <c r="D21" s="52"/>
      <c r="E21" s="414">
        <v>9530</v>
      </c>
      <c r="F21" s="127"/>
      <c r="G21" s="128">
        <v>20503071.331088424</v>
      </c>
      <c r="H21" s="128">
        <v>6166.5</v>
      </c>
      <c r="I21" s="128">
        <v>53644962</v>
      </c>
    </row>
    <row r="22" spans="1:9" ht="12.75">
      <c r="A22" s="52">
        <v>16</v>
      </c>
      <c r="B22" s="7" t="s">
        <v>680</v>
      </c>
      <c r="C22" s="7" t="s">
        <v>681</v>
      </c>
      <c r="D22" s="52"/>
      <c r="E22" s="414">
        <v>530</v>
      </c>
      <c r="F22" s="127"/>
      <c r="G22" s="128">
        <v>15097893.631701276</v>
      </c>
      <c r="H22" s="128">
        <v>5889.5</v>
      </c>
      <c r="I22" s="128">
        <v>184702618</v>
      </c>
    </row>
    <row r="23" spans="1:9" ht="12.75">
      <c r="A23" s="52">
        <v>17</v>
      </c>
      <c r="B23" s="7" t="s">
        <v>441</v>
      </c>
      <c r="C23" s="7" t="s">
        <v>442</v>
      </c>
      <c r="D23" s="52"/>
      <c r="E23" s="414">
        <v>4570</v>
      </c>
      <c r="F23" s="127"/>
      <c r="G23" s="128">
        <v>24715139.016322494</v>
      </c>
      <c r="H23" s="128">
        <v>5522</v>
      </c>
      <c r="I23" s="128">
        <v>6115433</v>
      </c>
    </row>
    <row r="24" spans="1:9" ht="12.75">
      <c r="A24" s="52">
        <v>18</v>
      </c>
      <c r="B24" s="7" t="s">
        <v>1822</v>
      </c>
      <c r="C24" s="7" t="s">
        <v>507</v>
      </c>
      <c r="D24" s="52"/>
      <c r="E24" s="414">
        <v>530</v>
      </c>
      <c r="F24" s="127"/>
      <c r="G24" s="128">
        <v>17691740.308326706</v>
      </c>
      <c r="H24" s="128">
        <v>5137.5</v>
      </c>
      <c r="I24" s="128">
        <v>224864522</v>
      </c>
    </row>
    <row r="25" spans="1:9" ht="12.75">
      <c r="A25" s="52">
        <v>19</v>
      </c>
      <c r="B25" s="7" t="s">
        <v>1072</v>
      </c>
      <c r="C25" s="7" t="s">
        <v>427</v>
      </c>
      <c r="D25" s="52"/>
      <c r="E25" s="414">
        <v>530</v>
      </c>
      <c r="F25" s="127"/>
      <c r="G25" s="128">
        <v>21077775.59735942</v>
      </c>
      <c r="H25" s="128">
        <v>4879</v>
      </c>
      <c r="I25" s="128">
        <v>13653432</v>
      </c>
    </row>
    <row r="26" spans="1:9" ht="12.75">
      <c r="A26" s="52">
        <v>20</v>
      </c>
      <c r="B26" s="7" t="s">
        <v>1469</v>
      </c>
      <c r="C26" s="7" t="s">
        <v>1230</v>
      </c>
      <c r="D26" s="52"/>
      <c r="E26" s="414">
        <v>530</v>
      </c>
      <c r="F26" s="127"/>
      <c r="G26" s="128">
        <v>9872320.607068991</v>
      </c>
      <c r="H26" s="128">
        <v>4498</v>
      </c>
      <c r="I26" s="128">
        <v>201281099</v>
      </c>
    </row>
    <row r="27" spans="1:9" ht="12.75">
      <c r="A27" s="52">
        <v>21</v>
      </c>
      <c r="B27" s="7" t="s">
        <v>1538</v>
      </c>
      <c r="C27" s="7" t="s">
        <v>469</v>
      </c>
      <c r="D27" s="52"/>
      <c r="E27" s="414">
        <v>3760</v>
      </c>
      <c r="F27" s="127"/>
      <c r="G27" s="128">
        <v>21622328.89130783</v>
      </c>
      <c r="H27" s="128">
        <v>4446</v>
      </c>
      <c r="I27" s="128">
        <v>1335642</v>
      </c>
    </row>
    <row r="28" spans="1:9" ht="12.75">
      <c r="A28" s="52">
        <v>22</v>
      </c>
      <c r="B28" s="7" t="s">
        <v>1526</v>
      </c>
      <c r="C28" s="7" t="s">
        <v>425</v>
      </c>
      <c r="D28" s="52"/>
      <c r="E28" s="414">
        <v>6570</v>
      </c>
      <c r="F28" s="127"/>
      <c r="G28" s="128">
        <v>7925680.105343461</v>
      </c>
      <c r="H28" s="128">
        <v>3937</v>
      </c>
      <c r="I28" s="128">
        <v>24514558</v>
      </c>
    </row>
    <row r="29" spans="1:9" ht="12.75">
      <c r="A29" s="52">
        <v>23</v>
      </c>
      <c r="B29" s="7" t="s">
        <v>900</v>
      </c>
      <c r="C29" s="7" t="s">
        <v>420</v>
      </c>
      <c r="D29" s="52"/>
      <c r="E29" s="414">
        <v>530</v>
      </c>
      <c r="F29" s="127"/>
      <c r="G29" s="128">
        <v>227733180.92498684</v>
      </c>
      <c r="H29" s="128">
        <v>3916.5</v>
      </c>
      <c r="I29" s="128">
        <v>87338507</v>
      </c>
    </row>
    <row r="30" spans="1:9" ht="12.75">
      <c r="A30" s="52">
        <v>24</v>
      </c>
      <c r="B30" s="7" t="s">
        <v>2166</v>
      </c>
      <c r="C30" s="7" t="s">
        <v>2167</v>
      </c>
      <c r="D30" s="52"/>
      <c r="E30" s="414">
        <v>530</v>
      </c>
      <c r="F30" s="127"/>
      <c r="G30" s="128">
        <v>24228558.824421883</v>
      </c>
      <c r="H30" s="128">
        <v>3838.5</v>
      </c>
      <c r="I30" s="128">
        <v>5937832</v>
      </c>
    </row>
    <row r="31" spans="1:9" ht="12.75">
      <c r="A31" s="52">
        <v>25</v>
      </c>
      <c r="B31" s="7" t="s">
        <v>1201</v>
      </c>
      <c r="C31" s="7" t="s">
        <v>652</v>
      </c>
      <c r="D31" s="52"/>
      <c r="E31" s="414">
        <v>2790</v>
      </c>
      <c r="F31" s="127"/>
      <c r="G31" s="128">
        <v>14186381.471281767</v>
      </c>
      <c r="H31" s="128">
        <v>3435</v>
      </c>
      <c r="I31" s="128">
        <v>1828803</v>
      </c>
    </row>
    <row r="32" ht="12.75">
      <c r="E32" s="415"/>
    </row>
    <row r="33" spans="1:5" ht="18">
      <c r="A33" s="14" t="s">
        <v>99</v>
      </c>
      <c r="E33" s="415"/>
    </row>
    <row r="34" spans="1:9" s="24" customFormat="1" ht="12">
      <c r="A34" s="52">
        <v>1</v>
      </c>
      <c r="B34" s="24" t="s">
        <v>900</v>
      </c>
      <c r="C34" s="7" t="s">
        <v>420</v>
      </c>
      <c r="D34" s="52"/>
      <c r="E34" s="414">
        <v>530</v>
      </c>
      <c r="F34" s="127"/>
      <c r="G34" s="128">
        <v>227733180.92498684</v>
      </c>
      <c r="H34" s="128">
        <v>3916.5</v>
      </c>
      <c r="I34" s="128">
        <v>87338507</v>
      </c>
    </row>
    <row r="35" spans="1:9" s="24" customFormat="1" ht="12">
      <c r="A35" s="52">
        <v>2</v>
      </c>
      <c r="B35" s="24" t="s">
        <v>501</v>
      </c>
      <c r="C35" s="7" t="s">
        <v>502</v>
      </c>
      <c r="E35" s="414">
        <v>1770</v>
      </c>
      <c r="F35" s="127"/>
      <c r="G35" s="128">
        <v>212260027.2939986</v>
      </c>
      <c r="H35" s="128">
        <v>39819.5</v>
      </c>
      <c r="I35" s="128">
        <v>61381463</v>
      </c>
    </row>
    <row r="36" spans="1:9" s="24" customFormat="1" ht="12">
      <c r="A36" s="52">
        <v>3</v>
      </c>
      <c r="B36" s="24" t="s">
        <v>1566</v>
      </c>
      <c r="C36" s="7" t="s">
        <v>882</v>
      </c>
      <c r="E36" s="414">
        <v>530</v>
      </c>
      <c r="F36" s="127"/>
      <c r="G36" s="128">
        <v>206468635.5147984</v>
      </c>
      <c r="H36" s="128">
        <v>10436.5</v>
      </c>
      <c r="I36" s="128">
        <v>45783473</v>
      </c>
    </row>
    <row r="37" spans="1:9" s="24" customFormat="1" ht="12">
      <c r="A37" s="52">
        <v>4</v>
      </c>
      <c r="B37" s="24" t="s">
        <v>1181</v>
      </c>
      <c r="C37" s="7" t="s">
        <v>1182</v>
      </c>
      <c r="E37" s="414">
        <v>530</v>
      </c>
      <c r="F37" s="127"/>
      <c r="G37" s="128">
        <v>151231438.037758</v>
      </c>
      <c r="H37" s="128">
        <v>25737.5</v>
      </c>
      <c r="I37" s="128">
        <v>89306894</v>
      </c>
    </row>
    <row r="38" spans="1:9" s="24" customFormat="1" ht="12">
      <c r="A38" s="52">
        <v>5</v>
      </c>
      <c r="B38" s="24" t="s">
        <v>1877</v>
      </c>
      <c r="C38" s="7" t="s">
        <v>425</v>
      </c>
      <c r="E38" s="414">
        <v>530</v>
      </c>
      <c r="F38" s="127"/>
      <c r="G38" s="128">
        <v>134893386.34211135</v>
      </c>
      <c r="H38" s="128">
        <v>33318.5</v>
      </c>
      <c r="I38" s="128">
        <v>49270799</v>
      </c>
    </row>
    <row r="39" spans="1:9" s="24" customFormat="1" ht="12">
      <c r="A39" s="52">
        <v>6</v>
      </c>
      <c r="B39" s="24" t="s">
        <v>638</v>
      </c>
      <c r="C39" s="7" t="s">
        <v>639</v>
      </c>
      <c r="E39" s="414">
        <v>5370</v>
      </c>
      <c r="F39" s="127"/>
      <c r="G39" s="128">
        <v>113244281.51289368</v>
      </c>
      <c r="H39" s="128">
        <v>23625</v>
      </c>
      <c r="I39" s="128">
        <v>6897844</v>
      </c>
    </row>
    <row r="40" spans="1:9" s="24" customFormat="1" ht="12">
      <c r="A40" s="52">
        <v>7</v>
      </c>
      <c r="B40" s="24" t="s">
        <v>1739</v>
      </c>
      <c r="C40" s="7" t="s">
        <v>463</v>
      </c>
      <c r="E40" s="414">
        <v>9530</v>
      </c>
      <c r="F40" s="127"/>
      <c r="G40" s="128">
        <v>67272149.88015914</v>
      </c>
      <c r="H40" s="128">
        <v>14782.5</v>
      </c>
      <c r="I40" s="128">
        <v>19552248</v>
      </c>
    </row>
    <row r="41" spans="1:9" s="24" customFormat="1" ht="12">
      <c r="A41" s="52">
        <v>8</v>
      </c>
      <c r="B41" s="24" t="s">
        <v>1283</v>
      </c>
      <c r="C41" s="7" t="s">
        <v>425</v>
      </c>
      <c r="E41" s="414">
        <v>530</v>
      </c>
      <c r="F41" s="127"/>
      <c r="G41" s="128">
        <v>48584465.29219055</v>
      </c>
      <c r="H41" s="128">
        <v>326</v>
      </c>
      <c r="I41" s="128">
        <v>5787289</v>
      </c>
    </row>
    <row r="42" spans="1:9" s="24" customFormat="1" ht="12">
      <c r="A42" s="52">
        <v>9</v>
      </c>
      <c r="B42" s="24" t="s">
        <v>2252</v>
      </c>
      <c r="C42" s="7" t="s">
        <v>463</v>
      </c>
      <c r="E42" s="414">
        <v>530</v>
      </c>
      <c r="F42" s="127"/>
      <c r="G42" s="128">
        <v>45370391.89490342</v>
      </c>
      <c r="H42" s="128">
        <v>11334.5</v>
      </c>
      <c r="I42" s="128">
        <v>55424255</v>
      </c>
    </row>
    <row r="43" spans="1:9" s="24" customFormat="1" ht="12">
      <c r="A43" s="52">
        <v>10</v>
      </c>
      <c r="B43" s="24" t="s">
        <v>834</v>
      </c>
      <c r="C43" s="7" t="s">
        <v>425</v>
      </c>
      <c r="E43" s="414">
        <v>530</v>
      </c>
      <c r="F43" s="127"/>
      <c r="G43" s="128">
        <v>39512015.4216311</v>
      </c>
      <c r="H43" s="128">
        <v>13482.5</v>
      </c>
      <c r="I43" s="128">
        <v>44725453</v>
      </c>
    </row>
    <row r="44" spans="1:9" s="24" customFormat="1" ht="12">
      <c r="A44" s="52">
        <v>11</v>
      </c>
      <c r="B44" s="24" t="s">
        <v>746</v>
      </c>
      <c r="C44" s="7" t="s">
        <v>425</v>
      </c>
      <c r="E44" s="414">
        <v>530</v>
      </c>
      <c r="F44" s="127"/>
      <c r="G44" s="128">
        <v>39430321.97894776</v>
      </c>
      <c r="H44" s="128">
        <v>12091.5</v>
      </c>
      <c r="I44" s="128">
        <v>57358229</v>
      </c>
    </row>
    <row r="45" spans="1:9" s="24" customFormat="1" ht="12">
      <c r="A45" s="52">
        <v>12</v>
      </c>
      <c r="B45" s="24" t="s">
        <v>1325</v>
      </c>
      <c r="C45" s="7" t="s">
        <v>487</v>
      </c>
      <c r="E45" s="414">
        <v>530</v>
      </c>
      <c r="F45" s="127"/>
      <c r="G45" s="128">
        <v>38796645.05186176</v>
      </c>
      <c r="H45" s="128">
        <v>6997</v>
      </c>
      <c r="I45" s="128">
        <v>35684428</v>
      </c>
    </row>
    <row r="46" spans="1:9" s="24" customFormat="1" ht="12">
      <c r="A46" s="52">
        <v>13</v>
      </c>
      <c r="B46" s="24" t="s">
        <v>750</v>
      </c>
      <c r="C46" s="7" t="s">
        <v>652</v>
      </c>
      <c r="E46" s="414">
        <v>530</v>
      </c>
      <c r="F46" s="127"/>
      <c r="G46" s="128">
        <v>38356848.535687864</v>
      </c>
      <c r="H46" s="128">
        <v>10587.5</v>
      </c>
      <c r="I46" s="128">
        <v>63846542</v>
      </c>
    </row>
    <row r="47" spans="1:9" s="24" customFormat="1" ht="12">
      <c r="A47" s="52">
        <v>14</v>
      </c>
      <c r="B47" s="24" t="s">
        <v>2269</v>
      </c>
      <c r="C47" s="7" t="s">
        <v>2272</v>
      </c>
      <c r="E47" s="414">
        <v>5750</v>
      </c>
      <c r="F47" s="127"/>
      <c r="G47" s="128">
        <v>30292755.780029297</v>
      </c>
      <c r="H47" s="128">
        <v>22.5</v>
      </c>
      <c r="I47" s="128">
        <v>6730110</v>
      </c>
    </row>
    <row r="48" spans="1:9" s="24" customFormat="1" ht="12">
      <c r="A48" s="52">
        <v>15</v>
      </c>
      <c r="B48" s="24" t="s">
        <v>1420</v>
      </c>
      <c r="C48" s="7" t="s">
        <v>430</v>
      </c>
      <c r="E48" s="414">
        <v>1750</v>
      </c>
      <c r="F48" s="127"/>
      <c r="G48" s="128">
        <v>29862225.131439567</v>
      </c>
      <c r="H48" s="128">
        <v>9613</v>
      </c>
      <c r="I48" s="128">
        <v>14380844</v>
      </c>
    </row>
    <row r="49" spans="1:9" s="24" customFormat="1" ht="12">
      <c r="A49" s="52">
        <v>16</v>
      </c>
      <c r="B49" s="24" t="s">
        <v>2269</v>
      </c>
      <c r="C49" s="7" t="s">
        <v>2270</v>
      </c>
      <c r="E49" s="414">
        <v>5750</v>
      </c>
      <c r="F49" s="127"/>
      <c r="G49" s="128">
        <v>29176764.41109848</v>
      </c>
      <c r="H49" s="128">
        <v>161</v>
      </c>
      <c r="I49" s="128">
        <v>5534022</v>
      </c>
    </row>
    <row r="50" spans="1:9" s="24" customFormat="1" ht="12">
      <c r="A50" s="52">
        <v>17</v>
      </c>
      <c r="B50" s="24" t="s">
        <v>1069</v>
      </c>
      <c r="C50" s="7" t="s">
        <v>1070</v>
      </c>
      <c r="E50" s="414">
        <v>530</v>
      </c>
      <c r="F50" s="127"/>
      <c r="G50" s="128">
        <v>29164849.787762165</v>
      </c>
      <c r="H50" s="128">
        <v>9142.5</v>
      </c>
      <c r="I50" s="128">
        <v>31713782</v>
      </c>
    </row>
    <row r="51" spans="1:9" s="24" customFormat="1" ht="12">
      <c r="A51" s="52">
        <v>18</v>
      </c>
      <c r="B51" s="24" t="s">
        <v>441</v>
      </c>
      <c r="C51" s="7" t="s">
        <v>442</v>
      </c>
      <c r="E51" s="414">
        <v>4570</v>
      </c>
      <c r="F51" s="127"/>
      <c r="G51" s="128">
        <v>24715139.016322494</v>
      </c>
      <c r="H51" s="128">
        <v>5522</v>
      </c>
      <c r="I51" s="128">
        <v>6115433</v>
      </c>
    </row>
    <row r="52" spans="1:9" s="24" customFormat="1" ht="12">
      <c r="A52" s="52">
        <v>19</v>
      </c>
      <c r="B52" s="24" t="s">
        <v>2166</v>
      </c>
      <c r="C52" s="7" t="s">
        <v>2167</v>
      </c>
      <c r="E52" s="414">
        <v>530</v>
      </c>
      <c r="F52" s="127"/>
      <c r="G52" s="128">
        <v>24228558.824421883</v>
      </c>
      <c r="H52" s="128">
        <v>3838.5</v>
      </c>
      <c r="I52" s="128">
        <v>5937832</v>
      </c>
    </row>
    <row r="53" spans="1:9" s="24" customFormat="1" ht="12">
      <c r="A53" s="52">
        <v>20</v>
      </c>
      <c r="B53" s="24" t="s">
        <v>1538</v>
      </c>
      <c r="C53" s="7" t="s">
        <v>469</v>
      </c>
      <c r="E53" s="414">
        <v>3760</v>
      </c>
      <c r="F53" s="127"/>
      <c r="G53" s="128">
        <v>21622328.89130783</v>
      </c>
      <c r="H53" s="128">
        <v>4446</v>
      </c>
      <c r="I53" s="128">
        <v>1335642</v>
      </c>
    </row>
    <row r="54" spans="1:9" s="24" customFormat="1" ht="12">
      <c r="A54" s="52">
        <v>21</v>
      </c>
      <c r="B54" s="24" t="s">
        <v>1072</v>
      </c>
      <c r="C54" s="7" t="s">
        <v>427</v>
      </c>
      <c r="E54" s="414">
        <v>530</v>
      </c>
      <c r="F54" s="127"/>
      <c r="G54" s="128">
        <v>21077775.59735942</v>
      </c>
      <c r="H54" s="128">
        <v>4879</v>
      </c>
      <c r="I54" s="128">
        <v>13653432</v>
      </c>
    </row>
    <row r="55" spans="1:9" s="24" customFormat="1" ht="12">
      <c r="A55" s="52">
        <v>22</v>
      </c>
      <c r="B55" s="24" t="s">
        <v>559</v>
      </c>
      <c r="C55" s="7" t="s">
        <v>520</v>
      </c>
      <c r="E55" s="414">
        <v>530</v>
      </c>
      <c r="F55" s="127"/>
      <c r="G55" s="128">
        <v>20537736.058267325</v>
      </c>
      <c r="H55" s="128">
        <v>2729.5</v>
      </c>
      <c r="I55" s="128">
        <v>71565230</v>
      </c>
    </row>
    <row r="56" spans="1:9" s="24" customFormat="1" ht="12">
      <c r="A56" s="52">
        <v>23</v>
      </c>
      <c r="B56" s="24" t="s">
        <v>735</v>
      </c>
      <c r="C56" s="7" t="s">
        <v>425</v>
      </c>
      <c r="E56" s="414">
        <v>9530</v>
      </c>
      <c r="F56" s="127"/>
      <c r="G56" s="128">
        <v>20503071.331088424</v>
      </c>
      <c r="H56" s="128">
        <v>6166.5</v>
      </c>
      <c r="I56" s="128">
        <v>53644962</v>
      </c>
    </row>
    <row r="57" spans="1:9" s="24" customFormat="1" ht="12">
      <c r="A57" s="52">
        <v>24</v>
      </c>
      <c r="B57" s="24" t="s">
        <v>1219</v>
      </c>
      <c r="C57" s="7" t="s">
        <v>432</v>
      </c>
      <c r="E57" s="414">
        <v>1770</v>
      </c>
      <c r="F57" s="127"/>
      <c r="G57" s="128">
        <v>19316464.971578926</v>
      </c>
      <c r="H57" s="128">
        <v>6691.5</v>
      </c>
      <c r="I57" s="128">
        <v>18856431</v>
      </c>
    </row>
    <row r="58" spans="1:9" s="24" customFormat="1" ht="12">
      <c r="A58" s="52">
        <v>25</v>
      </c>
      <c r="B58" s="24" t="s">
        <v>1822</v>
      </c>
      <c r="C58" s="7" t="s">
        <v>507</v>
      </c>
      <c r="E58" s="414">
        <v>530</v>
      </c>
      <c r="F58" s="127"/>
      <c r="G58" s="128">
        <v>17691740.308326706</v>
      </c>
      <c r="H58" s="128">
        <v>5137.5</v>
      </c>
      <c r="I58" s="128">
        <v>224864522</v>
      </c>
    </row>
    <row r="59" ht="12.75">
      <c r="E59" s="414"/>
    </row>
    <row r="60" ht="12.75">
      <c r="A60" s="24" t="s">
        <v>223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73"/>
  <sheetViews>
    <sheetView zoomScale="90" zoomScaleNormal="90" zoomScalePageLayoutView="0" workbookViewId="0" topLeftCell="A1">
      <pane ySplit="4" topLeftCell="A5" activePane="bottomLeft" state="frozen"/>
      <selection pane="topLeft" activeCell="G8" sqref="G8:H8"/>
      <selection pane="bottomLeft" activeCell="A5" sqref="A5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2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421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45" t="s">
        <v>204</v>
      </c>
      <c r="D1" s="32"/>
      <c r="E1" s="32"/>
      <c r="F1" s="32"/>
      <c r="G1" s="234">
        <v>41061</v>
      </c>
      <c r="H1" s="234"/>
      <c r="J1" s="234"/>
    </row>
    <row r="2" spans="1:11" ht="12">
      <c r="A2" s="37"/>
      <c r="B2" s="37"/>
      <c r="C2" s="631" t="s">
        <v>58</v>
      </c>
      <c r="D2" s="47"/>
      <c r="E2" s="47" t="s">
        <v>163</v>
      </c>
      <c r="F2" s="263"/>
      <c r="G2" s="632" t="s">
        <v>2824</v>
      </c>
      <c r="H2" s="46" t="s">
        <v>56</v>
      </c>
      <c r="I2" s="46" t="s">
        <v>54</v>
      </c>
      <c r="J2" s="37"/>
      <c r="K2" s="42" t="s">
        <v>196</v>
      </c>
    </row>
    <row r="3" spans="1:11" ht="12">
      <c r="A3" s="37"/>
      <c r="B3" s="37"/>
      <c r="C3" s="631" t="s">
        <v>59</v>
      </c>
      <c r="D3" s="46" t="s">
        <v>9</v>
      </c>
      <c r="E3" s="46" t="s">
        <v>57</v>
      </c>
      <c r="F3" s="46" t="s">
        <v>10</v>
      </c>
      <c r="G3" s="632" t="s">
        <v>2825</v>
      </c>
      <c r="H3" s="46" t="s">
        <v>3</v>
      </c>
      <c r="I3" s="46" t="s">
        <v>55</v>
      </c>
      <c r="J3" s="37"/>
      <c r="K3" s="42"/>
    </row>
    <row r="4" spans="4:9" ht="12">
      <c r="D4" s="27"/>
      <c r="E4" s="27"/>
      <c r="F4" s="27"/>
      <c r="G4" s="633"/>
      <c r="H4" s="27"/>
      <c r="I4" s="27"/>
    </row>
    <row r="5" spans="1:11" ht="12">
      <c r="A5" s="39" t="s">
        <v>419</v>
      </c>
      <c r="B5" s="39" t="s">
        <v>420</v>
      </c>
      <c r="C5" s="637">
        <v>9530</v>
      </c>
      <c r="D5" s="326">
        <v>26</v>
      </c>
      <c r="E5" s="326">
        <v>36338</v>
      </c>
      <c r="F5" s="326">
        <v>417211</v>
      </c>
      <c r="G5" s="650">
        <v>6.76</v>
      </c>
      <c r="H5" s="650">
        <v>8.5</v>
      </c>
      <c r="I5" s="651">
        <v>79487258</v>
      </c>
      <c r="J5" s="39"/>
      <c r="K5" s="649" t="s">
        <v>411</v>
      </c>
    </row>
    <row r="6" spans="1:11" ht="12">
      <c r="A6" s="39" t="s">
        <v>421</v>
      </c>
      <c r="B6" s="39" t="s">
        <v>422</v>
      </c>
      <c r="C6" s="637">
        <v>8770</v>
      </c>
      <c r="D6" s="326">
        <v>63</v>
      </c>
      <c r="E6" s="326">
        <v>55044</v>
      </c>
      <c r="F6" s="326">
        <v>60271658</v>
      </c>
      <c r="G6" s="650">
        <v>3.06</v>
      </c>
      <c r="H6" s="650">
        <v>0.09</v>
      </c>
      <c r="I6" s="651">
        <v>3395618761</v>
      </c>
      <c r="J6" s="39"/>
      <c r="K6" s="649" t="s">
        <v>401</v>
      </c>
    </row>
    <row r="7" spans="1:11" ht="12">
      <c r="A7" s="39" t="s">
        <v>423</v>
      </c>
      <c r="B7" s="39" t="s">
        <v>420</v>
      </c>
      <c r="C7" s="637">
        <v>2790</v>
      </c>
      <c r="D7" s="326">
        <v>35</v>
      </c>
      <c r="E7" s="326">
        <v>26909</v>
      </c>
      <c r="F7" s="326">
        <v>1498448</v>
      </c>
      <c r="G7" s="650">
        <v>6.57</v>
      </c>
      <c r="H7" s="650">
        <v>1.88</v>
      </c>
      <c r="I7" s="651">
        <v>350415354</v>
      </c>
      <c r="J7" s="39"/>
      <c r="K7" s="649"/>
    </row>
    <row r="8" spans="1:11" ht="12">
      <c r="A8" s="39" t="s">
        <v>424</v>
      </c>
      <c r="B8" s="39" t="s">
        <v>425</v>
      </c>
      <c r="C8" s="637">
        <v>6570</v>
      </c>
      <c r="D8" s="326">
        <v>5</v>
      </c>
      <c r="E8" s="326">
        <v>17612</v>
      </c>
      <c r="F8" s="326">
        <v>36167</v>
      </c>
      <c r="G8" s="650">
        <v>18.27</v>
      </c>
      <c r="H8" s="650">
        <v>51.5</v>
      </c>
      <c r="I8" s="651">
        <v>35482090</v>
      </c>
      <c r="J8" s="39"/>
      <c r="K8" s="649"/>
    </row>
    <row r="9" spans="1:11" ht="12">
      <c r="A9" s="39" t="s">
        <v>426</v>
      </c>
      <c r="B9" s="39" t="s">
        <v>427</v>
      </c>
      <c r="C9" s="637">
        <v>2790</v>
      </c>
      <c r="D9" s="326">
        <v>70</v>
      </c>
      <c r="E9" s="326">
        <v>234450</v>
      </c>
      <c r="F9" s="326">
        <v>1465405</v>
      </c>
      <c r="G9" s="650">
        <v>12.35</v>
      </c>
      <c r="H9" s="650">
        <v>13.25</v>
      </c>
      <c r="I9" s="651">
        <v>93239755</v>
      </c>
      <c r="J9" s="39"/>
      <c r="K9" s="649" t="s">
        <v>428</v>
      </c>
    </row>
    <row r="10" spans="1:11" ht="12">
      <c r="A10" s="39" t="s">
        <v>429</v>
      </c>
      <c r="B10" s="39" t="s">
        <v>430</v>
      </c>
      <c r="C10" s="637">
        <v>5750</v>
      </c>
      <c r="D10" s="326">
        <v>45</v>
      </c>
      <c r="E10" s="326">
        <v>235927</v>
      </c>
      <c r="F10" s="326">
        <v>654249</v>
      </c>
      <c r="G10" s="650">
        <v>25.56</v>
      </c>
      <c r="H10" s="650">
        <v>36.25</v>
      </c>
      <c r="I10" s="651">
        <v>70513333</v>
      </c>
      <c r="J10" s="39"/>
      <c r="K10" s="649"/>
    </row>
    <row r="11" spans="1:11" ht="12">
      <c r="A11" s="39" t="s">
        <v>431</v>
      </c>
      <c r="B11" s="39" t="s">
        <v>432</v>
      </c>
      <c r="C11" s="637">
        <v>4530</v>
      </c>
      <c r="D11" s="326">
        <v>8</v>
      </c>
      <c r="E11" s="326">
        <v>1257</v>
      </c>
      <c r="F11" s="326">
        <v>285489</v>
      </c>
      <c r="G11" s="650">
        <v>1.12</v>
      </c>
      <c r="H11" s="650">
        <v>46.5</v>
      </c>
      <c r="I11" s="651">
        <v>240974800</v>
      </c>
      <c r="J11" s="39"/>
      <c r="K11" s="649" t="s">
        <v>408</v>
      </c>
    </row>
    <row r="12" spans="1:11" ht="12">
      <c r="A12" s="39" t="s">
        <v>433</v>
      </c>
      <c r="B12" s="39" t="s">
        <v>434</v>
      </c>
      <c r="C12" s="637">
        <v>530</v>
      </c>
      <c r="D12" s="326">
        <v>36</v>
      </c>
      <c r="E12" s="326">
        <v>140874</v>
      </c>
      <c r="F12" s="326">
        <v>386268</v>
      </c>
      <c r="G12" s="650">
        <v>29.67</v>
      </c>
      <c r="H12" s="650">
        <v>3500</v>
      </c>
      <c r="I12" s="651">
        <v>84782544</v>
      </c>
      <c r="J12" s="39"/>
      <c r="K12" s="649" t="s">
        <v>435</v>
      </c>
    </row>
    <row r="13" spans="1:11" ht="12">
      <c r="A13" s="39" t="s">
        <v>436</v>
      </c>
      <c r="B13" s="39" t="s">
        <v>425</v>
      </c>
      <c r="C13" s="637">
        <v>2750</v>
      </c>
      <c r="D13" s="326">
        <v>17</v>
      </c>
      <c r="E13" s="326">
        <v>45421</v>
      </c>
      <c r="F13" s="326">
        <v>226457</v>
      </c>
      <c r="G13" s="650">
        <v>13.1</v>
      </c>
      <c r="H13" s="650">
        <v>20.5</v>
      </c>
      <c r="I13" s="651">
        <v>63926253</v>
      </c>
      <c r="J13" s="39"/>
      <c r="K13" s="649"/>
    </row>
    <row r="14" spans="1:11" ht="12">
      <c r="A14" s="39" t="s">
        <v>437</v>
      </c>
      <c r="B14" s="39" t="s">
        <v>438</v>
      </c>
      <c r="C14" s="637">
        <v>3720</v>
      </c>
      <c r="D14" s="326">
        <v>5</v>
      </c>
      <c r="E14" s="326">
        <v>15998</v>
      </c>
      <c r="F14" s="326">
        <v>3358</v>
      </c>
      <c r="G14" s="650">
        <v>108.75</v>
      </c>
      <c r="H14" s="650">
        <v>477.5</v>
      </c>
      <c r="I14" s="651">
        <v>22774740</v>
      </c>
      <c r="J14" s="39"/>
      <c r="K14" s="649" t="s">
        <v>411</v>
      </c>
    </row>
    <row r="15" spans="1:11" ht="12">
      <c r="A15" s="39" t="s">
        <v>439</v>
      </c>
      <c r="B15" s="39" t="s">
        <v>425</v>
      </c>
      <c r="C15" s="637">
        <v>8530</v>
      </c>
      <c r="D15" s="326">
        <v>38</v>
      </c>
      <c r="E15" s="326">
        <v>246930</v>
      </c>
      <c r="F15" s="326">
        <v>308545</v>
      </c>
      <c r="G15" s="650">
        <v>81</v>
      </c>
      <c r="H15" s="650">
        <v>81</v>
      </c>
      <c r="I15" s="651">
        <v>99994773</v>
      </c>
      <c r="J15" s="39"/>
      <c r="K15" s="649" t="s">
        <v>440</v>
      </c>
    </row>
    <row r="16" spans="1:11" ht="12">
      <c r="A16" s="39" t="s">
        <v>441</v>
      </c>
      <c r="B16" s="39" t="s">
        <v>442</v>
      </c>
      <c r="C16" s="637">
        <v>4570</v>
      </c>
      <c r="D16" s="326">
        <v>5522</v>
      </c>
      <c r="E16" s="326">
        <v>24715139</v>
      </c>
      <c r="F16" s="326">
        <v>6115433</v>
      </c>
      <c r="G16" s="650">
        <v>827.04</v>
      </c>
      <c r="H16" s="650">
        <v>41725</v>
      </c>
      <c r="I16" s="651">
        <v>198211177</v>
      </c>
      <c r="J16" s="39"/>
      <c r="K16" s="649" t="s">
        <v>443</v>
      </c>
    </row>
    <row r="17" spans="1:11" ht="12">
      <c r="A17" s="39" t="s">
        <v>444</v>
      </c>
      <c r="B17" s="39" t="s">
        <v>445</v>
      </c>
      <c r="C17" s="637">
        <v>9530</v>
      </c>
      <c r="D17" s="326">
        <v>15</v>
      </c>
      <c r="E17" s="326">
        <v>14063</v>
      </c>
      <c r="F17" s="326">
        <v>432833</v>
      </c>
      <c r="G17" s="650">
        <v>8.85</v>
      </c>
      <c r="H17" s="650">
        <v>3.38</v>
      </c>
      <c r="I17" s="651">
        <v>262170696</v>
      </c>
      <c r="J17" s="39"/>
      <c r="K17" s="649" t="s">
        <v>446</v>
      </c>
    </row>
    <row r="18" spans="1:11" ht="12">
      <c r="A18" s="39" t="s">
        <v>448</v>
      </c>
      <c r="B18" s="39" t="s">
        <v>449</v>
      </c>
      <c r="C18" s="637">
        <v>2350</v>
      </c>
      <c r="D18" s="326">
        <v>171</v>
      </c>
      <c r="E18" s="326">
        <v>331485</v>
      </c>
      <c r="F18" s="326">
        <v>2926156</v>
      </c>
      <c r="G18" s="650">
        <v>45.59</v>
      </c>
      <c r="H18" s="650">
        <v>11.3</v>
      </c>
      <c r="I18" s="651">
        <v>403657642</v>
      </c>
      <c r="J18" s="39"/>
      <c r="K18" s="649" t="s">
        <v>450</v>
      </c>
    </row>
    <row r="19" spans="1:11" ht="12">
      <c r="A19" s="39" t="s">
        <v>451</v>
      </c>
      <c r="B19" s="39" t="s">
        <v>434</v>
      </c>
      <c r="C19" s="637">
        <v>9530</v>
      </c>
      <c r="D19" s="326">
        <v>19</v>
      </c>
      <c r="E19" s="326">
        <v>153181</v>
      </c>
      <c r="F19" s="326">
        <v>1339396</v>
      </c>
      <c r="G19" s="650">
        <v>16.54</v>
      </c>
      <c r="H19" s="650">
        <v>11.13</v>
      </c>
      <c r="I19" s="651">
        <v>148695089</v>
      </c>
      <c r="J19" s="39"/>
      <c r="K19" s="649" t="s">
        <v>401</v>
      </c>
    </row>
    <row r="20" spans="1:11" ht="12">
      <c r="A20" s="39" t="s">
        <v>452</v>
      </c>
      <c r="B20" s="39" t="s">
        <v>425</v>
      </c>
      <c r="C20" s="637">
        <v>2770</v>
      </c>
      <c r="D20" s="326">
        <v>25</v>
      </c>
      <c r="E20" s="326">
        <v>90375</v>
      </c>
      <c r="F20" s="326">
        <v>72918</v>
      </c>
      <c r="G20" s="650">
        <v>24.45</v>
      </c>
      <c r="H20" s="650">
        <v>126.5</v>
      </c>
      <c r="I20" s="651">
        <v>19326514</v>
      </c>
      <c r="J20" s="39"/>
      <c r="K20" s="649" t="s">
        <v>453</v>
      </c>
    </row>
    <row r="21" spans="1:11" ht="12">
      <c r="A21" s="39" t="s">
        <v>454</v>
      </c>
      <c r="B21" s="39" t="s">
        <v>455</v>
      </c>
      <c r="C21" s="637">
        <v>2730</v>
      </c>
      <c r="D21" s="326">
        <v>95</v>
      </c>
      <c r="E21" s="326">
        <v>139418</v>
      </c>
      <c r="F21" s="326">
        <v>3534861</v>
      </c>
      <c r="G21" s="650">
        <v>4.66</v>
      </c>
      <c r="H21" s="650">
        <v>4.75</v>
      </c>
      <c r="I21" s="651">
        <v>98076939</v>
      </c>
      <c r="J21" s="39"/>
      <c r="K21" s="649" t="s">
        <v>456</v>
      </c>
    </row>
    <row r="22" spans="1:11" ht="12">
      <c r="A22" s="39" t="s">
        <v>457</v>
      </c>
      <c r="B22" s="39" t="s">
        <v>458</v>
      </c>
      <c r="C22" s="637">
        <v>2730</v>
      </c>
      <c r="D22" s="326">
        <v>30</v>
      </c>
      <c r="E22" s="326">
        <v>53886</v>
      </c>
      <c r="F22" s="326">
        <v>3337611</v>
      </c>
      <c r="G22" s="650">
        <v>3.92</v>
      </c>
      <c r="H22" s="650">
        <v>1.63</v>
      </c>
      <c r="I22" s="651">
        <v>241138368</v>
      </c>
      <c r="J22" s="39"/>
      <c r="K22" s="649" t="s">
        <v>459</v>
      </c>
    </row>
    <row r="23" spans="1:11" ht="12">
      <c r="A23" s="39" t="s">
        <v>460</v>
      </c>
      <c r="B23" s="39" t="s">
        <v>425</v>
      </c>
      <c r="C23" s="637">
        <v>9530</v>
      </c>
      <c r="D23" s="326">
        <v>0</v>
      </c>
      <c r="E23" s="326">
        <v>0</v>
      </c>
      <c r="F23" s="326">
        <v>0</v>
      </c>
      <c r="G23" s="650">
        <v>9.5</v>
      </c>
      <c r="H23" s="650">
        <v>28.5</v>
      </c>
      <c r="I23" s="651">
        <v>33346769</v>
      </c>
      <c r="J23" s="39"/>
      <c r="K23" s="649" t="s">
        <v>417</v>
      </c>
    </row>
    <row r="24" spans="1:11" ht="12">
      <c r="A24" s="39" t="s">
        <v>461</v>
      </c>
      <c r="B24" s="39" t="s">
        <v>427</v>
      </c>
      <c r="C24" s="637">
        <v>6530</v>
      </c>
      <c r="D24" s="326">
        <v>6</v>
      </c>
      <c r="E24" s="326">
        <v>169513</v>
      </c>
      <c r="F24" s="326">
        <v>364158</v>
      </c>
      <c r="G24" s="650">
        <v>10.43</v>
      </c>
      <c r="H24" s="650">
        <v>49.5</v>
      </c>
      <c r="I24" s="651">
        <v>21067443</v>
      </c>
      <c r="J24" s="39"/>
      <c r="K24" s="649" t="s">
        <v>408</v>
      </c>
    </row>
    <row r="25" spans="1:11" ht="12">
      <c r="A25" s="39" t="s">
        <v>462</v>
      </c>
      <c r="B25" s="39" t="s">
        <v>463</v>
      </c>
      <c r="C25" s="637">
        <v>8980</v>
      </c>
      <c r="D25" s="326">
        <v>30</v>
      </c>
      <c r="E25" s="326">
        <v>586706</v>
      </c>
      <c r="F25" s="326">
        <v>1426385</v>
      </c>
      <c r="G25" s="650">
        <v>71.39</v>
      </c>
      <c r="H25" s="650">
        <v>42.13</v>
      </c>
      <c r="I25" s="651">
        <v>169460000</v>
      </c>
      <c r="J25" s="39"/>
      <c r="K25" s="649" t="s">
        <v>464</v>
      </c>
    </row>
    <row r="26" spans="1:11" ht="12">
      <c r="A26" s="39" t="s">
        <v>466</v>
      </c>
      <c r="B26" s="39" t="s">
        <v>427</v>
      </c>
      <c r="C26" s="637">
        <v>9530</v>
      </c>
      <c r="D26" s="326">
        <v>114</v>
      </c>
      <c r="E26" s="326">
        <v>3247255</v>
      </c>
      <c r="F26" s="326">
        <v>6209659</v>
      </c>
      <c r="G26" s="650">
        <v>192.48</v>
      </c>
      <c r="H26" s="650">
        <v>54</v>
      </c>
      <c r="I26" s="651">
        <v>356451884</v>
      </c>
      <c r="J26" s="39"/>
      <c r="K26" s="649" t="s">
        <v>467</v>
      </c>
    </row>
    <row r="27" spans="1:11" ht="12">
      <c r="A27" s="39" t="s">
        <v>468</v>
      </c>
      <c r="B27" s="39" t="s">
        <v>469</v>
      </c>
      <c r="C27" s="637">
        <v>4530</v>
      </c>
      <c r="D27" s="326">
        <v>1374</v>
      </c>
      <c r="E27" s="326">
        <v>6327510</v>
      </c>
      <c r="F27" s="326">
        <v>8872547</v>
      </c>
      <c r="G27" s="650">
        <v>132.67</v>
      </c>
      <c r="H27" s="650">
        <v>65</v>
      </c>
      <c r="I27" s="651">
        <v>204106667</v>
      </c>
      <c r="J27" s="39"/>
      <c r="K27" s="649" t="s">
        <v>470</v>
      </c>
    </row>
    <row r="28" spans="1:11" ht="12">
      <c r="A28" s="39" t="s">
        <v>472</v>
      </c>
      <c r="B28" s="39" t="s">
        <v>473</v>
      </c>
      <c r="C28" s="637">
        <v>2730</v>
      </c>
      <c r="D28" s="326">
        <v>9</v>
      </c>
      <c r="E28" s="326">
        <v>4821</v>
      </c>
      <c r="F28" s="326">
        <v>67298</v>
      </c>
      <c r="G28" s="650">
        <v>2.42</v>
      </c>
      <c r="H28" s="650">
        <v>7.5</v>
      </c>
      <c r="I28" s="651">
        <v>32278684</v>
      </c>
      <c r="J28" s="39"/>
      <c r="K28" s="649" t="s">
        <v>474</v>
      </c>
    </row>
    <row r="29" spans="1:11" ht="12">
      <c r="A29" s="39" t="s">
        <v>475</v>
      </c>
      <c r="B29" s="39" t="s">
        <v>434</v>
      </c>
      <c r="C29" s="637">
        <v>5550</v>
      </c>
      <c r="D29" s="326">
        <v>198</v>
      </c>
      <c r="E29" s="326">
        <v>104338</v>
      </c>
      <c r="F29" s="326">
        <v>22523741</v>
      </c>
      <c r="G29" s="650">
        <v>0.14</v>
      </c>
      <c r="H29" s="650">
        <v>0.3</v>
      </c>
      <c r="I29" s="651">
        <v>47707314</v>
      </c>
      <c r="J29" s="39"/>
      <c r="K29" s="649" t="s">
        <v>418</v>
      </c>
    </row>
    <row r="30" spans="1:11" ht="12">
      <c r="A30" s="39" t="s">
        <v>476</v>
      </c>
      <c r="B30" s="39" t="s">
        <v>425</v>
      </c>
      <c r="C30" s="637">
        <v>8770</v>
      </c>
      <c r="D30" s="326">
        <v>37</v>
      </c>
      <c r="E30" s="326">
        <v>433052</v>
      </c>
      <c r="F30" s="326">
        <v>8715209</v>
      </c>
      <c r="G30" s="650">
        <v>30.97</v>
      </c>
      <c r="H30" s="650">
        <v>4.93</v>
      </c>
      <c r="I30" s="651">
        <v>628864004</v>
      </c>
      <c r="J30" s="39"/>
      <c r="K30" s="649" t="s">
        <v>477</v>
      </c>
    </row>
    <row r="31" spans="1:11" ht="12">
      <c r="A31" s="39" t="s">
        <v>478</v>
      </c>
      <c r="B31" s="39" t="s">
        <v>427</v>
      </c>
      <c r="C31" s="637">
        <v>2790</v>
      </c>
      <c r="D31" s="326">
        <v>4</v>
      </c>
      <c r="E31" s="326">
        <v>7904</v>
      </c>
      <c r="F31" s="326">
        <v>75697</v>
      </c>
      <c r="G31" s="650">
        <v>4.86</v>
      </c>
      <c r="H31" s="650">
        <v>11</v>
      </c>
      <c r="I31" s="651">
        <v>44198781</v>
      </c>
      <c r="J31" s="39"/>
      <c r="K31" s="649" t="s">
        <v>417</v>
      </c>
    </row>
    <row r="32" spans="1:11" ht="12">
      <c r="A32" s="39" t="s">
        <v>479</v>
      </c>
      <c r="B32" s="39" t="s">
        <v>480</v>
      </c>
      <c r="C32" s="637">
        <v>5550</v>
      </c>
      <c r="D32" s="326">
        <v>3</v>
      </c>
      <c r="E32" s="326">
        <v>12080</v>
      </c>
      <c r="F32" s="326">
        <v>50625</v>
      </c>
      <c r="G32" s="650">
        <v>2.33</v>
      </c>
      <c r="H32" s="650">
        <v>2325</v>
      </c>
      <c r="I32" s="651">
        <v>10000000</v>
      </c>
      <c r="J32" s="39"/>
      <c r="K32" s="649" t="s">
        <v>481</v>
      </c>
    </row>
    <row r="33" spans="1:11" ht="12">
      <c r="A33" s="39" t="s">
        <v>482</v>
      </c>
      <c r="B33" s="39" t="s">
        <v>425</v>
      </c>
      <c r="C33" s="637">
        <v>2750</v>
      </c>
      <c r="D33" s="326">
        <v>6</v>
      </c>
      <c r="E33" s="326">
        <v>5198</v>
      </c>
      <c r="F33" s="326">
        <v>497661</v>
      </c>
      <c r="G33" s="650">
        <v>4.02</v>
      </c>
      <c r="H33" s="650">
        <v>1.05</v>
      </c>
      <c r="I33" s="651">
        <v>382872890</v>
      </c>
      <c r="J33" s="39"/>
      <c r="K33" s="649" t="s">
        <v>483</v>
      </c>
    </row>
    <row r="34" spans="1:11" ht="12">
      <c r="A34" s="39" t="s">
        <v>484</v>
      </c>
      <c r="B34" s="39" t="s">
        <v>432</v>
      </c>
      <c r="C34" s="637">
        <v>580</v>
      </c>
      <c r="D34" s="326">
        <v>152</v>
      </c>
      <c r="E34" s="326">
        <v>586360</v>
      </c>
      <c r="F34" s="326">
        <v>2766934</v>
      </c>
      <c r="G34" s="650">
        <v>39.43</v>
      </c>
      <c r="H34" s="650">
        <v>21.38</v>
      </c>
      <c r="I34" s="651">
        <v>184453762</v>
      </c>
      <c r="J34" s="39"/>
      <c r="K34" s="649" t="s">
        <v>485</v>
      </c>
    </row>
    <row r="35" spans="1:11" ht="12">
      <c r="A35" s="39" t="s">
        <v>486</v>
      </c>
      <c r="B35" s="39" t="s">
        <v>487</v>
      </c>
      <c r="C35" s="637">
        <v>1750</v>
      </c>
      <c r="D35" s="326">
        <v>272</v>
      </c>
      <c r="E35" s="326">
        <v>1239198</v>
      </c>
      <c r="F35" s="326">
        <v>3050054</v>
      </c>
      <c r="G35" s="650">
        <v>46.47</v>
      </c>
      <c r="H35" s="650">
        <v>4475</v>
      </c>
      <c r="I35" s="651">
        <v>103841394</v>
      </c>
      <c r="J35" s="39"/>
      <c r="K35" s="649" t="s">
        <v>488</v>
      </c>
    </row>
    <row r="36" spans="1:11" ht="12">
      <c r="A36" s="39" t="s">
        <v>489</v>
      </c>
      <c r="B36" s="39" t="s">
        <v>490</v>
      </c>
      <c r="C36" s="637">
        <v>8980</v>
      </c>
      <c r="D36" s="326">
        <v>6</v>
      </c>
      <c r="E36" s="326">
        <v>36871</v>
      </c>
      <c r="F36" s="326">
        <v>73266</v>
      </c>
      <c r="G36" s="650">
        <v>21.48</v>
      </c>
      <c r="H36" s="650">
        <v>50.39</v>
      </c>
      <c r="I36" s="651">
        <v>42630330</v>
      </c>
      <c r="J36" s="39"/>
      <c r="K36" s="649" t="s">
        <v>491</v>
      </c>
    </row>
    <row r="37" spans="1:11" ht="12">
      <c r="A37" s="39" t="s">
        <v>492</v>
      </c>
      <c r="B37" s="39" t="s">
        <v>425</v>
      </c>
      <c r="C37" s="637">
        <v>1770</v>
      </c>
      <c r="D37" s="326">
        <v>14</v>
      </c>
      <c r="E37" s="326">
        <v>27366</v>
      </c>
      <c r="F37" s="326">
        <v>1284249</v>
      </c>
      <c r="G37" s="650">
        <v>10.16</v>
      </c>
      <c r="H37" s="650">
        <v>2.13</v>
      </c>
      <c r="I37" s="651">
        <v>477895124</v>
      </c>
      <c r="J37" s="39"/>
      <c r="K37" s="649" t="s">
        <v>493</v>
      </c>
    </row>
    <row r="38" spans="1:11" ht="12">
      <c r="A38" s="39" t="s">
        <v>494</v>
      </c>
      <c r="B38" s="39" t="s">
        <v>425</v>
      </c>
      <c r="C38" s="637">
        <v>1750</v>
      </c>
      <c r="D38" s="326">
        <v>50</v>
      </c>
      <c r="E38" s="326">
        <v>67605</v>
      </c>
      <c r="F38" s="326">
        <v>2727025</v>
      </c>
      <c r="G38" s="650">
        <v>23.56</v>
      </c>
      <c r="H38" s="650">
        <v>2.38</v>
      </c>
      <c r="I38" s="651">
        <v>992047730</v>
      </c>
      <c r="J38" s="39"/>
      <c r="K38" s="649" t="s">
        <v>495</v>
      </c>
    </row>
    <row r="39" spans="1:11" ht="12">
      <c r="A39" s="39" t="s">
        <v>496</v>
      </c>
      <c r="B39" s="39" t="s">
        <v>425</v>
      </c>
      <c r="C39" s="637">
        <v>1750</v>
      </c>
      <c r="D39" s="326">
        <v>103</v>
      </c>
      <c r="E39" s="326">
        <v>210404</v>
      </c>
      <c r="F39" s="326">
        <v>6124726</v>
      </c>
      <c r="G39" s="650">
        <v>20.82</v>
      </c>
      <c r="H39" s="650">
        <v>3</v>
      </c>
      <c r="I39" s="651">
        <v>693904407</v>
      </c>
      <c r="J39" s="39"/>
      <c r="K39" s="649" t="s">
        <v>497</v>
      </c>
    </row>
    <row r="40" spans="1:11" ht="12">
      <c r="A40" s="39" t="s">
        <v>499</v>
      </c>
      <c r="B40" s="39" t="s">
        <v>463</v>
      </c>
      <c r="C40" s="637">
        <v>4530</v>
      </c>
      <c r="D40" s="326">
        <v>9</v>
      </c>
      <c r="E40" s="326">
        <v>7062</v>
      </c>
      <c r="F40" s="326">
        <v>770965</v>
      </c>
      <c r="G40" s="650">
        <v>2.82</v>
      </c>
      <c r="H40" s="650">
        <v>0.88</v>
      </c>
      <c r="I40" s="651">
        <v>322233871</v>
      </c>
      <c r="J40" s="39"/>
      <c r="K40" s="649" t="s">
        <v>500</v>
      </c>
    </row>
    <row r="41" spans="1:11" ht="12">
      <c r="A41" s="39" t="s">
        <v>501</v>
      </c>
      <c r="B41" s="39" t="s">
        <v>502</v>
      </c>
      <c r="C41" s="637">
        <v>1770</v>
      </c>
      <c r="D41" s="326">
        <v>39820</v>
      </c>
      <c r="E41" s="326">
        <v>212260027</v>
      </c>
      <c r="F41" s="326">
        <v>61381463</v>
      </c>
      <c r="G41" s="650">
        <v>1046.24</v>
      </c>
      <c r="H41" s="650">
        <v>317</v>
      </c>
      <c r="I41" s="651">
        <v>330045559</v>
      </c>
      <c r="J41" s="39"/>
      <c r="K41" s="649" t="s">
        <v>503</v>
      </c>
    </row>
    <row r="42" spans="1:11" ht="12">
      <c r="A42" s="39" t="s">
        <v>504</v>
      </c>
      <c r="B42" s="39" t="s">
        <v>425</v>
      </c>
      <c r="C42" s="637">
        <v>1770</v>
      </c>
      <c r="D42" s="326">
        <v>14</v>
      </c>
      <c r="E42" s="326">
        <v>8022</v>
      </c>
      <c r="F42" s="326">
        <v>314306</v>
      </c>
      <c r="G42" s="650">
        <v>2.21</v>
      </c>
      <c r="H42" s="650">
        <v>262.5</v>
      </c>
      <c r="I42" s="651">
        <v>84213306</v>
      </c>
      <c r="J42" s="39"/>
      <c r="K42" s="649" t="s">
        <v>505</v>
      </c>
    </row>
    <row r="43" spans="1:11" ht="12">
      <c r="A43" s="39" t="s">
        <v>506</v>
      </c>
      <c r="B43" s="39" t="s">
        <v>507</v>
      </c>
      <c r="C43" s="637">
        <v>1770</v>
      </c>
      <c r="D43" s="326">
        <v>0</v>
      </c>
      <c r="E43" s="326">
        <v>0</v>
      </c>
      <c r="F43" s="326">
        <v>0</v>
      </c>
      <c r="G43" s="650">
        <v>15.15</v>
      </c>
      <c r="H43" s="650">
        <v>762.5</v>
      </c>
      <c r="I43" s="651">
        <v>198700000</v>
      </c>
      <c r="J43" s="39"/>
      <c r="K43" s="649" t="s">
        <v>508</v>
      </c>
    </row>
    <row r="44" spans="1:11" ht="12">
      <c r="A44" s="39" t="s">
        <v>510</v>
      </c>
      <c r="B44" s="39" t="s">
        <v>432</v>
      </c>
      <c r="C44" s="637">
        <v>3570</v>
      </c>
      <c r="D44" s="326">
        <v>306</v>
      </c>
      <c r="E44" s="326">
        <v>1054909</v>
      </c>
      <c r="F44" s="326">
        <v>30886438</v>
      </c>
      <c r="G44" s="650">
        <v>35.61</v>
      </c>
      <c r="H44" s="650">
        <v>3.36</v>
      </c>
      <c r="I44" s="651">
        <v>1059716238</v>
      </c>
      <c r="J44" s="39"/>
      <c r="K44" s="649" t="s">
        <v>511</v>
      </c>
    </row>
    <row r="45" spans="1:11" ht="12">
      <c r="A45" s="39" t="s">
        <v>384</v>
      </c>
      <c r="B45" s="39" t="s">
        <v>427</v>
      </c>
      <c r="C45" s="637">
        <v>8530</v>
      </c>
      <c r="D45" s="326">
        <v>3</v>
      </c>
      <c r="E45" s="326">
        <v>4981</v>
      </c>
      <c r="F45" s="326">
        <v>20709</v>
      </c>
      <c r="G45" s="650" t="s">
        <v>2826</v>
      </c>
      <c r="H45" s="650" t="s">
        <v>2827</v>
      </c>
      <c r="I45" s="651" t="s">
        <v>2828</v>
      </c>
      <c r="J45" s="39"/>
      <c r="K45" s="649" t="e">
        <v>#N/A</v>
      </c>
    </row>
    <row r="46" spans="1:11" ht="12">
      <c r="A46" s="39" t="s">
        <v>512</v>
      </c>
      <c r="B46" s="39" t="s">
        <v>513</v>
      </c>
      <c r="C46" s="637">
        <v>3720</v>
      </c>
      <c r="D46" s="326">
        <v>8</v>
      </c>
      <c r="E46" s="326">
        <v>9312</v>
      </c>
      <c r="F46" s="326">
        <v>87521</v>
      </c>
      <c r="G46" s="650">
        <v>4.97</v>
      </c>
      <c r="H46" s="650">
        <v>10.75</v>
      </c>
      <c r="I46" s="651">
        <v>46242455</v>
      </c>
      <c r="J46" s="39"/>
      <c r="K46" s="649"/>
    </row>
    <row r="47" spans="1:11" ht="12">
      <c r="A47" s="39" t="s">
        <v>514</v>
      </c>
      <c r="B47" s="39" t="s">
        <v>449</v>
      </c>
      <c r="C47" s="637">
        <v>8630</v>
      </c>
      <c r="D47" s="326">
        <v>10</v>
      </c>
      <c r="E47" s="326">
        <v>94908</v>
      </c>
      <c r="F47" s="326">
        <v>161289</v>
      </c>
      <c r="G47" s="650">
        <v>7.73</v>
      </c>
      <c r="H47" s="650">
        <v>7600</v>
      </c>
      <c r="I47" s="651">
        <v>10172975</v>
      </c>
      <c r="J47" s="39"/>
      <c r="K47" s="649" t="s">
        <v>515</v>
      </c>
    </row>
    <row r="48" spans="1:11" ht="12">
      <c r="A48" s="39" t="s">
        <v>516</v>
      </c>
      <c r="B48" s="39" t="s">
        <v>517</v>
      </c>
      <c r="C48" s="637">
        <v>4530</v>
      </c>
      <c r="D48" s="326">
        <v>17</v>
      </c>
      <c r="E48" s="326">
        <v>14791</v>
      </c>
      <c r="F48" s="326">
        <v>2229122</v>
      </c>
      <c r="G48" s="650">
        <v>1.14</v>
      </c>
      <c r="H48" s="650">
        <v>0.68</v>
      </c>
      <c r="I48" s="651">
        <v>168841653</v>
      </c>
      <c r="J48" s="39"/>
      <c r="K48" s="649" t="s">
        <v>518</v>
      </c>
    </row>
    <row r="49" spans="1:11" ht="12">
      <c r="A49" s="39" t="s">
        <v>519</v>
      </c>
      <c r="B49" s="39" t="s">
        <v>520</v>
      </c>
      <c r="C49" s="637">
        <v>1770</v>
      </c>
      <c r="D49" s="326">
        <v>3</v>
      </c>
      <c r="E49" s="326">
        <v>4259</v>
      </c>
      <c r="F49" s="326">
        <v>906078</v>
      </c>
      <c r="G49" s="650">
        <v>0.76</v>
      </c>
      <c r="H49" s="650">
        <v>0.5</v>
      </c>
      <c r="I49" s="651">
        <v>152500446</v>
      </c>
      <c r="J49" s="39"/>
      <c r="K49" s="649" t="s">
        <v>408</v>
      </c>
    </row>
    <row r="50" spans="1:11" ht="12">
      <c r="A50" s="39" t="s">
        <v>521</v>
      </c>
      <c r="B50" s="39" t="s">
        <v>522</v>
      </c>
      <c r="C50" s="637">
        <v>8770</v>
      </c>
      <c r="D50" s="326">
        <v>609</v>
      </c>
      <c r="E50" s="326">
        <v>3571044</v>
      </c>
      <c r="F50" s="326">
        <v>1364893</v>
      </c>
      <c r="G50" s="650">
        <v>135.74</v>
      </c>
      <c r="H50" s="650">
        <v>245</v>
      </c>
      <c r="I50" s="651">
        <v>55404444</v>
      </c>
      <c r="J50" s="39"/>
      <c r="K50" s="649" t="s">
        <v>523</v>
      </c>
    </row>
    <row r="51" spans="1:11" ht="12">
      <c r="A51" s="39" t="s">
        <v>524</v>
      </c>
      <c r="B51" s="39" t="s">
        <v>525</v>
      </c>
      <c r="C51" s="637">
        <v>8770</v>
      </c>
      <c r="D51" s="326">
        <v>53</v>
      </c>
      <c r="E51" s="326">
        <v>97583</v>
      </c>
      <c r="F51" s="326">
        <v>5311983</v>
      </c>
      <c r="G51" s="650">
        <v>6.05</v>
      </c>
      <c r="H51" s="650">
        <v>175</v>
      </c>
      <c r="I51" s="651">
        <v>345585707</v>
      </c>
      <c r="J51" s="39"/>
      <c r="K51" s="649" t="s">
        <v>526</v>
      </c>
    </row>
    <row r="52" spans="1:11" ht="12">
      <c r="A52" s="39" t="s">
        <v>527</v>
      </c>
      <c r="B52" s="39" t="s">
        <v>520</v>
      </c>
      <c r="C52" s="637">
        <v>4570</v>
      </c>
      <c r="D52" s="326">
        <v>66</v>
      </c>
      <c r="E52" s="326">
        <v>53466</v>
      </c>
      <c r="F52" s="326">
        <v>45265278</v>
      </c>
      <c r="G52" s="650">
        <v>0.73</v>
      </c>
      <c r="H52" s="650">
        <v>0.17</v>
      </c>
      <c r="I52" s="651">
        <v>443072552</v>
      </c>
      <c r="J52" s="39"/>
      <c r="K52" s="649" t="s">
        <v>528</v>
      </c>
    </row>
    <row r="53" spans="1:11" ht="12">
      <c r="A53" s="39" t="s">
        <v>529</v>
      </c>
      <c r="B53" s="39" t="s">
        <v>520</v>
      </c>
      <c r="C53" s="637">
        <v>8770</v>
      </c>
      <c r="D53" s="326">
        <v>6</v>
      </c>
      <c r="E53" s="326">
        <v>1808</v>
      </c>
      <c r="F53" s="326">
        <v>2823450</v>
      </c>
      <c r="G53" s="650">
        <v>0.63</v>
      </c>
      <c r="H53" s="650">
        <v>0.09</v>
      </c>
      <c r="I53" s="651">
        <v>742544869</v>
      </c>
      <c r="J53" s="39"/>
      <c r="K53" s="649" t="s">
        <v>477</v>
      </c>
    </row>
    <row r="54" spans="1:11" ht="12">
      <c r="A54" s="39" t="s">
        <v>530</v>
      </c>
      <c r="B54" s="39" t="s">
        <v>520</v>
      </c>
      <c r="C54" s="637">
        <v>1770</v>
      </c>
      <c r="D54" s="326">
        <v>24</v>
      </c>
      <c r="E54" s="326">
        <v>35778</v>
      </c>
      <c r="F54" s="326">
        <v>974640</v>
      </c>
      <c r="G54" s="650">
        <v>4.42</v>
      </c>
      <c r="H54" s="650">
        <v>3.25</v>
      </c>
      <c r="I54" s="651">
        <v>135986542</v>
      </c>
      <c r="J54" s="39"/>
      <c r="K54" s="649" t="s">
        <v>531</v>
      </c>
    </row>
    <row r="55" spans="1:11" ht="12">
      <c r="A55" s="39" t="s">
        <v>532</v>
      </c>
      <c r="B55" s="39" t="s">
        <v>445</v>
      </c>
      <c r="C55" s="637">
        <v>580</v>
      </c>
      <c r="D55" s="326">
        <v>47</v>
      </c>
      <c r="E55" s="326">
        <v>124533</v>
      </c>
      <c r="F55" s="326">
        <v>655882</v>
      </c>
      <c r="G55" s="650">
        <v>19.04</v>
      </c>
      <c r="H55" s="650">
        <v>18.88</v>
      </c>
      <c r="I55" s="651">
        <v>100863085</v>
      </c>
      <c r="J55" s="39"/>
      <c r="K55" s="649" t="s">
        <v>533</v>
      </c>
    </row>
    <row r="56" spans="1:11" ht="12">
      <c r="A56" s="39" t="s">
        <v>534</v>
      </c>
      <c r="B56" s="39" t="s">
        <v>425</v>
      </c>
      <c r="C56" s="637">
        <v>5750</v>
      </c>
      <c r="D56" s="326">
        <v>8</v>
      </c>
      <c r="E56" s="326">
        <v>5362</v>
      </c>
      <c r="F56" s="326">
        <v>19178</v>
      </c>
      <c r="G56" s="650">
        <v>17.91</v>
      </c>
      <c r="H56" s="650">
        <v>29</v>
      </c>
      <c r="I56" s="651">
        <v>61744777</v>
      </c>
      <c r="J56" s="39"/>
      <c r="K56" s="649" t="s">
        <v>535</v>
      </c>
    </row>
    <row r="57" spans="1:11" ht="12">
      <c r="A57" s="39" t="s">
        <v>536</v>
      </c>
      <c r="B57" s="39" t="s">
        <v>425</v>
      </c>
      <c r="C57" s="637">
        <v>8630</v>
      </c>
      <c r="D57" s="326">
        <v>0</v>
      </c>
      <c r="E57" s="326">
        <v>0</v>
      </c>
      <c r="F57" s="326">
        <v>0</v>
      </c>
      <c r="G57" s="650">
        <v>0.41</v>
      </c>
      <c r="H57" s="650">
        <v>5.5</v>
      </c>
      <c r="I57" s="651">
        <v>7395813</v>
      </c>
      <c r="J57" s="39"/>
      <c r="K57" s="649" t="s">
        <v>500</v>
      </c>
    </row>
    <row r="58" spans="1:11" ht="12">
      <c r="A58" s="39" t="s">
        <v>537</v>
      </c>
      <c r="B58" s="39" t="s">
        <v>425</v>
      </c>
      <c r="C58" s="637">
        <v>8530</v>
      </c>
      <c r="D58" s="326">
        <v>0</v>
      </c>
      <c r="E58" s="326">
        <v>0</v>
      </c>
      <c r="F58" s="326">
        <v>0</v>
      </c>
      <c r="G58" s="650">
        <v>10.57</v>
      </c>
      <c r="H58" s="650">
        <v>6250</v>
      </c>
      <c r="I58" s="651">
        <v>16915422</v>
      </c>
      <c r="J58" s="39"/>
      <c r="K58" s="649" t="s">
        <v>538</v>
      </c>
    </row>
    <row r="59" spans="1:11" ht="12">
      <c r="A59" s="39" t="s">
        <v>539</v>
      </c>
      <c r="B59" s="39" t="s">
        <v>432</v>
      </c>
      <c r="C59" s="637">
        <v>4570</v>
      </c>
      <c r="D59" s="326">
        <v>21</v>
      </c>
      <c r="E59" s="326">
        <v>31676</v>
      </c>
      <c r="F59" s="326">
        <v>402140</v>
      </c>
      <c r="G59" s="650">
        <v>31.54</v>
      </c>
      <c r="H59" s="650">
        <v>7.75</v>
      </c>
      <c r="I59" s="651">
        <v>406912981</v>
      </c>
      <c r="J59" s="39"/>
      <c r="K59" s="649" t="s">
        <v>540</v>
      </c>
    </row>
    <row r="60" spans="1:11" ht="12">
      <c r="A60" s="39" t="s">
        <v>542</v>
      </c>
      <c r="B60" s="39" t="s">
        <v>425</v>
      </c>
      <c r="C60" s="637">
        <v>4570</v>
      </c>
      <c r="D60" s="326">
        <v>76</v>
      </c>
      <c r="E60" s="326">
        <v>676872</v>
      </c>
      <c r="F60" s="326">
        <v>2591387</v>
      </c>
      <c r="G60" s="650">
        <v>526.17</v>
      </c>
      <c r="H60" s="650">
        <v>23.5</v>
      </c>
      <c r="I60" s="651">
        <v>2239030911</v>
      </c>
      <c r="J60" s="39"/>
      <c r="K60" s="649" t="s">
        <v>402</v>
      </c>
    </row>
    <row r="61" spans="1:11" ht="12">
      <c r="A61" s="39" t="s">
        <v>542</v>
      </c>
      <c r="B61" s="39" t="s">
        <v>543</v>
      </c>
      <c r="C61" s="637">
        <v>4570</v>
      </c>
      <c r="D61" s="326">
        <v>0</v>
      </c>
      <c r="E61" s="326">
        <v>0</v>
      </c>
      <c r="F61" s="326">
        <v>0</v>
      </c>
      <c r="G61" s="650" t="s">
        <v>2826</v>
      </c>
      <c r="H61" s="650" t="s">
        <v>2827</v>
      </c>
      <c r="I61" s="651">
        <v>7500000</v>
      </c>
      <c r="J61" s="39"/>
      <c r="K61" s="649" t="s">
        <v>544</v>
      </c>
    </row>
    <row r="62" spans="1:11" ht="12">
      <c r="A62" s="39" t="s">
        <v>545</v>
      </c>
      <c r="B62" s="39" t="s">
        <v>469</v>
      </c>
      <c r="C62" s="637">
        <v>9530</v>
      </c>
      <c r="D62" s="326">
        <v>9</v>
      </c>
      <c r="E62" s="326">
        <v>170962</v>
      </c>
      <c r="F62" s="326">
        <v>230365</v>
      </c>
      <c r="G62" s="650">
        <v>46.99</v>
      </c>
      <c r="H62" s="650">
        <v>73.75</v>
      </c>
      <c r="I62" s="651">
        <v>63716486</v>
      </c>
      <c r="J62" s="39"/>
      <c r="K62" s="649" t="s">
        <v>546</v>
      </c>
    </row>
    <row r="63" spans="1:11" ht="12">
      <c r="A63" s="39" t="s">
        <v>547</v>
      </c>
      <c r="B63" s="39" t="s">
        <v>425</v>
      </c>
      <c r="C63" s="637">
        <v>8770</v>
      </c>
      <c r="D63" s="326">
        <v>0</v>
      </c>
      <c r="E63" s="326">
        <v>0</v>
      </c>
      <c r="F63" s="326">
        <v>0</v>
      </c>
      <c r="G63" s="650">
        <v>4.94</v>
      </c>
      <c r="H63" s="650">
        <v>53.5</v>
      </c>
      <c r="I63" s="651">
        <v>9225758</v>
      </c>
      <c r="J63" s="39"/>
      <c r="K63" s="649" t="s">
        <v>411</v>
      </c>
    </row>
    <row r="64" spans="1:11" ht="12">
      <c r="A64" s="39" t="s">
        <v>548</v>
      </c>
      <c r="B64" s="39" t="s">
        <v>463</v>
      </c>
      <c r="C64" s="637">
        <v>580</v>
      </c>
      <c r="D64" s="326">
        <v>0</v>
      </c>
      <c r="E64" s="326">
        <v>0</v>
      </c>
      <c r="F64" s="326">
        <v>0</v>
      </c>
      <c r="G64" s="650">
        <v>33.45</v>
      </c>
      <c r="H64" s="650">
        <v>1.77</v>
      </c>
      <c r="I64" s="651">
        <v>1885916264</v>
      </c>
      <c r="J64" s="39"/>
      <c r="K64" s="649"/>
    </row>
    <row r="65" spans="1:11" ht="12">
      <c r="A65" s="39" t="s">
        <v>549</v>
      </c>
      <c r="B65" s="39" t="s">
        <v>550</v>
      </c>
      <c r="C65" s="637">
        <v>6530</v>
      </c>
      <c r="D65" s="326">
        <v>79</v>
      </c>
      <c r="E65" s="326">
        <v>803406</v>
      </c>
      <c r="F65" s="326">
        <v>308867</v>
      </c>
      <c r="G65" s="650">
        <v>122.9</v>
      </c>
      <c r="H65" s="650">
        <v>255</v>
      </c>
      <c r="I65" s="651">
        <v>48196277</v>
      </c>
      <c r="J65" s="39"/>
      <c r="K65" s="649" t="s">
        <v>399</v>
      </c>
    </row>
    <row r="66" spans="1:11" ht="12">
      <c r="A66" s="39" t="s">
        <v>551</v>
      </c>
      <c r="B66" s="39" t="s">
        <v>552</v>
      </c>
      <c r="C66" s="637">
        <v>2790</v>
      </c>
      <c r="D66" s="326">
        <v>20</v>
      </c>
      <c r="E66" s="326">
        <v>116791</v>
      </c>
      <c r="F66" s="326">
        <v>563500</v>
      </c>
      <c r="G66" s="650">
        <v>7.98</v>
      </c>
      <c r="H66" s="650">
        <v>18.75</v>
      </c>
      <c r="I66" s="651">
        <v>42579036</v>
      </c>
      <c r="J66" s="39"/>
      <c r="K66" s="649" t="s">
        <v>553</v>
      </c>
    </row>
    <row r="67" spans="1:11" ht="12">
      <c r="A67" s="39" t="s">
        <v>554</v>
      </c>
      <c r="B67" s="39" t="s">
        <v>432</v>
      </c>
      <c r="C67" s="637">
        <v>1770</v>
      </c>
      <c r="D67" s="326">
        <v>102</v>
      </c>
      <c r="E67" s="326">
        <v>182241</v>
      </c>
      <c r="F67" s="326">
        <v>5292718</v>
      </c>
      <c r="G67" s="650">
        <v>16.51</v>
      </c>
      <c r="H67" s="650">
        <v>3.5</v>
      </c>
      <c r="I67" s="651">
        <v>471656853</v>
      </c>
      <c r="J67" s="39"/>
      <c r="K67" s="649" t="s">
        <v>555</v>
      </c>
    </row>
    <row r="68" spans="1:11" ht="12">
      <c r="A68" s="39" t="s">
        <v>556</v>
      </c>
      <c r="B68" s="39" t="s">
        <v>427</v>
      </c>
      <c r="C68" s="637">
        <v>8770</v>
      </c>
      <c r="D68" s="326">
        <v>51</v>
      </c>
      <c r="E68" s="326">
        <v>191057</v>
      </c>
      <c r="F68" s="326">
        <v>2158089</v>
      </c>
      <c r="G68" s="650">
        <v>8.95</v>
      </c>
      <c r="H68" s="650">
        <v>8.38</v>
      </c>
      <c r="I68" s="651">
        <v>106861150</v>
      </c>
      <c r="J68" s="39"/>
      <c r="K68" s="649" t="s">
        <v>557</v>
      </c>
    </row>
    <row r="69" spans="1:11" ht="12">
      <c r="A69" s="39" t="s">
        <v>559</v>
      </c>
      <c r="B69" s="39" t="s">
        <v>520</v>
      </c>
      <c r="C69" s="637">
        <v>530</v>
      </c>
      <c r="D69" s="326">
        <v>2730</v>
      </c>
      <c r="E69" s="326">
        <v>20537736</v>
      </c>
      <c r="F69" s="326">
        <v>71565230</v>
      </c>
      <c r="G69" s="650">
        <v>308.74</v>
      </c>
      <c r="H69" s="650">
        <v>33.75</v>
      </c>
      <c r="I69" s="651">
        <v>914773831</v>
      </c>
      <c r="J69" s="39"/>
      <c r="K69" s="649" t="s">
        <v>560</v>
      </c>
    </row>
    <row r="70" spans="1:11" ht="12">
      <c r="A70" s="39" t="s">
        <v>561</v>
      </c>
      <c r="B70" s="39" t="s">
        <v>562</v>
      </c>
      <c r="C70" s="637">
        <v>2750</v>
      </c>
      <c r="D70" s="326">
        <v>27</v>
      </c>
      <c r="E70" s="326">
        <v>131248</v>
      </c>
      <c r="F70" s="326">
        <v>41705</v>
      </c>
      <c r="G70" s="650">
        <v>71.73</v>
      </c>
      <c r="H70" s="650">
        <v>313</v>
      </c>
      <c r="I70" s="651">
        <v>22917535</v>
      </c>
      <c r="J70" s="39"/>
      <c r="K70" s="649" t="s">
        <v>563</v>
      </c>
    </row>
    <row r="71" spans="1:11" ht="12">
      <c r="A71" s="39" t="s">
        <v>565</v>
      </c>
      <c r="B71" s="39" t="s">
        <v>425</v>
      </c>
      <c r="C71" s="637">
        <v>9570</v>
      </c>
      <c r="D71" s="326">
        <v>28</v>
      </c>
      <c r="E71" s="326">
        <v>117149</v>
      </c>
      <c r="F71" s="326">
        <v>221865</v>
      </c>
      <c r="G71" s="650">
        <v>28.89</v>
      </c>
      <c r="H71" s="650">
        <v>52.5</v>
      </c>
      <c r="I71" s="651">
        <v>55023195</v>
      </c>
      <c r="J71" s="39"/>
      <c r="K71" s="649"/>
    </row>
    <row r="72" spans="1:11" ht="12">
      <c r="A72" s="39" t="s">
        <v>566</v>
      </c>
      <c r="B72" s="39" t="s">
        <v>425</v>
      </c>
      <c r="C72" s="637">
        <v>8770</v>
      </c>
      <c r="D72" s="326">
        <v>7</v>
      </c>
      <c r="E72" s="326">
        <v>4195</v>
      </c>
      <c r="F72" s="326">
        <v>108485</v>
      </c>
      <c r="G72" s="650">
        <v>6.04</v>
      </c>
      <c r="H72" s="650">
        <v>4</v>
      </c>
      <c r="I72" s="651">
        <v>150918115</v>
      </c>
      <c r="J72" s="39"/>
      <c r="K72" s="649" t="s">
        <v>411</v>
      </c>
    </row>
    <row r="73" spans="1:11" ht="12">
      <c r="A73" s="39" t="s">
        <v>567</v>
      </c>
      <c r="B73" s="39" t="s">
        <v>463</v>
      </c>
      <c r="C73" s="637">
        <v>1770</v>
      </c>
      <c r="D73" s="326">
        <v>333</v>
      </c>
      <c r="E73" s="326">
        <v>679471</v>
      </c>
      <c r="F73" s="326">
        <v>13392600</v>
      </c>
      <c r="G73" s="650">
        <v>16.76</v>
      </c>
      <c r="H73" s="650">
        <v>4.83</v>
      </c>
      <c r="I73" s="651">
        <v>347442112</v>
      </c>
      <c r="J73" s="39"/>
      <c r="K73" s="649" t="s">
        <v>568</v>
      </c>
    </row>
    <row r="74" spans="1:11" ht="12">
      <c r="A74" s="39" t="s">
        <v>569</v>
      </c>
      <c r="B74" s="39" t="s">
        <v>427</v>
      </c>
      <c r="C74" s="637">
        <v>7530</v>
      </c>
      <c r="D74" s="326">
        <v>333</v>
      </c>
      <c r="E74" s="326">
        <v>1157069</v>
      </c>
      <c r="F74" s="326">
        <v>2613855</v>
      </c>
      <c r="G74" s="650">
        <v>115.77</v>
      </c>
      <c r="H74" s="650">
        <v>39.25</v>
      </c>
      <c r="I74" s="651">
        <v>294957402</v>
      </c>
      <c r="J74" s="39"/>
      <c r="K74" s="649" t="s">
        <v>394</v>
      </c>
    </row>
    <row r="75" spans="1:11" ht="12">
      <c r="A75" s="39" t="s">
        <v>570</v>
      </c>
      <c r="B75" s="39" t="s">
        <v>473</v>
      </c>
      <c r="C75" s="637">
        <v>2730</v>
      </c>
      <c r="D75" s="326">
        <v>1060</v>
      </c>
      <c r="E75" s="326">
        <v>7379679</v>
      </c>
      <c r="F75" s="326">
        <v>1939555</v>
      </c>
      <c r="G75" s="650">
        <v>115.44</v>
      </c>
      <c r="H75" s="650">
        <v>376</v>
      </c>
      <c r="I75" s="651">
        <v>30702372</v>
      </c>
      <c r="J75" s="39"/>
      <c r="K75" s="649" t="s">
        <v>571</v>
      </c>
    </row>
    <row r="76" spans="1:11" ht="12">
      <c r="A76" s="39" t="s">
        <v>572</v>
      </c>
      <c r="B76" s="39" t="s">
        <v>420</v>
      </c>
      <c r="C76" s="637">
        <v>2790</v>
      </c>
      <c r="D76" s="326">
        <v>13</v>
      </c>
      <c r="E76" s="326">
        <v>365418</v>
      </c>
      <c r="F76" s="326">
        <v>215209</v>
      </c>
      <c r="G76" s="650">
        <v>72.69</v>
      </c>
      <c r="H76" s="650">
        <v>172</v>
      </c>
      <c r="I76" s="651">
        <v>42262082</v>
      </c>
      <c r="J76" s="39"/>
      <c r="K76" s="649" t="s">
        <v>411</v>
      </c>
    </row>
    <row r="77" spans="1:11" ht="12">
      <c r="A77" s="39" t="s">
        <v>573</v>
      </c>
      <c r="B77" s="39" t="s">
        <v>432</v>
      </c>
      <c r="C77" s="637">
        <v>4570</v>
      </c>
      <c r="D77" s="326">
        <v>158</v>
      </c>
      <c r="E77" s="326">
        <v>187869</v>
      </c>
      <c r="F77" s="326">
        <v>98344235</v>
      </c>
      <c r="G77" s="650">
        <v>7.17</v>
      </c>
      <c r="H77" s="650">
        <v>0.19</v>
      </c>
      <c r="I77" s="651">
        <v>3773616340</v>
      </c>
      <c r="J77" s="39"/>
      <c r="K77" s="649" t="s">
        <v>574</v>
      </c>
    </row>
    <row r="78" spans="1:11" ht="12">
      <c r="A78" s="39" t="s">
        <v>575</v>
      </c>
      <c r="B78" s="39" t="s">
        <v>425</v>
      </c>
      <c r="C78" s="637">
        <v>1770</v>
      </c>
      <c r="D78" s="326">
        <v>482</v>
      </c>
      <c r="E78" s="326">
        <v>672885</v>
      </c>
      <c r="F78" s="326">
        <v>62557779</v>
      </c>
      <c r="G78" s="650">
        <v>16.26</v>
      </c>
      <c r="H78" s="650">
        <v>1.03</v>
      </c>
      <c r="I78" s="651">
        <v>1586564111</v>
      </c>
      <c r="J78" s="39"/>
      <c r="K78" s="649" t="s">
        <v>576</v>
      </c>
    </row>
    <row r="79" spans="1:11" ht="12">
      <c r="A79" s="39" t="s">
        <v>577</v>
      </c>
      <c r="B79" s="39" t="s">
        <v>427</v>
      </c>
      <c r="C79" s="637">
        <v>2790</v>
      </c>
      <c r="D79" s="326">
        <v>78</v>
      </c>
      <c r="E79" s="326">
        <v>167496</v>
      </c>
      <c r="F79" s="326">
        <v>383304</v>
      </c>
      <c r="G79" s="650">
        <v>16.22</v>
      </c>
      <c r="H79" s="650">
        <v>43.5</v>
      </c>
      <c r="I79" s="651">
        <v>37295987</v>
      </c>
      <c r="J79" s="39"/>
      <c r="K79" s="649"/>
    </row>
    <row r="80" spans="1:11" ht="12">
      <c r="A80" s="39" t="s">
        <v>578</v>
      </c>
      <c r="B80" s="39" t="s">
        <v>425</v>
      </c>
      <c r="C80" s="637">
        <v>1770</v>
      </c>
      <c r="D80" s="326">
        <v>268</v>
      </c>
      <c r="E80" s="326">
        <v>1230547</v>
      </c>
      <c r="F80" s="326">
        <v>3010647</v>
      </c>
      <c r="G80" s="650">
        <v>45.67</v>
      </c>
      <c r="H80" s="650">
        <v>41</v>
      </c>
      <c r="I80" s="651">
        <v>111397307</v>
      </c>
      <c r="J80" s="39"/>
      <c r="K80" s="649" t="s">
        <v>579</v>
      </c>
    </row>
    <row r="81" spans="1:11" ht="12">
      <c r="A81" s="39" t="s">
        <v>580</v>
      </c>
      <c r="B81" s="39" t="s">
        <v>581</v>
      </c>
      <c r="C81" s="637">
        <v>4570</v>
      </c>
      <c r="D81" s="326">
        <v>24</v>
      </c>
      <c r="E81" s="326">
        <v>161974</v>
      </c>
      <c r="F81" s="326">
        <v>127835</v>
      </c>
      <c r="G81" s="650">
        <v>26.85</v>
      </c>
      <c r="H81" s="650">
        <v>130</v>
      </c>
      <c r="I81" s="651">
        <v>20654742</v>
      </c>
      <c r="J81" s="39"/>
      <c r="K81" s="649"/>
    </row>
    <row r="82" spans="1:11" ht="12">
      <c r="A82" s="39" t="s">
        <v>582</v>
      </c>
      <c r="B82" s="39" t="s">
        <v>425</v>
      </c>
      <c r="C82" s="637">
        <v>4570</v>
      </c>
      <c r="D82" s="326">
        <v>61</v>
      </c>
      <c r="E82" s="326">
        <v>276853</v>
      </c>
      <c r="F82" s="326">
        <v>299114</v>
      </c>
      <c r="G82" s="650">
        <v>17.43</v>
      </c>
      <c r="H82" s="650">
        <v>8900</v>
      </c>
      <c r="I82" s="651">
        <v>19584757</v>
      </c>
      <c r="J82" s="39"/>
      <c r="K82" s="649"/>
    </row>
    <row r="83" spans="1:11" ht="12">
      <c r="A83" s="39" t="s">
        <v>583</v>
      </c>
      <c r="B83" s="39" t="s">
        <v>469</v>
      </c>
      <c r="C83" s="637">
        <v>9530</v>
      </c>
      <c r="D83" s="326">
        <v>6</v>
      </c>
      <c r="E83" s="326">
        <v>6994</v>
      </c>
      <c r="F83" s="326">
        <v>40602</v>
      </c>
      <c r="G83" s="650">
        <v>4.37</v>
      </c>
      <c r="H83" s="650">
        <v>18</v>
      </c>
      <c r="I83" s="651">
        <v>24286367</v>
      </c>
      <c r="J83" s="39"/>
      <c r="K83" s="649" t="s">
        <v>417</v>
      </c>
    </row>
    <row r="84" spans="1:11" ht="12">
      <c r="A84" s="39" t="s">
        <v>584</v>
      </c>
      <c r="B84" s="39" t="s">
        <v>585</v>
      </c>
      <c r="C84" s="637">
        <v>8770</v>
      </c>
      <c r="D84" s="326">
        <v>58</v>
      </c>
      <c r="E84" s="326">
        <v>77080</v>
      </c>
      <c r="F84" s="326">
        <v>4706625</v>
      </c>
      <c r="G84" s="650">
        <v>11.16</v>
      </c>
      <c r="H84" s="650">
        <v>1.75</v>
      </c>
      <c r="I84" s="651">
        <v>639360364</v>
      </c>
      <c r="J84" s="39"/>
      <c r="K84" s="649" t="s">
        <v>586</v>
      </c>
    </row>
    <row r="85" spans="1:11" ht="12">
      <c r="A85" s="39" t="s">
        <v>587</v>
      </c>
      <c r="B85" s="39" t="s">
        <v>487</v>
      </c>
      <c r="C85" s="637">
        <v>530</v>
      </c>
      <c r="D85" s="326">
        <v>46</v>
      </c>
      <c r="E85" s="326">
        <v>120881</v>
      </c>
      <c r="F85" s="326">
        <v>311823</v>
      </c>
      <c r="G85" s="650">
        <v>56.66</v>
      </c>
      <c r="H85" s="650">
        <v>34</v>
      </c>
      <c r="I85" s="651">
        <v>166654627</v>
      </c>
      <c r="J85" s="39"/>
      <c r="K85" s="649" t="s">
        <v>588</v>
      </c>
    </row>
    <row r="86" spans="1:11" ht="12">
      <c r="A86" s="39" t="s">
        <v>589</v>
      </c>
      <c r="B86" s="39" t="s">
        <v>590</v>
      </c>
      <c r="C86" s="637">
        <v>4530</v>
      </c>
      <c r="D86" s="326">
        <v>25</v>
      </c>
      <c r="E86" s="326">
        <v>342861</v>
      </c>
      <c r="F86" s="326">
        <v>104839</v>
      </c>
      <c r="G86" s="650">
        <v>15.22</v>
      </c>
      <c r="H86" s="650">
        <v>315</v>
      </c>
      <c r="I86" s="651">
        <v>4832778</v>
      </c>
      <c r="J86" s="39"/>
      <c r="K86" s="649" t="s">
        <v>591</v>
      </c>
    </row>
    <row r="87" spans="1:11" ht="12">
      <c r="A87" s="39" t="s">
        <v>592</v>
      </c>
      <c r="B87" s="39" t="s">
        <v>425</v>
      </c>
      <c r="C87" s="637">
        <v>2720</v>
      </c>
      <c r="D87" s="326">
        <v>87</v>
      </c>
      <c r="E87" s="326">
        <v>365931</v>
      </c>
      <c r="F87" s="326">
        <v>603750</v>
      </c>
      <c r="G87" s="650">
        <v>45.28</v>
      </c>
      <c r="H87" s="650">
        <v>59</v>
      </c>
      <c r="I87" s="651">
        <v>76748730</v>
      </c>
      <c r="J87" s="39"/>
      <c r="K87" s="649" t="s">
        <v>417</v>
      </c>
    </row>
    <row r="88" spans="1:11" ht="12">
      <c r="A88" s="39" t="s">
        <v>593</v>
      </c>
      <c r="B88" s="39" t="s">
        <v>594</v>
      </c>
      <c r="C88" s="637">
        <v>4570</v>
      </c>
      <c r="D88" s="326">
        <v>3</v>
      </c>
      <c r="E88" s="326">
        <v>1690</v>
      </c>
      <c r="F88" s="326">
        <v>22500</v>
      </c>
      <c r="G88" s="650">
        <v>7.74</v>
      </c>
      <c r="H88" s="650">
        <v>7.63</v>
      </c>
      <c r="I88" s="651">
        <v>101532231</v>
      </c>
      <c r="J88" s="39"/>
      <c r="K88" s="649" t="s">
        <v>411</v>
      </c>
    </row>
    <row r="89" spans="1:11" ht="12">
      <c r="A89" s="39" t="s">
        <v>595</v>
      </c>
      <c r="B89" s="39" t="s">
        <v>425</v>
      </c>
      <c r="C89" s="637">
        <v>8770</v>
      </c>
      <c r="D89" s="326">
        <v>45</v>
      </c>
      <c r="E89" s="326">
        <v>508859</v>
      </c>
      <c r="F89" s="326">
        <v>98583</v>
      </c>
      <c r="G89" s="650">
        <v>75.77</v>
      </c>
      <c r="H89" s="650">
        <v>511.5</v>
      </c>
      <c r="I89" s="651">
        <v>14814048</v>
      </c>
      <c r="J89" s="39"/>
      <c r="K89" s="649" t="s">
        <v>411</v>
      </c>
    </row>
    <row r="90" spans="1:11" ht="12">
      <c r="A90" s="39" t="s">
        <v>596</v>
      </c>
      <c r="B90" s="39" t="s">
        <v>597</v>
      </c>
      <c r="C90" s="637">
        <v>8980</v>
      </c>
      <c r="D90" s="326">
        <v>43</v>
      </c>
      <c r="E90" s="326">
        <v>623436</v>
      </c>
      <c r="F90" s="326">
        <v>1761363</v>
      </c>
      <c r="G90" s="650">
        <v>155.59</v>
      </c>
      <c r="H90" s="650">
        <v>36.69</v>
      </c>
      <c r="I90" s="651">
        <v>424097924</v>
      </c>
      <c r="J90" s="39"/>
      <c r="K90" s="649" t="s">
        <v>598</v>
      </c>
    </row>
    <row r="91" spans="1:11" ht="12">
      <c r="A91" s="39" t="s">
        <v>599</v>
      </c>
      <c r="B91" s="39" t="s">
        <v>425</v>
      </c>
      <c r="C91" s="637">
        <v>1770</v>
      </c>
      <c r="D91" s="326">
        <v>221</v>
      </c>
      <c r="E91" s="326">
        <v>1981642</v>
      </c>
      <c r="F91" s="326">
        <v>3892214</v>
      </c>
      <c r="G91" s="650">
        <v>292.64</v>
      </c>
      <c r="H91" s="650">
        <v>51</v>
      </c>
      <c r="I91" s="651">
        <v>573812905</v>
      </c>
      <c r="J91" s="39"/>
      <c r="K91" s="649" t="s">
        <v>600</v>
      </c>
    </row>
    <row r="92" spans="1:11" ht="12">
      <c r="A92" s="39" t="s">
        <v>601</v>
      </c>
      <c r="B92" s="39" t="s">
        <v>432</v>
      </c>
      <c r="C92" s="637">
        <v>9530</v>
      </c>
      <c r="D92" s="326">
        <v>15</v>
      </c>
      <c r="E92" s="326">
        <v>5567</v>
      </c>
      <c r="F92" s="326">
        <v>5636271</v>
      </c>
      <c r="G92" s="650">
        <v>1.61</v>
      </c>
      <c r="H92" s="650">
        <v>0.11</v>
      </c>
      <c r="I92" s="651">
        <v>1530874735</v>
      </c>
      <c r="J92" s="39"/>
      <c r="K92" s="649" t="s">
        <v>408</v>
      </c>
    </row>
    <row r="93" spans="1:11" ht="12">
      <c r="A93" s="39" t="s">
        <v>602</v>
      </c>
      <c r="B93" s="39" t="s">
        <v>427</v>
      </c>
      <c r="C93" s="637">
        <v>8770</v>
      </c>
      <c r="D93" s="326">
        <v>4</v>
      </c>
      <c r="E93" s="326">
        <v>11403</v>
      </c>
      <c r="F93" s="326">
        <v>25818</v>
      </c>
      <c r="G93" s="650">
        <v>10.75</v>
      </c>
      <c r="H93" s="650">
        <v>43.5</v>
      </c>
      <c r="I93" s="651">
        <v>24705594</v>
      </c>
      <c r="J93" s="39"/>
      <c r="K93" s="649" t="s">
        <v>411</v>
      </c>
    </row>
    <row r="94" spans="1:11" ht="12">
      <c r="A94" s="39" t="s">
        <v>603</v>
      </c>
      <c r="B94" s="39" t="s">
        <v>490</v>
      </c>
      <c r="C94" s="637">
        <v>8770</v>
      </c>
      <c r="D94" s="326">
        <v>13</v>
      </c>
      <c r="E94" s="326">
        <v>99255</v>
      </c>
      <c r="F94" s="326">
        <v>759798</v>
      </c>
      <c r="G94" s="650">
        <v>9</v>
      </c>
      <c r="H94" s="650">
        <v>13.13</v>
      </c>
      <c r="I94" s="651">
        <v>68588494</v>
      </c>
      <c r="J94" s="39"/>
      <c r="K94" s="649" t="s">
        <v>417</v>
      </c>
    </row>
    <row r="95" spans="1:11" ht="12">
      <c r="A95" s="39" t="s">
        <v>604</v>
      </c>
      <c r="B95" s="39" t="s">
        <v>449</v>
      </c>
      <c r="C95" s="637">
        <v>8980</v>
      </c>
      <c r="D95" s="326">
        <v>0</v>
      </c>
      <c r="E95" s="326">
        <v>0</v>
      </c>
      <c r="F95" s="326">
        <v>0</v>
      </c>
      <c r="G95" s="650">
        <v>27.59</v>
      </c>
      <c r="H95" s="650">
        <v>4.54</v>
      </c>
      <c r="I95" s="651">
        <v>608041718</v>
      </c>
      <c r="J95" s="39"/>
      <c r="K95" s="649" t="s">
        <v>605</v>
      </c>
    </row>
    <row r="96" spans="1:11" ht="12">
      <c r="A96" s="39" t="s">
        <v>606</v>
      </c>
      <c r="B96" s="39" t="s">
        <v>473</v>
      </c>
      <c r="C96" s="637">
        <v>530</v>
      </c>
      <c r="D96" s="326">
        <v>133</v>
      </c>
      <c r="E96" s="326">
        <v>311452</v>
      </c>
      <c r="F96" s="326">
        <v>1901759</v>
      </c>
      <c r="G96" s="650">
        <v>33.42</v>
      </c>
      <c r="H96" s="650">
        <v>1537.5</v>
      </c>
      <c r="I96" s="651">
        <v>217359490</v>
      </c>
      <c r="J96" s="39"/>
      <c r="K96" s="649" t="s">
        <v>607</v>
      </c>
    </row>
    <row r="97" spans="1:11" ht="12">
      <c r="A97" s="39" t="s">
        <v>609</v>
      </c>
      <c r="B97" s="39" t="s">
        <v>610</v>
      </c>
      <c r="C97" s="637">
        <v>1770</v>
      </c>
      <c r="D97" s="326">
        <v>464</v>
      </c>
      <c r="E97" s="326">
        <v>1628053</v>
      </c>
      <c r="F97" s="326">
        <v>10465596</v>
      </c>
      <c r="G97" s="650">
        <v>55.8</v>
      </c>
      <c r="H97" s="650">
        <v>14.13</v>
      </c>
      <c r="I97" s="651">
        <v>395050021</v>
      </c>
      <c r="J97" s="39"/>
      <c r="K97" s="649" t="s">
        <v>611</v>
      </c>
    </row>
    <row r="98" spans="1:11" ht="12">
      <c r="A98" s="39" t="s">
        <v>612</v>
      </c>
      <c r="B98" s="39" t="s">
        <v>425</v>
      </c>
      <c r="C98" s="637">
        <v>1770</v>
      </c>
      <c r="D98" s="326">
        <v>92</v>
      </c>
      <c r="E98" s="326">
        <v>409098</v>
      </c>
      <c r="F98" s="326">
        <v>17282364</v>
      </c>
      <c r="G98" s="650">
        <v>6.73</v>
      </c>
      <c r="H98" s="650">
        <v>2.5</v>
      </c>
      <c r="I98" s="651">
        <v>269329500</v>
      </c>
      <c r="J98" s="39"/>
      <c r="K98" s="649" t="s">
        <v>613</v>
      </c>
    </row>
    <row r="99" spans="1:11" ht="12">
      <c r="A99" s="39" t="s">
        <v>614</v>
      </c>
      <c r="B99" s="39" t="s">
        <v>615</v>
      </c>
      <c r="C99" s="637">
        <v>2710</v>
      </c>
      <c r="D99" s="326">
        <v>0</v>
      </c>
      <c r="E99" s="326">
        <v>0</v>
      </c>
      <c r="F99" s="326">
        <v>0</v>
      </c>
      <c r="G99" s="650">
        <v>35.67</v>
      </c>
      <c r="H99" s="650">
        <v>140</v>
      </c>
      <c r="I99" s="651">
        <v>25480835</v>
      </c>
      <c r="J99" s="39"/>
      <c r="K99" s="649"/>
    </row>
    <row r="100" spans="1:11" ht="12">
      <c r="A100" s="39" t="s">
        <v>614</v>
      </c>
      <c r="B100" s="39" t="s">
        <v>594</v>
      </c>
      <c r="C100" s="637">
        <v>2710</v>
      </c>
      <c r="D100" s="326">
        <v>0</v>
      </c>
      <c r="E100" s="326">
        <v>0</v>
      </c>
      <c r="F100" s="326">
        <v>0</v>
      </c>
      <c r="G100" s="650">
        <v>2.33</v>
      </c>
      <c r="H100" s="650">
        <v>147.5</v>
      </c>
      <c r="I100" s="651">
        <v>1576667</v>
      </c>
      <c r="J100" s="39"/>
      <c r="K100" s="649" t="s">
        <v>417</v>
      </c>
    </row>
    <row r="101" spans="1:11" ht="12">
      <c r="A101" s="39" t="s">
        <v>616</v>
      </c>
      <c r="B101" s="39" t="s">
        <v>420</v>
      </c>
      <c r="C101" s="637">
        <v>3740</v>
      </c>
      <c r="D101" s="326">
        <v>6</v>
      </c>
      <c r="E101" s="326">
        <v>1308</v>
      </c>
      <c r="F101" s="326">
        <v>43070</v>
      </c>
      <c r="G101" s="650">
        <v>3.15</v>
      </c>
      <c r="H101" s="650">
        <v>3.25</v>
      </c>
      <c r="I101" s="651">
        <v>97051496</v>
      </c>
      <c r="J101" s="39"/>
      <c r="K101" s="649"/>
    </row>
    <row r="102" spans="1:12" ht="12">
      <c r="A102" s="39" t="s">
        <v>617</v>
      </c>
      <c r="B102" s="39" t="s">
        <v>618</v>
      </c>
      <c r="C102" s="637">
        <v>9530</v>
      </c>
      <c r="D102" s="326">
        <v>50</v>
      </c>
      <c r="E102" s="326">
        <v>270170</v>
      </c>
      <c r="F102" s="326">
        <v>2621832</v>
      </c>
      <c r="G102" s="650">
        <v>14.84</v>
      </c>
      <c r="H102" s="650">
        <v>10.25</v>
      </c>
      <c r="I102" s="651">
        <v>144816270</v>
      </c>
      <c r="J102" s="39"/>
      <c r="K102" s="649"/>
      <c r="L102" s="24">
        <v>961378</v>
      </c>
    </row>
    <row r="103" spans="1:11" ht="12">
      <c r="A103" s="39" t="s">
        <v>619</v>
      </c>
      <c r="B103" s="39" t="s">
        <v>432</v>
      </c>
      <c r="C103" s="637">
        <v>530</v>
      </c>
      <c r="D103" s="326">
        <v>175</v>
      </c>
      <c r="E103" s="326">
        <v>668766</v>
      </c>
      <c r="F103" s="326">
        <v>24394903</v>
      </c>
      <c r="G103" s="650">
        <v>23.85</v>
      </c>
      <c r="H103" s="650">
        <v>2.33</v>
      </c>
      <c r="I103" s="651">
        <v>102586820</v>
      </c>
      <c r="J103" s="39"/>
      <c r="K103" s="649" t="s">
        <v>620</v>
      </c>
    </row>
    <row r="104" spans="1:11" ht="12">
      <c r="A104" s="39" t="s">
        <v>621</v>
      </c>
      <c r="B104" s="39" t="s">
        <v>622</v>
      </c>
      <c r="C104" s="637">
        <v>8770</v>
      </c>
      <c r="D104" s="326">
        <v>13</v>
      </c>
      <c r="E104" s="326">
        <v>72901</v>
      </c>
      <c r="F104" s="326">
        <v>54305</v>
      </c>
      <c r="G104" s="650">
        <v>36.37</v>
      </c>
      <c r="H104" s="650">
        <v>13500</v>
      </c>
      <c r="I104" s="651">
        <v>26938473</v>
      </c>
      <c r="J104" s="39"/>
      <c r="K104" s="649" t="s">
        <v>623</v>
      </c>
    </row>
    <row r="105" spans="1:11" ht="12">
      <c r="A105" s="39" t="s">
        <v>625</v>
      </c>
      <c r="B105" s="39" t="s">
        <v>425</v>
      </c>
      <c r="C105" s="637">
        <v>2350</v>
      </c>
      <c r="D105" s="326">
        <v>16</v>
      </c>
      <c r="E105" s="326">
        <v>214321</v>
      </c>
      <c r="F105" s="326">
        <v>1596197</v>
      </c>
      <c r="G105" s="650">
        <v>7.72</v>
      </c>
      <c r="H105" s="650">
        <v>13.25</v>
      </c>
      <c r="I105" s="651">
        <v>58265206</v>
      </c>
      <c r="J105" s="39"/>
      <c r="K105" s="649" t="s">
        <v>500</v>
      </c>
    </row>
    <row r="106" spans="1:11" ht="12">
      <c r="A106" s="39" t="s">
        <v>626</v>
      </c>
      <c r="B106" s="39" t="s">
        <v>445</v>
      </c>
      <c r="C106" s="637">
        <v>5370</v>
      </c>
      <c r="D106" s="326">
        <v>0</v>
      </c>
      <c r="E106" s="326">
        <v>0</v>
      </c>
      <c r="F106" s="326">
        <v>0</v>
      </c>
      <c r="G106" s="650">
        <v>7.75</v>
      </c>
      <c r="H106" s="650">
        <v>70.5</v>
      </c>
      <c r="I106" s="651">
        <v>10990071</v>
      </c>
      <c r="J106" s="39"/>
      <c r="K106" s="649" t="s">
        <v>411</v>
      </c>
    </row>
    <row r="107" spans="1:11" ht="12">
      <c r="A107" s="39" t="s">
        <v>627</v>
      </c>
      <c r="B107" s="39" t="s">
        <v>520</v>
      </c>
      <c r="C107" s="637">
        <v>5550</v>
      </c>
      <c r="D107" s="326">
        <v>20</v>
      </c>
      <c r="E107" s="326">
        <v>2023</v>
      </c>
      <c r="F107" s="326">
        <v>83154</v>
      </c>
      <c r="G107" s="650">
        <v>0.15</v>
      </c>
      <c r="H107" s="650">
        <v>200</v>
      </c>
      <c r="I107" s="651">
        <v>7679308</v>
      </c>
      <c r="J107" s="39"/>
      <c r="K107" s="649" t="s">
        <v>628</v>
      </c>
    </row>
    <row r="108" spans="1:11" ht="12">
      <c r="A108" s="39" t="s">
        <v>630</v>
      </c>
      <c r="B108" s="39" t="s">
        <v>631</v>
      </c>
      <c r="C108" s="637">
        <v>3570</v>
      </c>
      <c r="D108" s="326">
        <v>248</v>
      </c>
      <c r="E108" s="326">
        <v>1829987</v>
      </c>
      <c r="F108" s="326">
        <v>5356711</v>
      </c>
      <c r="G108" s="650">
        <v>432.6</v>
      </c>
      <c r="H108" s="650">
        <v>35.38</v>
      </c>
      <c r="I108" s="651">
        <v>1222907782</v>
      </c>
      <c r="J108" s="39"/>
      <c r="K108" s="649" t="s">
        <v>632</v>
      </c>
    </row>
    <row r="109" spans="1:11" ht="12">
      <c r="A109" s="39" t="s">
        <v>633</v>
      </c>
      <c r="B109" s="39" t="s">
        <v>634</v>
      </c>
      <c r="C109" s="637">
        <v>8630</v>
      </c>
      <c r="D109" s="326">
        <v>1</v>
      </c>
      <c r="E109" s="326">
        <v>122</v>
      </c>
      <c r="F109" s="326">
        <v>664</v>
      </c>
      <c r="G109" s="650">
        <v>177.27</v>
      </c>
      <c r="H109" s="650">
        <v>20</v>
      </c>
      <c r="I109" s="651">
        <v>886347812</v>
      </c>
      <c r="J109" s="39"/>
      <c r="K109" s="649" t="s">
        <v>553</v>
      </c>
    </row>
    <row r="110" spans="1:11" ht="12">
      <c r="A110" s="39" t="s">
        <v>635</v>
      </c>
      <c r="B110" s="39" t="s">
        <v>636</v>
      </c>
      <c r="C110" s="637">
        <v>3570</v>
      </c>
      <c r="D110" s="326">
        <v>32</v>
      </c>
      <c r="E110" s="326">
        <v>323269</v>
      </c>
      <c r="F110" s="326">
        <v>152733</v>
      </c>
      <c r="G110" s="650">
        <v>99.53</v>
      </c>
      <c r="H110" s="650">
        <v>21400</v>
      </c>
      <c r="I110" s="651">
        <v>46511134</v>
      </c>
      <c r="J110" s="39"/>
      <c r="K110" s="649" t="s">
        <v>637</v>
      </c>
    </row>
    <row r="111" spans="1:11" ht="12">
      <c r="A111" s="39" t="s">
        <v>638</v>
      </c>
      <c r="B111" s="39" t="s">
        <v>639</v>
      </c>
      <c r="C111" s="637">
        <v>5370</v>
      </c>
      <c r="D111" s="326">
        <v>23625</v>
      </c>
      <c r="E111" s="326">
        <v>113244282</v>
      </c>
      <c r="F111" s="326">
        <v>6897844</v>
      </c>
      <c r="G111" s="650">
        <v>1429.9</v>
      </c>
      <c r="H111" s="650">
        <v>1775</v>
      </c>
      <c r="I111" s="651">
        <v>80557783</v>
      </c>
      <c r="J111" s="39"/>
      <c r="K111" s="649" t="s">
        <v>640</v>
      </c>
    </row>
    <row r="112" spans="1:11" ht="12">
      <c r="A112" s="39" t="s">
        <v>641</v>
      </c>
      <c r="B112" s="39" t="s">
        <v>642</v>
      </c>
      <c r="C112" s="637">
        <v>2790</v>
      </c>
      <c r="D112" s="326">
        <v>56</v>
      </c>
      <c r="E112" s="326">
        <v>249890</v>
      </c>
      <c r="F112" s="326">
        <v>44912</v>
      </c>
      <c r="G112" s="650">
        <v>21.77</v>
      </c>
      <c r="H112" s="650">
        <v>20250</v>
      </c>
      <c r="I112" s="651">
        <v>10750000</v>
      </c>
      <c r="J112" s="39"/>
      <c r="K112" s="649" t="s">
        <v>643</v>
      </c>
    </row>
    <row r="113" spans="1:11" ht="12">
      <c r="A113" s="39" t="s">
        <v>645</v>
      </c>
      <c r="B113" s="39" t="s">
        <v>445</v>
      </c>
      <c r="C113" s="637">
        <v>1770</v>
      </c>
      <c r="D113" s="326">
        <v>86</v>
      </c>
      <c r="E113" s="326">
        <v>156468</v>
      </c>
      <c r="F113" s="326">
        <v>3553093</v>
      </c>
      <c r="G113" s="650">
        <v>1.4</v>
      </c>
      <c r="H113" s="650">
        <v>3.5</v>
      </c>
      <c r="I113" s="651">
        <v>40075158</v>
      </c>
      <c r="J113" s="39"/>
      <c r="K113" s="649" t="s">
        <v>646</v>
      </c>
    </row>
    <row r="114" spans="1:11" ht="12">
      <c r="A114" s="39" t="s">
        <v>647</v>
      </c>
      <c r="B114" s="39" t="s">
        <v>434</v>
      </c>
      <c r="C114" s="637">
        <v>8770</v>
      </c>
      <c r="D114" s="326">
        <v>85</v>
      </c>
      <c r="E114" s="326">
        <v>59502</v>
      </c>
      <c r="F114" s="326">
        <v>43305909</v>
      </c>
      <c r="G114" s="650">
        <v>1.26</v>
      </c>
      <c r="H114" s="650">
        <v>0.11</v>
      </c>
      <c r="I114" s="651">
        <v>1141803480</v>
      </c>
      <c r="J114" s="39"/>
      <c r="K114" s="649"/>
    </row>
    <row r="115" spans="1:11" ht="12">
      <c r="A115" s="39" t="s">
        <v>648</v>
      </c>
      <c r="B115" s="39" t="s">
        <v>649</v>
      </c>
      <c r="C115" s="637">
        <v>1770</v>
      </c>
      <c r="D115" s="326">
        <v>155</v>
      </c>
      <c r="E115" s="326">
        <v>209946</v>
      </c>
      <c r="F115" s="326">
        <v>69134367</v>
      </c>
      <c r="G115" s="650">
        <v>11.22</v>
      </c>
      <c r="H115" s="650">
        <v>0.29</v>
      </c>
      <c r="I115" s="651">
        <v>3868772016</v>
      </c>
      <c r="J115" s="39"/>
      <c r="K115" s="649" t="s">
        <v>650</v>
      </c>
    </row>
    <row r="116" spans="1:11" ht="12">
      <c r="A116" s="39" t="s">
        <v>651</v>
      </c>
      <c r="B116" s="39" t="s">
        <v>652</v>
      </c>
      <c r="C116" s="637">
        <v>2790</v>
      </c>
      <c r="D116" s="326">
        <v>71</v>
      </c>
      <c r="E116" s="326">
        <v>1662618</v>
      </c>
      <c r="F116" s="326">
        <v>4849129</v>
      </c>
      <c r="G116" s="650">
        <v>35.64</v>
      </c>
      <c r="H116" s="650">
        <v>35.75</v>
      </c>
      <c r="I116" s="651">
        <v>99699414</v>
      </c>
      <c r="J116" s="39"/>
      <c r="K116" s="649" t="s">
        <v>653</v>
      </c>
    </row>
    <row r="117" spans="1:11" ht="12">
      <c r="A117" s="39" t="s">
        <v>654</v>
      </c>
      <c r="B117" s="39" t="s">
        <v>463</v>
      </c>
      <c r="C117" s="637">
        <v>580</v>
      </c>
      <c r="D117" s="326">
        <v>4</v>
      </c>
      <c r="E117" s="326">
        <v>5506</v>
      </c>
      <c r="F117" s="326">
        <v>13252</v>
      </c>
      <c r="G117" s="650">
        <v>24.15</v>
      </c>
      <c r="H117" s="650">
        <v>3800</v>
      </c>
      <c r="I117" s="651">
        <v>63564945</v>
      </c>
      <c r="J117" s="39"/>
      <c r="K117" s="649" t="s">
        <v>655</v>
      </c>
    </row>
    <row r="118" spans="1:11" ht="12">
      <c r="A118" s="39" t="s">
        <v>657</v>
      </c>
      <c r="B118" s="39" t="s">
        <v>425</v>
      </c>
      <c r="C118" s="637">
        <v>2350</v>
      </c>
      <c r="D118" s="326">
        <v>7</v>
      </c>
      <c r="E118" s="326">
        <v>4688</v>
      </c>
      <c r="F118" s="326">
        <v>137972</v>
      </c>
      <c r="G118" s="650">
        <v>5.1</v>
      </c>
      <c r="H118" s="650">
        <v>3.5</v>
      </c>
      <c r="I118" s="651">
        <v>145618693</v>
      </c>
      <c r="J118" s="39"/>
      <c r="K118" s="649"/>
    </row>
    <row r="119" spans="1:11" ht="12">
      <c r="A119" s="39" t="s">
        <v>658</v>
      </c>
      <c r="B119" s="39" t="s">
        <v>469</v>
      </c>
      <c r="C119" s="637">
        <v>530</v>
      </c>
      <c r="D119" s="326">
        <v>847</v>
      </c>
      <c r="E119" s="326">
        <v>1292011</v>
      </c>
      <c r="F119" s="326">
        <v>8469758</v>
      </c>
      <c r="G119" s="650">
        <v>70.41</v>
      </c>
      <c r="H119" s="650">
        <v>14.25</v>
      </c>
      <c r="I119" s="651">
        <v>494099584</v>
      </c>
      <c r="J119" s="39"/>
      <c r="K119" s="649" t="s">
        <v>659</v>
      </c>
    </row>
    <row r="120" spans="1:11" ht="12">
      <c r="A120" s="39" t="s">
        <v>660</v>
      </c>
      <c r="B120" s="39" t="s">
        <v>463</v>
      </c>
      <c r="C120" s="637">
        <v>1770</v>
      </c>
      <c r="D120" s="326">
        <v>93</v>
      </c>
      <c r="E120" s="326">
        <v>1544863</v>
      </c>
      <c r="F120" s="326">
        <v>2805289</v>
      </c>
      <c r="G120" s="650">
        <v>65.36</v>
      </c>
      <c r="H120" s="650">
        <v>5550</v>
      </c>
      <c r="I120" s="651">
        <v>117761559</v>
      </c>
      <c r="J120" s="39"/>
      <c r="K120" s="649" t="s">
        <v>661</v>
      </c>
    </row>
    <row r="121" spans="1:11" ht="12">
      <c r="A121" s="39" t="s">
        <v>662</v>
      </c>
      <c r="B121" s="39" t="s">
        <v>425</v>
      </c>
      <c r="C121" s="637">
        <v>8770</v>
      </c>
      <c r="D121" s="326">
        <v>40</v>
      </c>
      <c r="E121" s="326">
        <v>793370</v>
      </c>
      <c r="F121" s="326">
        <v>3139886</v>
      </c>
      <c r="G121" s="650">
        <v>28.97</v>
      </c>
      <c r="H121" s="650">
        <v>25.75</v>
      </c>
      <c r="I121" s="651">
        <v>112500000</v>
      </c>
      <c r="J121" s="39"/>
      <c r="K121" s="649" t="s">
        <v>663</v>
      </c>
    </row>
    <row r="122" spans="1:11" ht="12">
      <c r="A122" s="39" t="s">
        <v>664</v>
      </c>
      <c r="B122" s="39" t="s">
        <v>425</v>
      </c>
      <c r="C122" s="637">
        <v>1770</v>
      </c>
      <c r="D122" s="326">
        <v>10</v>
      </c>
      <c r="E122" s="326">
        <v>22585</v>
      </c>
      <c r="F122" s="326">
        <v>799735</v>
      </c>
      <c r="G122" s="650">
        <v>3.37</v>
      </c>
      <c r="H122" s="650">
        <v>2.88</v>
      </c>
      <c r="I122" s="651">
        <v>117344942</v>
      </c>
      <c r="J122" s="39"/>
      <c r="K122" s="649" t="s">
        <v>665</v>
      </c>
    </row>
    <row r="123" spans="1:11" ht="12">
      <c r="A123" s="39" t="s">
        <v>666</v>
      </c>
      <c r="B123" s="39" t="s">
        <v>652</v>
      </c>
      <c r="C123" s="637">
        <v>2790</v>
      </c>
      <c r="D123" s="326">
        <v>2</v>
      </c>
      <c r="E123" s="326">
        <v>410</v>
      </c>
      <c r="F123" s="326">
        <v>1477</v>
      </c>
      <c r="G123" s="650">
        <v>2.96</v>
      </c>
      <c r="H123" s="650">
        <v>28.5</v>
      </c>
      <c r="I123" s="651">
        <v>10400020</v>
      </c>
      <c r="J123" s="39"/>
      <c r="K123" s="649"/>
    </row>
    <row r="124" spans="1:11" ht="12">
      <c r="A124" s="39" t="s">
        <v>667</v>
      </c>
      <c r="B124" s="39" t="s">
        <v>469</v>
      </c>
      <c r="C124" s="637">
        <v>2770</v>
      </c>
      <c r="D124" s="326">
        <v>28</v>
      </c>
      <c r="E124" s="326">
        <v>116936</v>
      </c>
      <c r="F124" s="326">
        <v>611486</v>
      </c>
      <c r="G124" s="650">
        <v>11.99</v>
      </c>
      <c r="H124" s="650">
        <v>19.38</v>
      </c>
      <c r="I124" s="651">
        <v>61885219</v>
      </c>
      <c r="J124" s="39"/>
      <c r="K124" s="649" t="s">
        <v>668</v>
      </c>
    </row>
    <row r="125" spans="1:11" ht="12">
      <c r="A125" s="39" t="s">
        <v>669</v>
      </c>
      <c r="B125" s="39" t="s">
        <v>520</v>
      </c>
      <c r="C125" s="637">
        <v>4530</v>
      </c>
      <c r="D125" s="326">
        <v>34</v>
      </c>
      <c r="E125" s="326">
        <v>346498</v>
      </c>
      <c r="F125" s="326">
        <v>46195810</v>
      </c>
      <c r="G125" s="650">
        <v>23.99</v>
      </c>
      <c r="H125" s="650">
        <v>0.76</v>
      </c>
      <c r="I125" s="651">
        <v>3157064869</v>
      </c>
      <c r="J125" s="39"/>
      <c r="K125" s="649" t="s">
        <v>505</v>
      </c>
    </row>
    <row r="126" spans="1:11" ht="12">
      <c r="A126" s="39" t="s">
        <v>670</v>
      </c>
      <c r="B126" s="39" t="s">
        <v>671</v>
      </c>
      <c r="C126" s="637">
        <v>8980</v>
      </c>
      <c r="D126" s="326">
        <v>3</v>
      </c>
      <c r="E126" s="326">
        <v>524</v>
      </c>
      <c r="F126" s="326">
        <v>749</v>
      </c>
      <c r="G126" s="650">
        <v>6.17</v>
      </c>
      <c r="H126" s="650">
        <v>71</v>
      </c>
      <c r="I126" s="651">
        <v>8693932</v>
      </c>
      <c r="J126" s="39"/>
      <c r="K126" s="649"/>
    </row>
    <row r="127" spans="1:11" ht="12">
      <c r="A127" s="39" t="s">
        <v>672</v>
      </c>
      <c r="B127" s="39" t="s">
        <v>425</v>
      </c>
      <c r="C127" s="637">
        <v>6570</v>
      </c>
      <c r="D127" s="326">
        <v>2577</v>
      </c>
      <c r="E127" s="326">
        <v>6843294</v>
      </c>
      <c r="F127" s="326">
        <v>2230677</v>
      </c>
      <c r="G127" s="650">
        <v>359.51</v>
      </c>
      <c r="H127" s="650">
        <v>321.75</v>
      </c>
      <c r="I127" s="651">
        <v>111736849</v>
      </c>
      <c r="J127" s="39"/>
      <c r="K127" s="649" t="s">
        <v>673</v>
      </c>
    </row>
    <row r="128" spans="1:11" ht="12">
      <c r="A128" s="39" t="s">
        <v>674</v>
      </c>
      <c r="B128" s="39" t="s">
        <v>425</v>
      </c>
      <c r="C128" s="637">
        <v>8770</v>
      </c>
      <c r="D128" s="326">
        <v>8</v>
      </c>
      <c r="E128" s="326">
        <v>18284</v>
      </c>
      <c r="F128" s="326">
        <v>178556</v>
      </c>
      <c r="G128" s="650">
        <v>9</v>
      </c>
      <c r="H128" s="650">
        <v>10.38</v>
      </c>
      <c r="I128" s="651">
        <v>86783334</v>
      </c>
      <c r="J128" s="39"/>
      <c r="K128" s="649"/>
    </row>
    <row r="129" spans="1:11" ht="12">
      <c r="A129" s="39" t="s">
        <v>675</v>
      </c>
      <c r="B129" s="39" t="s">
        <v>427</v>
      </c>
      <c r="C129" s="637">
        <v>5550</v>
      </c>
      <c r="D129" s="326">
        <v>26</v>
      </c>
      <c r="E129" s="326">
        <v>105238</v>
      </c>
      <c r="F129" s="326">
        <v>72528</v>
      </c>
      <c r="G129" s="650">
        <v>37.8</v>
      </c>
      <c r="H129" s="650">
        <v>150.5</v>
      </c>
      <c r="I129" s="651">
        <v>25115899</v>
      </c>
      <c r="J129" s="39"/>
      <c r="K129" s="649" t="s">
        <v>406</v>
      </c>
    </row>
    <row r="130" spans="1:11" ht="12">
      <c r="A130" s="39" t="s">
        <v>676</v>
      </c>
      <c r="B130" s="39" t="s">
        <v>677</v>
      </c>
      <c r="C130" s="637">
        <v>9530</v>
      </c>
      <c r="D130" s="326">
        <v>7</v>
      </c>
      <c r="E130" s="326">
        <v>1757</v>
      </c>
      <c r="F130" s="326">
        <v>21058</v>
      </c>
      <c r="G130" s="650">
        <v>0.54</v>
      </c>
      <c r="H130" s="650">
        <v>837.5</v>
      </c>
      <c r="I130" s="651">
        <v>6483583</v>
      </c>
      <c r="J130" s="39"/>
      <c r="K130" s="649" t="s">
        <v>411</v>
      </c>
    </row>
    <row r="131" spans="1:11" ht="12">
      <c r="A131" s="39" t="s">
        <v>678</v>
      </c>
      <c r="B131" s="39" t="s">
        <v>469</v>
      </c>
      <c r="C131" s="637">
        <v>2750</v>
      </c>
      <c r="D131" s="326">
        <v>16</v>
      </c>
      <c r="E131" s="326">
        <v>100590</v>
      </c>
      <c r="F131" s="326">
        <v>148480</v>
      </c>
      <c r="G131" s="650">
        <v>18.83</v>
      </c>
      <c r="H131" s="650">
        <v>72.5</v>
      </c>
      <c r="I131" s="651">
        <v>25975577</v>
      </c>
      <c r="J131" s="39"/>
      <c r="K131" s="649" t="s">
        <v>409</v>
      </c>
    </row>
    <row r="132" spans="1:11" ht="12">
      <c r="A132" s="39" t="s">
        <v>679</v>
      </c>
      <c r="B132" s="39" t="s">
        <v>427</v>
      </c>
      <c r="C132" s="637">
        <v>8770</v>
      </c>
      <c r="D132" s="326">
        <v>30</v>
      </c>
      <c r="E132" s="326">
        <v>126956</v>
      </c>
      <c r="F132" s="326">
        <v>139766</v>
      </c>
      <c r="G132" s="650">
        <v>26.21</v>
      </c>
      <c r="H132" s="650">
        <v>89.5</v>
      </c>
      <c r="I132" s="651">
        <v>29286143</v>
      </c>
      <c r="J132" s="39"/>
      <c r="K132" s="649" t="s">
        <v>553</v>
      </c>
    </row>
    <row r="133" spans="1:11" ht="12">
      <c r="A133" s="39" t="s">
        <v>680</v>
      </c>
      <c r="B133" s="39" t="s">
        <v>681</v>
      </c>
      <c r="C133" s="637">
        <v>530</v>
      </c>
      <c r="D133" s="326">
        <v>5890</v>
      </c>
      <c r="E133" s="326">
        <v>15097894</v>
      </c>
      <c r="F133" s="326">
        <v>184702618</v>
      </c>
      <c r="G133" s="650">
        <v>113.2</v>
      </c>
      <c r="H133" s="650">
        <v>920</v>
      </c>
      <c r="I133" s="651">
        <v>1230479096</v>
      </c>
      <c r="J133" s="39"/>
      <c r="K133" s="649" t="s">
        <v>682</v>
      </c>
    </row>
    <row r="134" spans="1:11" ht="12">
      <c r="A134" s="39" t="s">
        <v>683</v>
      </c>
      <c r="B134" s="39" t="s">
        <v>642</v>
      </c>
      <c r="C134" s="637">
        <v>2750</v>
      </c>
      <c r="D134" s="326">
        <v>7</v>
      </c>
      <c r="E134" s="326">
        <v>144557</v>
      </c>
      <c r="F134" s="326">
        <v>83929</v>
      </c>
      <c r="G134" s="650">
        <v>13</v>
      </c>
      <c r="H134" s="650">
        <v>15600</v>
      </c>
      <c r="I134" s="651">
        <v>8335413</v>
      </c>
      <c r="J134" s="39"/>
      <c r="K134" s="649" t="s">
        <v>411</v>
      </c>
    </row>
    <row r="135" spans="1:11" ht="12">
      <c r="A135" s="39" t="s">
        <v>684</v>
      </c>
      <c r="B135" s="39" t="s">
        <v>425</v>
      </c>
      <c r="C135" s="637">
        <v>2770</v>
      </c>
      <c r="D135" s="326">
        <v>107</v>
      </c>
      <c r="E135" s="326">
        <v>417766</v>
      </c>
      <c r="F135" s="326">
        <v>3325283</v>
      </c>
      <c r="G135" s="650">
        <v>13.62</v>
      </c>
      <c r="H135" s="650">
        <v>13.38</v>
      </c>
      <c r="I135" s="651">
        <v>101825110</v>
      </c>
      <c r="J135" s="39"/>
      <c r="K135" s="649" t="s">
        <v>685</v>
      </c>
    </row>
    <row r="136" spans="1:11" ht="12">
      <c r="A136" s="39" t="s">
        <v>686</v>
      </c>
      <c r="B136" s="39" t="s">
        <v>581</v>
      </c>
      <c r="C136" s="637">
        <v>9530</v>
      </c>
      <c r="D136" s="326">
        <v>122</v>
      </c>
      <c r="E136" s="326">
        <v>898716</v>
      </c>
      <c r="F136" s="326">
        <v>558926</v>
      </c>
      <c r="G136" s="650">
        <v>71.81</v>
      </c>
      <c r="H136" s="650">
        <v>175</v>
      </c>
      <c r="I136" s="651">
        <v>41037093</v>
      </c>
      <c r="J136" s="39"/>
      <c r="K136" s="649" t="s">
        <v>407</v>
      </c>
    </row>
    <row r="137" spans="1:11" ht="12">
      <c r="A137" s="39" t="s">
        <v>687</v>
      </c>
      <c r="B137" s="39" t="s">
        <v>487</v>
      </c>
      <c r="C137" s="637">
        <v>530</v>
      </c>
      <c r="D137" s="326">
        <v>14</v>
      </c>
      <c r="E137" s="326">
        <v>90616</v>
      </c>
      <c r="F137" s="326">
        <v>92130</v>
      </c>
      <c r="G137" s="650">
        <v>218.82</v>
      </c>
      <c r="H137" s="650">
        <v>92.5</v>
      </c>
      <c r="I137" s="651">
        <v>236558298</v>
      </c>
      <c r="J137" s="39"/>
      <c r="K137" s="649" t="s">
        <v>688</v>
      </c>
    </row>
    <row r="138" spans="1:11" ht="12">
      <c r="A138" s="39" t="s">
        <v>689</v>
      </c>
      <c r="B138" s="39" t="s">
        <v>425</v>
      </c>
      <c r="C138" s="637">
        <v>1770</v>
      </c>
      <c r="D138" s="326">
        <v>162</v>
      </c>
      <c r="E138" s="326">
        <v>477690</v>
      </c>
      <c r="F138" s="326">
        <v>6362056</v>
      </c>
      <c r="G138" s="650">
        <v>14.14</v>
      </c>
      <c r="H138" s="650">
        <v>6.63</v>
      </c>
      <c r="I138" s="651">
        <v>213485339</v>
      </c>
      <c r="J138" s="39"/>
      <c r="K138" s="649" t="s">
        <v>690</v>
      </c>
    </row>
    <row r="139" spans="1:11" ht="12">
      <c r="A139" s="39" t="s">
        <v>691</v>
      </c>
      <c r="B139" s="39" t="s">
        <v>425</v>
      </c>
      <c r="C139" s="637">
        <v>8770</v>
      </c>
      <c r="D139" s="326">
        <v>2</v>
      </c>
      <c r="E139" s="326">
        <v>1819</v>
      </c>
      <c r="F139" s="326">
        <v>44043</v>
      </c>
      <c r="G139" s="650">
        <v>2.75</v>
      </c>
      <c r="H139" s="650">
        <v>4.75</v>
      </c>
      <c r="I139" s="651">
        <v>57833750</v>
      </c>
      <c r="J139" s="39"/>
      <c r="K139" s="649" t="s">
        <v>435</v>
      </c>
    </row>
    <row r="140" spans="1:11" ht="12">
      <c r="A140" s="39" t="s">
        <v>692</v>
      </c>
      <c r="B140" s="39" t="s">
        <v>693</v>
      </c>
      <c r="C140" s="637">
        <v>530</v>
      </c>
      <c r="D140" s="326">
        <v>525</v>
      </c>
      <c r="E140" s="326">
        <v>1134013</v>
      </c>
      <c r="F140" s="326">
        <v>6415161</v>
      </c>
      <c r="G140" s="650">
        <v>32.47</v>
      </c>
      <c r="H140" s="650">
        <v>1500</v>
      </c>
      <c r="I140" s="651">
        <v>216479442</v>
      </c>
      <c r="J140" s="39"/>
      <c r="K140" s="649" t="s">
        <v>508</v>
      </c>
    </row>
    <row r="141" spans="1:11" ht="12">
      <c r="A141" s="39" t="s">
        <v>694</v>
      </c>
      <c r="B141" s="39" t="s">
        <v>507</v>
      </c>
      <c r="C141" s="637">
        <v>8350</v>
      </c>
      <c r="D141" s="326">
        <v>12</v>
      </c>
      <c r="E141" s="326">
        <v>30003</v>
      </c>
      <c r="F141" s="326">
        <v>166327</v>
      </c>
      <c r="G141" s="650">
        <v>19.03</v>
      </c>
      <c r="H141" s="650">
        <v>19</v>
      </c>
      <c r="I141" s="651">
        <v>100158770</v>
      </c>
      <c r="J141" s="39"/>
      <c r="K141" s="649"/>
    </row>
    <row r="142" spans="1:11" ht="12">
      <c r="A142" s="39" t="s">
        <v>694</v>
      </c>
      <c r="B142" s="39" t="s">
        <v>695</v>
      </c>
      <c r="C142" s="637">
        <v>8350</v>
      </c>
      <c r="D142" s="326">
        <v>0</v>
      </c>
      <c r="E142" s="326">
        <v>0</v>
      </c>
      <c r="F142" s="326">
        <v>0</v>
      </c>
      <c r="G142" s="650">
        <v>5.19</v>
      </c>
      <c r="H142" s="650">
        <v>67.5</v>
      </c>
      <c r="I142" s="651">
        <v>7692308</v>
      </c>
      <c r="J142" s="39"/>
      <c r="K142" s="649" t="s">
        <v>411</v>
      </c>
    </row>
    <row r="143" spans="1:11" ht="12">
      <c r="A143" s="39" t="s">
        <v>694</v>
      </c>
      <c r="B143" s="39" t="s">
        <v>695</v>
      </c>
      <c r="C143" s="637">
        <v>8350</v>
      </c>
      <c r="D143" s="326">
        <v>0</v>
      </c>
      <c r="E143" s="326">
        <v>0</v>
      </c>
      <c r="F143" s="326">
        <v>0</v>
      </c>
      <c r="G143" s="650">
        <v>7.49</v>
      </c>
      <c r="H143" s="650">
        <v>67.5</v>
      </c>
      <c r="I143" s="651">
        <v>11094442</v>
      </c>
      <c r="J143" s="39"/>
      <c r="K143" s="649" t="s">
        <v>411</v>
      </c>
    </row>
    <row r="144" spans="1:11" ht="12">
      <c r="A144" s="39" t="s">
        <v>696</v>
      </c>
      <c r="B144" s="39" t="s">
        <v>697</v>
      </c>
      <c r="C144" s="637">
        <v>1770</v>
      </c>
      <c r="D144" s="326">
        <v>593</v>
      </c>
      <c r="E144" s="326">
        <v>1163046</v>
      </c>
      <c r="F144" s="326">
        <v>19786471</v>
      </c>
      <c r="G144" s="650">
        <v>61.77</v>
      </c>
      <c r="H144" s="650">
        <v>587.5</v>
      </c>
      <c r="I144" s="651">
        <v>1051442137</v>
      </c>
      <c r="J144" s="39"/>
      <c r="K144" s="649" t="s">
        <v>698</v>
      </c>
    </row>
    <row r="145" spans="1:11" ht="12">
      <c r="A145" s="39" t="s">
        <v>699</v>
      </c>
      <c r="B145" s="39" t="s">
        <v>469</v>
      </c>
      <c r="C145" s="637">
        <v>2790</v>
      </c>
      <c r="D145" s="326">
        <v>45</v>
      </c>
      <c r="E145" s="326">
        <v>89911</v>
      </c>
      <c r="F145" s="326">
        <v>326117</v>
      </c>
      <c r="G145" s="650">
        <v>25.31</v>
      </c>
      <c r="H145" s="650">
        <v>28.25</v>
      </c>
      <c r="I145" s="651">
        <v>89582005</v>
      </c>
      <c r="J145" s="39"/>
      <c r="K145" s="649" t="s">
        <v>700</v>
      </c>
    </row>
    <row r="146" spans="1:11" ht="12">
      <c r="A146" s="39" t="s">
        <v>701</v>
      </c>
      <c r="B146" s="39" t="s">
        <v>618</v>
      </c>
      <c r="C146" s="637">
        <v>9570</v>
      </c>
      <c r="D146" s="326">
        <v>22</v>
      </c>
      <c r="E146" s="326">
        <v>37975</v>
      </c>
      <c r="F146" s="326">
        <v>547825</v>
      </c>
      <c r="G146" s="650">
        <v>6.94</v>
      </c>
      <c r="H146" s="650">
        <v>6.88</v>
      </c>
      <c r="I146" s="651">
        <v>100936547</v>
      </c>
      <c r="J146" s="39"/>
      <c r="K146" s="649" t="s">
        <v>406</v>
      </c>
    </row>
    <row r="147" spans="1:11" ht="12">
      <c r="A147" s="39" t="s">
        <v>702</v>
      </c>
      <c r="B147" s="39" t="s">
        <v>463</v>
      </c>
      <c r="C147" s="637">
        <v>1770</v>
      </c>
      <c r="D147" s="326">
        <v>2076</v>
      </c>
      <c r="E147" s="326">
        <v>6923210</v>
      </c>
      <c r="F147" s="326">
        <v>39083741</v>
      </c>
      <c r="G147" s="650">
        <v>129.57</v>
      </c>
      <c r="H147" s="650">
        <v>17.5</v>
      </c>
      <c r="I147" s="651">
        <v>740389056</v>
      </c>
      <c r="J147" s="39"/>
      <c r="K147" s="649" t="s">
        <v>703</v>
      </c>
    </row>
    <row r="148" spans="1:11" ht="12">
      <c r="A148" s="39" t="s">
        <v>704</v>
      </c>
      <c r="B148" s="39" t="s">
        <v>425</v>
      </c>
      <c r="C148" s="637">
        <v>8630</v>
      </c>
      <c r="D148" s="326">
        <v>8</v>
      </c>
      <c r="E148" s="326">
        <v>583339</v>
      </c>
      <c r="F148" s="326">
        <v>747292</v>
      </c>
      <c r="G148" s="650">
        <v>12.03</v>
      </c>
      <c r="H148" s="650">
        <v>8050</v>
      </c>
      <c r="I148" s="651">
        <v>14947713</v>
      </c>
      <c r="J148" s="39"/>
      <c r="K148" s="649" t="s">
        <v>705</v>
      </c>
    </row>
    <row r="149" spans="1:11" ht="12">
      <c r="A149" s="39" t="s">
        <v>706</v>
      </c>
      <c r="B149" s="39" t="s">
        <v>425</v>
      </c>
      <c r="C149" s="637">
        <v>1770</v>
      </c>
      <c r="D149" s="326">
        <v>202</v>
      </c>
      <c r="E149" s="326">
        <v>1002791</v>
      </c>
      <c r="F149" s="326">
        <v>8131418</v>
      </c>
      <c r="G149" s="650">
        <v>27.71</v>
      </c>
      <c r="H149" s="650">
        <v>11.63</v>
      </c>
      <c r="I149" s="651">
        <v>238327365</v>
      </c>
      <c r="J149" s="39"/>
      <c r="K149" s="649" t="s">
        <v>707</v>
      </c>
    </row>
    <row r="150" spans="1:11" ht="12">
      <c r="A150" s="39" t="s">
        <v>709</v>
      </c>
      <c r="B150" s="39" t="s">
        <v>420</v>
      </c>
      <c r="C150" s="637">
        <v>1750</v>
      </c>
      <c r="D150" s="326">
        <v>795</v>
      </c>
      <c r="E150" s="326">
        <v>2830885</v>
      </c>
      <c r="F150" s="326">
        <v>78155333</v>
      </c>
      <c r="G150" s="650">
        <v>35.47</v>
      </c>
      <c r="H150" s="650">
        <v>3.28</v>
      </c>
      <c r="I150" s="651">
        <v>1083039792</v>
      </c>
      <c r="J150" s="39"/>
      <c r="K150" s="649" t="s">
        <v>710</v>
      </c>
    </row>
    <row r="151" spans="1:11" ht="12">
      <c r="A151" s="39" t="s">
        <v>711</v>
      </c>
      <c r="B151" s="39" t="s">
        <v>507</v>
      </c>
      <c r="C151" s="637">
        <v>1770</v>
      </c>
      <c r="D151" s="326">
        <v>11</v>
      </c>
      <c r="E151" s="326">
        <v>34373</v>
      </c>
      <c r="F151" s="326">
        <v>138836</v>
      </c>
      <c r="G151" s="650">
        <v>37.66</v>
      </c>
      <c r="H151" s="650">
        <v>24.25</v>
      </c>
      <c r="I151" s="651">
        <v>155302701</v>
      </c>
      <c r="J151" s="39"/>
      <c r="K151" s="649" t="s">
        <v>435</v>
      </c>
    </row>
    <row r="152" spans="1:11" ht="12">
      <c r="A152" s="39" t="s">
        <v>712</v>
      </c>
      <c r="B152" s="39" t="s">
        <v>469</v>
      </c>
      <c r="C152" s="637">
        <v>5750</v>
      </c>
      <c r="D152" s="326">
        <v>4</v>
      </c>
      <c r="E152" s="326">
        <v>4795</v>
      </c>
      <c r="F152" s="326">
        <v>25215</v>
      </c>
      <c r="G152" s="650">
        <v>1.83</v>
      </c>
      <c r="H152" s="650">
        <v>19.5</v>
      </c>
      <c r="I152" s="651">
        <v>9372100</v>
      </c>
      <c r="J152" s="39"/>
      <c r="K152" s="649" t="s">
        <v>500</v>
      </c>
    </row>
    <row r="153" spans="1:11" ht="12">
      <c r="A153" s="39" t="s">
        <v>713</v>
      </c>
      <c r="B153" s="39" t="s">
        <v>714</v>
      </c>
      <c r="C153" s="637">
        <v>4570</v>
      </c>
      <c r="D153" s="326">
        <v>18</v>
      </c>
      <c r="E153" s="326">
        <v>100988</v>
      </c>
      <c r="F153" s="326">
        <v>477704</v>
      </c>
      <c r="G153" s="650">
        <v>12.14</v>
      </c>
      <c r="H153" s="650">
        <v>21.5</v>
      </c>
      <c r="I153" s="651">
        <v>56457439</v>
      </c>
      <c r="J153" s="39"/>
      <c r="K153" s="649" t="s">
        <v>715</v>
      </c>
    </row>
    <row r="154" spans="1:11" ht="12">
      <c r="A154" s="39" t="s">
        <v>716</v>
      </c>
      <c r="B154" s="39" t="s">
        <v>717</v>
      </c>
      <c r="C154" s="637">
        <v>1770</v>
      </c>
      <c r="D154" s="326">
        <v>87</v>
      </c>
      <c r="E154" s="326">
        <v>236224</v>
      </c>
      <c r="F154" s="326">
        <v>1040391</v>
      </c>
      <c r="G154" s="650">
        <v>14.87</v>
      </c>
      <c r="H154" s="650">
        <v>22.88</v>
      </c>
      <c r="I154" s="651">
        <v>64993603</v>
      </c>
      <c r="J154" s="39"/>
      <c r="K154" s="649" t="s">
        <v>718</v>
      </c>
    </row>
    <row r="155" spans="1:11" ht="12">
      <c r="A155" s="39" t="s">
        <v>719</v>
      </c>
      <c r="B155" s="39" t="s">
        <v>425</v>
      </c>
      <c r="C155" s="637">
        <v>2790</v>
      </c>
      <c r="D155" s="326">
        <v>15</v>
      </c>
      <c r="E155" s="326">
        <v>14000</v>
      </c>
      <c r="F155" s="326">
        <v>147210</v>
      </c>
      <c r="G155" s="650">
        <v>9.97</v>
      </c>
      <c r="H155" s="650">
        <v>9.38</v>
      </c>
      <c r="I155" s="651">
        <v>106307871</v>
      </c>
      <c r="J155" s="39"/>
      <c r="K155" s="649" t="s">
        <v>688</v>
      </c>
    </row>
    <row r="156" spans="1:11" ht="12">
      <c r="A156" s="39" t="s">
        <v>720</v>
      </c>
      <c r="B156" s="39" t="s">
        <v>721</v>
      </c>
      <c r="C156" s="637">
        <v>2790</v>
      </c>
      <c r="D156" s="326">
        <v>18</v>
      </c>
      <c r="E156" s="326">
        <v>32830</v>
      </c>
      <c r="F156" s="326">
        <v>1192148</v>
      </c>
      <c r="G156" s="650">
        <v>7.61</v>
      </c>
      <c r="H156" s="650">
        <v>2.75</v>
      </c>
      <c r="I156" s="651">
        <v>276799268</v>
      </c>
      <c r="J156" s="39"/>
      <c r="K156" s="649" t="s">
        <v>722</v>
      </c>
    </row>
    <row r="157" spans="1:11" ht="12">
      <c r="A157" s="39" t="s">
        <v>723</v>
      </c>
      <c r="B157" s="39" t="s">
        <v>724</v>
      </c>
      <c r="C157" s="637">
        <v>2350</v>
      </c>
      <c r="D157" s="326">
        <v>1</v>
      </c>
      <c r="E157" s="326">
        <v>23</v>
      </c>
      <c r="F157" s="326">
        <v>39</v>
      </c>
      <c r="G157" s="650">
        <v>8.81</v>
      </c>
      <c r="H157" s="650">
        <v>63.5</v>
      </c>
      <c r="I157" s="651">
        <v>13879327</v>
      </c>
      <c r="J157" s="39"/>
      <c r="K157" s="649"/>
    </row>
    <row r="158" spans="1:11" ht="12">
      <c r="A158" s="39" t="s">
        <v>725</v>
      </c>
      <c r="B158" s="39" t="s">
        <v>425</v>
      </c>
      <c r="C158" s="637">
        <v>580</v>
      </c>
      <c r="D158" s="326">
        <v>10</v>
      </c>
      <c r="E158" s="326">
        <v>6614</v>
      </c>
      <c r="F158" s="326">
        <v>308774</v>
      </c>
      <c r="G158" s="650">
        <v>3.91</v>
      </c>
      <c r="H158" s="650">
        <v>2.35</v>
      </c>
      <c r="I158" s="651">
        <v>166445000</v>
      </c>
      <c r="J158" s="39"/>
      <c r="K158" s="649" t="s">
        <v>726</v>
      </c>
    </row>
    <row r="159" spans="1:11" ht="12">
      <c r="A159" s="39" t="s">
        <v>727</v>
      </c>
      <c r="B159" s="39" t="s">
        <v>432</v>
      </c>
      <c r="C159" s="637">
        <v>1350</v>
      </c>
      <c r="D159" s="326">
        <v>240</v>
      </c>
      <c r="E159" s="326">
        <v>118914</v>
      </c>
      <c r="F159" s="326">
        <v>146313166</v>
      </c>
      <c r="G159" s="650">
        <v>4.71</v>
      </c>
      <c r="H159" s="650">
        <v>0.08</v>
      </c>
      <c r="I159" s="651">
        <v>5884866333</v>
      </c>
      <c r="J159" s="39"/>
      <c r="K159" s="649" t="s">
        <v>538</v>
      </c>
    </row>
    <row r="160" spans="1:11" ht="12">
      <c r="A160" s="39" t="s">
        <v>728</v>
      </c>
      <c r="B160" s="39" t="s">
        <v>729</v>
      </c>
      <c r="C160" s="637">
        <v>8980</v>
      </c>
      <c r="D160" s="326">
        <v>4</v>
      </c>
      <c r="E160" s="326">
        <v>35960</v>
      </c>
      <c r="F160" s="326">
        <v>1814605</v>
      </c>
      <c r="G160" s="650">
        <v>4.25</v>
      </c>
      <c r="H160" s="650">
        <v>2</v>
      </c>
      <c r="I160" s="651">
        <v>212684388</v>
      </c>
      <c r="J160" s="39"/>
      <c r="K160" s="649" t="s">
        <v>730</v>
      </c>
    </row>
    <row r="161" spans="1:11" ht="12">
      <c r="A161" s="39" t="s">
        <v>731</v>
      </c>
      <c r="B161" s="39" t="s">
        <v>732</v>
      </c>
      <c r="C161" s="637">
        <v>8980</v>
      </c>
      <c r="D161" s="326">
        <v>18</v>
      </c>
      <c r="E161" s="326">
        <v>1048398</v>
      </c>
      <c r="F161" s="326">
        <v>1446571</v>
      </c>
      <c r="G161" s="650">
        <v>59.92</v>
      </c>
      <c r="H161" s="650">
        <v>7300</v>
      </c>
      <c r="I161" s="651">
        <v>82088422</v>
      </c>
      <c r="J161" s="39"/>
      <c r="K161" s="649" t="s">
        <v>733</v>
      </c>
    </row>
    <row r="162" spans="1:11" ht="12">
      <c r="A162" s="39" t="s">
        <v>734</v>
      </c>
      <c r="B162" s="39" t="s">
        <v>425</v>
      </c>
      <c r="C162" s="637">
        <v>3530</v>
      </c>
      <c r="D162" s="326">
        <v>6</v>
      </c>
      <c r="E162" s="326">
        <v>1759</v>
      </c>
      <c r="F162" s="326">
        <v>200660</v>
      </c>
      <c r="G162" s="650">
        <v>0.83</v>
      </c>
      <c r="H162" s="650">
        <v>0.95</v>
      </c>
      <c r="I162" s="651">
        <v>87758508</v>
      </c>
      <c r="J162" s="39"/>
      <c r="K162" s="649" t="s">
        <v>406</v>
      </c>
    </row>
    <row r="163" spans="1:11" ht="12">
      <c r="A163" s="39" t="s">
        <v>735</v>
      </c>
      <c r="B163" s="39" t="s">
        <v>425</v>
      </c>
      <c r="C163" s="637">
        <v>9530</v>
      </c>
      <c r="D163" s="326">
        <v>6167</v>
      </c>
      <c r="E163" s="326">
        <v>20503071</v>
      </c>
      <c r="F163" s="326">
        <v>53644962</v>
      </c>
      <c r="G163" s="650">
        <v>147.3</v>
      </c>
      <c r="H163" s="650">
        <v>40.75</v>
      </c>
      <c r="I163" s="651">
        <v>361468236</v>
      </c>
      <c r="J163" s="39"/>
      <c r="K163" s="649" t="s">
        <v>736</v>
      </c>
    </row>
    <row r="164" spans="1:11" ht="12">
      <c r="A164" s="39" t="s">
        <v>737</v>
      </c>
      <c r="B164" s="39" t="s">
        <v>432</v>
      </c>
      <c r="C164" s="637">
        <v>8770</v>
      </c>
      <c r="D164" s="326">
        <v>12</v>
      </c>
      <c r="E164" s="326">
        <v>10458</v>
      </c>
      <c r="F164" s="326">
        <v>1445000</v>
      </c>
      <c r="G164" s="650">
        <v>1.11</v>
      </c>
      <c r="H164" s="650">
        <v>0.68</v>
      </c>
      <c r="I164" s="651">
        <v>164558054</v>
      </c>
      <c r="J164" s="39"/>
      <c r="K164" s="649"/>
    </row>
    <row r="165" spans="1:11" ht="12">
      <c r="A165" s="39" t="s">
        <v>738</v>
      </c>
      <c r="B165" s="39" t="s">
        <v>739</v>
      </c>
      <c r="C165" s="637">
        <v>530</v>
      </c>
      <c r="D165" s="326">
        <v>14</v>
      </c>
      <c r="E165" s="326">
        <v>14338</v>
      </c>
      <c r="F165" s="326">
        <v>1969542</v>
      </c>
      <c r="G165" s="650">
        <v>3.22</v>
      </c>
      <c r="H165" s="650">
        <v>67.5</v>
      </c>
      <c r="I165" s="651">
        <v>476666933</v>
      </c>
      <c r="J165" s="39"/>
      <c r="K165" s="649" t="s">
        <v>624</v>
      </c>
    </row>
    <row r="166" spans="1:11" ht="12">
      <c r="A166" s="39" t="s">
        <v>740</v>
      </c>
      <c r="B166" s="39" t="s">
        <v>463</v>
      </c>
      <c r="C166" s="637">
        <v>2730</v>
      </c>
      <c r="D166" s="326">
        <v>4</v>
      </c>
      <c r="E166" s="326">
        <v>1817</v>
      </c>
      <c r="F166" s="326">
        <v>19008</v>
      </c>
      <c r="G166" s="650">
        <v>7.01</v>
      </c>
      <c r="H166" s="650">
        <v>9.63</v>
      </c>
      <c r="I166" s="651">
        <v>72808000</v>
      </c>
      <c r="J166" s="39"/>
      <c r="K166" s="649" t="s">
        <v>553</v>
      </c>
    </row>
    <row r="167" spans="1:11" ht="12">
      <c r="A167" s="39" t="s">
        <v>741</v>
      </c>
      <c r="B167" s="39" t="s">
        <v>742</v>
      </c>
      <c r="C167" s="637">
        <v>1350</v>
      </c>
      <c r="D167" s="326">
        <v>1</v>
      </c>
      <c r="E167" s="326">
        <v>103</v>
      </c>
      <c r="F167" s="326">
        <v>574</v>
      </c>
      <c r="G167" s="650">
        <v>3.57</v>
      </c>
      <c r="H167" s="650">
        <v>19.5</v>
      </c>
      <c r="I167" s="651">
        <v>18310250</v>
      </c>
      <c r="J167" s="39"/>
      <c r="K167" s="649" t="s">
        <v>411</v>
      </c>
    </row>
    <row r="168" spans="1:11" ht="12">
      <c r="A168" s="39" t="s">
        <v>743</v>
      </c>
      <c r="B168" s="39" t="s">
        <v>420</v>
      </c>
      <c r="C168" s="637">
        <v>9530</v>
      </c>
      <c r="D168" s="326">
        <v>9</v>
      </c>
      <c r="E168" s="326">
        <v>27214</v>
      </c>
      <c r="F168" s="326">
        <v>52432</v>
      </c>
      <c r="G168" s="650">
        <v>19.57</v>
      </c>
      <c r="H168" s="650">
        <v>53.5</v>
      </c>
      <c r="I168" s="651">
        <v>36583679</v>
      </c>
      <c r="J168" s="39"/>
      <c r="K168" s="649" t="s">
        <v>744</v>
      </c>
    </row>
    <row r="169" spans="1:11" ht="12">
      <c r="A169" s="39" t="s">
        <v>745</v>
      </c>
      <c r="B169" s="39" t="s">
        <v>425</v>
      </c>
      <c r="C169" s="637">
        <v>5550</v>
      </c>
      <c r="D169" s="326">
        <v>1</v>
      </c>
      <c r="E169" s="326">
        <v>244</v>
      </c>
      <c r="F169" s="326">
        <v>482</v>
      </c>
      <c r="G169" s="650">
        <v>4.56</v>
      </c>
      <c r="H169" s="650">
        <v>51</v>
      </c>
      <c r="I169" s="651">
        <v>8932227</v>
      </c>
      <c r="J169" s="39"/>
      <c r="K169" s="649" t="s">
        <v>411</v>
      </c>
    </row>
    <row r="170" spans="1:11" ht="12">
      <c r="A170" s="39" t="s">
        <v>746</v>
      </c>
      <c r="B170" s="39" t="s">
        <v>425</v>
      </c>
      <c r="C170" s="637">
        <v>530</v>
      </c>
      <c r="D170" s="326">
        <v>12092</v>
      </c>
      <c r="E170" s="326">
        <v>39430322</v>
      </c>
      <c r="F170" s="326">
        <v>57358229</v>
      </c>
      <c r="G170" s="650">
        <v>289.13</v>
      </c>
      <c r="H170" s="650">
        <v>59.75</v>
      </c>
      <c r="I170" s="651">
        <v>483898404</v>
      </c>
      <c r="J170" s="39"/>
      <c r="K170" s="649" t="s">
        <v>747</v>
      </c>
    </row>
    <row r="171" spans="1:11" ht="12">
      <c r="A171" s="39" t="s">
        <v>748</v>
      </c>
      <c r="B171" s="39" t="s">
        <v>425</v>
      </c>
      <c r="C171" s="637">
        <v>1770</v>
      </c>
      <c r="D171" s="326">
        <v>15</v>
      </c>
      <c r="E171" s="326">
        <v>11385</v>
      </c>
      <c r="F171" s="326">
        <v>480812</v>
      </c>
      <c r="G171" s="650">
        <v>3.11</v>
      </c>
      <c r="H171" s="650">
        <v>225</v>
      </c>
      <c r="I171" s="651">
        <v>138282267</v>
      </c>
      <c r="J171" s="39"/>
      <c r="K171" s="649" t="s">
        <v>749</v>
      </c>
    </row>
    <row r="172" spans="1:11" ht="12">
      <c r="A172" s="39" t="s">
        <v>750</v>
      </c>
      <c r="B172" s="39" t="s">
        <v>652</v>
      </c>
      <c r="C172" s="637">
        <v>530</v>
      </c>
      <c r="D172" s="326">
        <v>10588</v>
      </c>
      <c r="E172" s="326">
        <v>38356849</v>
      </c>
      <c r="F172" s="326">
        <v>63846542</v>
      </c>
      <c r="G172" s="650">
        <v>171.39</v>
      </c>
      <c r="H172" s="650">
        <v>58.25</v>
      </c>
      <c r="I172" s="651">
        <v>294230556</v>
      </c>
      <c r="J172" s="39"/>
      <c r="K172" s="649" t="s">
        <v>751</v>
      </c>
    </row>
    <row r="173" spans="1:11" ht="12">
      <c r="A173" s="39" t="s">
        <v>752</v>
      </c>
      <c r="B173" s="39" t="s">
        <v>425</v>
      </c>
      <c r="C173" s="637">
        <v>9530</v>
      </c>
      <c r="D173" s="326">
        <v>39</v>
      </c>
      <c r="E173" s="326">
        <v>1403842</v>
      </c>
      <c r="F173" s="326">
        <v>1754497</v>
      </c>
      <c r="G173" s="650">
        <v>102.55</v>
      </c>
      <c r="H173" s="650">
        <v>82.5</v>
      </c>
      <c r="I173" s="651">
        <v>124308672</v>
      </c>
      <c r="J173" s="39"/>
      <c r="K173" s="649" t="s">
        <v>753</v>
      </c>
    </row>
    <row r="174" spans="1:11" ht="12">
      <c r="A174" s="39" t="s">
        <v>754</v>
      </c>
      <c r="B174" s="39" t="s">
        <v>425</v>
      </c>
      <c r="C174" s="637">
        <v>8770</v>
      </c>
      <c r="D174" s="326">
        <v>6</v>
      </c>
      <c r="E174" s="326">
        <v>9205</v>
      </c>
      <c r="F174" s="326">
        <v>735093</v>
      </c>
      <c r="G174" s="650">
        <v>0.79</v>
      </c>
      <c r="H174" s="650">
        <v>1.35</v>
      </c>
      <c r="I174" s="651">
        <v>58187300</v>
      </c>
      <c r="J174" s="39"/>
      <c r="K174" s="649" t="s">
        <v>411</v>
      </c>
    </row>
    <row r="175" spans="1:11" ht="12">
      <c r="A175" s="39" t="s">
        <v>755</v>
      </c>
      <c r="B175" s="39" t="s">
        <v>757</v>
      </c>
      <c r="C175" s="637">
        <v>2750</v>
      </c>
      <c r="D175" s="326">
        <v>14</v>
      </c>
      <c r="E175" s="326">
        <v>77344</v>
      </c>
      <c r="F175" s="326">
        <v>15550</v>
      </c>
      <c r="G175" s="650">
        <v>4.92</v>
      </c>
      <c r="H175" s="650">
        <v>512.5</v>
      </c>
      <c r="I175" s="651">
        <v>960000</v>
      </c>
      <c r="J175" s="39"/>
      <c r="K175" s="649"/>
    </row>
    <row r="176" spans="1:11" ht="12">
      <c r="A176" s="39" t="s">
        <v>755</v>
      </c>
      <c r="B176" s="39" t="s">
        <v>756</v>
      </c>
      <c r="C176" s="637">
        <v>2750</v>
      </c>
      <c r="D176" s="326">
        <v>0</v>
      </c>
      <c r="E176" s="326">
        <v>0</v>
      </c>
      <c r="F176" s="326">
        <v>0</v>
      </c>
      <c r="G176" s="650">
        <v>3.23</v>
      </c>
      <c r="H176" s="650">
        <v>672.5</v>
      </c>
      <c r="I176" s="651">
        <v>480000</v>
      </c>
      <c r="J176" s="39"/>
      <c r="K176" s="649"/>
    </row>
    <row r="177" spans="1:11" ht="12">
      <c r="A177" s="39" t="s">
        <v>755</v>
      </c>
      <c r="B177" s="39" t="s">
        <v>758</v>
      </c>
      <c r="C177" s="637">
        <v>2750</v>
      </c>
      <c r="D177" s="326">
        <v>0</v>
      </c>
      <c r="E177" s="326">
        <v>0</v>
      </c>
      <c r="F177" s="326">
        <v>0</v>
      </c>
      <c r="G177" s="650" t="s">
        <v>2826</v>
      </c>
      <c r="H177" s="650" t="s">
        <v>2827</v>
      </c>
      <c r="I177" s="651">
        <v>180000</v>
      </c>
      <c r="J177" s="39"/>
      <c r="K177" s="649" t="s">
        <v>411</v>
      </c>
    </row>
    <row r="178" spans="1:11" ht="12">
      <c r="A178" s="39" t="s">
        <v>759</v>
      </c>
      <c r="B178" s="39" t="s">
        <v>425</v>
      </c>
      <c r="C178" s="637">
        <v>5550</v>
      </c>
      <c r="D178" s="326">
        <v>36</v>
      </c>
      <c r="E178" s="326">
        <v>207703</v>
      </c>
      <c r="F178" s="326">
        <v>66677</v>
      </c>
      <c r="G178" s="650">
        <v>38.68</v>
      </c>
      <c r="H178" s="650">
        <v>311.5</v>
      </c>
      <c r="I178" s="651">
        <v>12416271</v>
      </c>
      <c r="J178" s="39"/>
      <c r="K178" s="649" t="s">
        <v>760</v>
      </c>
    </row>
    <row r="179" spans="1:11" ht="12">
      <c r="A179" s="39" t="s">
        <v>762</v>
      </c>
      <c r="B179" s="39" t="s">
        <v>763</v>
      </c>
      <c r="C179" s="637">
        <v>8770</v>
      </c>
      <c r="D179" s="326">
        <v>505</v>
      </c>
      <c r="E179" s="326">
        <v>1041355</v>
      </c>
      <c r="F179" s="326">
        <v>21711531</v>
      </c>
      <c r="G179" s="650">
        <v>4.24</v>
      </c>
      <c r="H179" s="650">
        <v>475</v>
      </c>
      <c r="I179" s="651">
        <v>89209377</v>
      </c>
      <c r="J179" s="39"/>
      <c r="K179" s="649" t="s">
        <v>764</v>
      </c>
    </row>
    <row r="180" spans="1:11" ht="12">
      <c r="A180" s="39" t="s">
        <v>765</v>
      </c>
      <c r="B180" s="39" t="s">
        <v>473</v>
      </c>
      <c r="C180" s="637">
        <v>8770</v>
      </c>
      <c r="D180" s="326">
        <v>6</v>
      </c>
      <c r="E180" s="326">
        <v>4902</v>
      </c>
      <c r="F180" s="326">
        <v>32685</v>
      </c>
      <c r="G180" s="650">
        <v>18.7</v>
      </c>
      <c r="H180" s="650">
        <v>15.25</v>
      </c>
      <c r="I180" s="651">
        <v>122614378</v>
      </c>
      <c r="J180" s="39"/>
      <c r="K180" s="649" t="s">
        <v>411</v>
      </c>
    </row>
    <row r="181" spans="1:11" ht="12">
      <c r="A181" s="39" t="s">
        <v>766</v>
      </c>
      <c r="B181" s="39" t="s">
        <v>463</v>
      </c>
      <c r="C181" s="637">
        <v>2350</v>
      </c>
      <c r="D181" s="326">
        <v>77</v>
      </c>
      <c r="E181" s="326">
        <v>3134308</v>
      </c>
      <c r="F181" s="326">
        <v>13967127</v>
      </c>
      <c r="G181" s="650">
        <v>138.32</v>
      </c>
      <c r="H181" s="650">
        <v>21.5</v>
      </c>
      <c r="I181" s="651">
        <v>643338789</v>
      </c>
      <c r="J181" s="39"/>
      <c r="K181" s="649" t="s">
        <v>767</v>
      </c>
    </row>
    <row r="182" spans="1:11" ht="12">
      <c r="A182" s="39" t="s">
        <v>769</v>
      </c>
      <c r="B182" s="39" t="s">
        <v>425</v>
      </c>
      <c r="C182" s="637">
        <v>8530</v>
      </c>
      <c r="D182" s="326">
        <v>32</v>
      </c>
      <c r="E182" s="326">
        <v>370082</v>
      </c>
      <c r="F182" s="326">
        <v>1900900</v>
      </c>
      <c r="G182" s="650">
        <v>91.25</v>
      </c>
      <c r="H182" s="650">
        <v>20</v>
      </c>
      <c r="I182" s="651">
        <v>456274110</v>
      </c>
      <c r="J182" s="39"/>
      <c r="K182" s="649" t="s">
        <v>770</v>
      </c>
    </row>
    <row r="183" spans="1:11" ht="12">
      <c r="A183" s="39" t="s">
        <v>771</v>
      </c>
      <c r="B183" s="39" t="s">
        <v>425</v>
      </c>
      <c r="C183" s="637">
        <v>8770</v>
      </c>
      <c r="D183" s="326">
        <v>64</v>
      </c>
      <c r="E183" s="326">
        <v>2443787</v>
      </c>
      <c r="F183" s="326">
        <v>205815</v>
      </c>
      <c r="G183" s="650">
        <v>125.83</v>
      </c>
      <c r="H183" s="650">
        <v>1150</v>
      </c>
      <c r="I183" s="651">
        <v>10941496</v>
      </c>
      <c r="J183" s="39"/>
      <c r="K183" s="649"/>
    </row>
    <row r="184" spans="1:11" ht="12">
      <c r="A184" s="39" t="s">
        <v>772</v>
      </c>
      <c r="B184" s="39" t="s">
        <v>773</v>
      </c>
      <c r="C184" s="637">
        <v>8980</v>
      </c>
      <c r="D184" s="326">
        <v>1</v>
      </c>
      <c r="E184" s="326">
        <v>2100</v>
      </c>
      <c r="F184" s="326">
        <v>5000</v>
      </c>
      <c r="G184" s="650">
        <v>4.05</v>
      </c>
      <c r="H184" s="650">
        <v>4200</v>
      </c>
      <c r="I184" s="651">
        <v>9634161</v>
      </c>
      <c r="J184" s="39"/>
      <c r="K184" s="649" t="s">
        <v>411</v>
      </c>
    </row>
    <row r="185" spans="1:11" ht="12">
      <c r="A185" s="39" t="s">
        <v>774</v>
      </c>
      <c r="B185" s="39" t="s">
        <v>463</v>
      </c>
      <c r="C185" s="637">
        <v>1770</v>
      </c>
      <c r="D185" s="326">
        <v>144</v>
      </c>
      <c r="E185" s="326">
        <v>868048</v>
      </c>
      <c r="F185" s="326">
        <v>6627941</v>
      </c>
      <c r="G185" s="650">
        <v>35.41</v>
      </c>
      <c r="H185" s="650">
        <v>1225</v>
      </c>
      <c r="I185" s="651">
        <v>289033871</v>
      </c>
      <c r="J185" s="39"/>
      <c r="K185" s="649" t="s">
        <v>775</v>
      </c>
    </row>
    <row r="186" spans="1:11" ht="12">
      <c r="A186" s="39" t="s">
        <v>776</v>
      </c>
      <c r="B186" s="39" t="s">
        <v>463</v>
      </c>
      <c r="C186" s="637">
        <v>8980</v>
      </c>
      <c r="D186" s="326">
        <v>46</v>
      </c>
      <c r="E186" s="326">
        <v>575589</v>
      </c>
      <c r="F186" s="326">
        <v>541543</v>
      </c>
      <c r="G186" s="650">
        <v>192.6</v>
      </c>
      <c r="H186" s="650">
        <v>10700</v>
      </c>
      <c r="I186" s="651">
        <v>180000000</v>
      </c>
      <c r="J186" s="39"/>
      <c r="K186" s="649" t="s">
        <v>777</v>
      </c>
    </row>
    <row r="187" spans="1:11" ht="12">
      <c r="A187" s="39" t="s">
        <v>778</v>
      </c>
      <c r="B187" s="39" t="s">
        <v>425</v>
      </c>
      <c r="C187" s="637">
        <v>1770</v>
      </c>
      <c r="D187" s="326">
        <v>7</v>
      </c>
      <c r="E187" s="326">
        <v>31307</v>
      </c>
      <c r="F187" s="326">
        <v>204963</v>
      </c>
      <c r="G187" s="650">
        <v>51.11</v>
      </c>
      <c r="H187" s="650">
        <v>1800</v>
      </c>
      <c r="I187" s="651">
        <v>283969110</v>
      </c>
      <c r="J187" s="39"/>
      <c r="K187" s="649" t="s">
        <v>779</v>
      </c>
    </row>
    <row r="188" spans="1:11" ht="12">
      <c r="A188" s="39" t="s">
        <v>780</v>
      </c>
      <c r="B188" s="39" t="s">
        <v>434</v>
      </c>
      <c r="C188" s="637">
        <v>1350</v>
      </c>
      <c r="D188" s="326">
        <v>22</v>
      </c>
      <c r="E188" s="326">
        <v>405739</v>
      </c>
      <c r="F188" s="326">
        <v>6164581</v>
      </c>
      <c r="G188" s="650">
        <v>9.69</v>
      </c>
      <c r="H188" s="650">
        <v>6.75</v>
      </c>
      <c r="I188" s="651">
        <v>143579676</v>
      </c>
      <c r="J188" s="39"/>
      <c r="K188" s="649"/>
    </row>
    <row r="189" spans="1:11" ht="12">
      <c r="A189" s="39" t="s">
        <v>781</v>
      </c>
      <c r="B189" s="39" t="s">
        <v>487</v>
      </c>
      <c r="C189" s="637">
        <v>1770</v>
      </c>
      <c r="D189" s="326">
        <v>5</v>
      </c>
      <c r="E189" s="326">
        <v>5092</v>
      </c>
      <c r="F189" s="326">
        <v>109332</v>
      </c>
      <c r="G189" s="650">
        <v>22.71</v>
      </c>
      <c r="H189" s="650">
        <v>4.75</v>
      </c>
      <c r="I189" s="651">
        <v>478011021</v>
      </c>
      <c r="J189" s="39"/>
      <c r="K189" s="649" t="s">
        <v>705</v>
      </c>
    </row>
    <row r="190" spans="1:11" ht="12">
      <c r="A190" s="39" t="s">
        <v>782</v>
      </c>
      <c r="B190" s="39" t="s">
        <v>622</v>
      </c>
      <c r="C190" s="637">
        <v>8630</v>
      </c>
      <c r="D190" s="326">
        <v>5</v>
      </c>
      <c r="E190" s="326">
        <v>5324</v>
      </c>
      <c r="F190" s="326">
        <v>8367</v>
      </c>
      <c r="G190" s="650">
        <v>9.8</v>
      </c>
      <c r="H190" s="650">
        <v>82.5</v>
      </c>
      <c r="I190" s="651">
        <v>11881923</v>
      </c>
      <c r="J190" s="39"/>
      <c r="K190" s="649"/>
    </row>
    <row r="191" spans="1:11" ht="12">
      <c r="A191" s="39" t="s">
        <v>783</v>
      </c>
      <c r="B191" s="39" t="s">
        <v>463</v>
      </c>
      <c r="C191" s="637">
        <v>1730</v>
      </c>
      <c r="D191" s="326">
        <v>37</v>
      </c>
      <c r="E191" s="326">
        <v>185857</v>
      </c>
      <c r="F191" s="326">
        <v>433059</v>
      </c>
      <c r="G191" s="650">
        <v>44.94</v>
      </c>
      <c r="H191" s="650">
        <v>44</v>
      </c>
      <c r="I191" s="651">
        <v>102130000</v>
      </c>
      <c r="J191" s="39"/>
      <c r="K191" s="649" t="s">
        <v>414</v>
      </c>
    </row>
    <row r="192" spans="1:11" ht="12">
      <c r="A192" s="39" t="s">
        <v>784</v>
      </c>
      <c r="B192" s="39" t="s">
        <v>427</v>
      </c>
      <c r="C192" s="637">
        <v>5370</v>
      </c>
      <c r="D192" s="326">
        <v>3</v>
      </c>
      <c r="E192" s="326">
        <v>29549</v>
      </c>
      <c r="F192" s="326">
        <v>141709</v>
      </c>
      <c r="G192" s="650">
        <v>21.5</v>
      </c>
      <c r="H192" s="650">
        <v>2150</v>
      </c>
      <c r="I192" s="651">
        <v>100000000</v>
      </c>
      <c r="J192" s="39"/>
      <c r="K192" s="649" t="s">
        <v>785</v>
      </c>
    </row>
    <row r="193" spans="1:11" ht="12">
      <c r="A193" s="39" t="s">
        <v>786</v>
      </c>
      <c r="B193" s="39" t="s">
        <v>449</v>
      </c>
      <c r="C193" s="637">
        <v>2790</v>
      </c>
      <c r="D193" s="326">
        <v>45</v>
      </c>
      <c r="E193" s="326">
        <v>115756</v>
      </c>
      <c r="F193" s="326">
        <v>2360450</v>
      </c>
      <c r="G193" s="650">
        <v>9.72</v>
      </c>
      <c r="H193" s="650">
        <v>5.13</v>
      </c>
      <c r="I193" s="651">
        <v>189678093</v>
      </c>
      <c r="J193" s="39"/>
      <c r="K193" s="649" t="s">
        <v>403</v>
      </c>
    </row>
    <row r="194" spans="1:11" ht="12">
      <c r="A194" s="39" t="s">
        <v>787</v>
      </c>
      <c r="B194" s="39" t="s">
        <v>463</v>
      </c>
      <c r="C194" s="637">
        <v>8630</v>
      </c>
      <c r="D194" s="326">
        <v>6</v>
      </c>
      <c r="E194" s="326">
        <v>11971</v>
      </c>
      <c r="F194" s="326">
        <v>101250</v>
      </c>
      <c r="G194" s="650">
        <v>10.43</v>
      </c>
      <c r="H194" s="650">
        <v>13</v>
      </c>
      <c r="I194" s="651">
        <v>80243615</v>
      </c>
      <c r="J194" s="39"/>
      <c r="K194" s="649" t="s">
        <v>500</v>
      </c>
    </row>
    <row r="195" spans="1:11" ht="12">
      <c r="A195" s="39" t="s">
        <v>788</v>
      </c>
      <c r="B195" s="39" t="s">
        <v>487</v>
      </c>
      <c r="C195" s="637">
        <v>8770</v>
      </c>
      <c r="D195" s="326">
        <v>33</v>
      </c>
      <c r="E195" s="326">
        <v>302582</v>
      </c>
      <c r="F195" s="326">
        <v>90957</v>
      </c>
      <c r="G195" s="650">
        <v>341.17</v>
      </c>
      <c r="H195" s="650">
        <v>330</v>
      </c>
      <c r="I195" s="651">
        <v>103386253</v>
      </c>
      <c r="J195" s="39"/>
      <c r="K195" s="649" t="s">
        <v>789</v>
      </c>
    </row>
    <row r="196" spans="1:11" ht="12">
      <c r="A196" s="39" t="s">
        <v>790</v>
      </c>
      <c r="B196" s="39" t="s">
        <v>791</v>
      </c>
      <c r="C196" s="637">
        <v>2770</v>
      </c>
      <c r="D196" s="326">
        <v>0</v>
      </c>
      <c r="E196" s="326">
        <v>0</v>
      </c>
      <c r="F196" s="326">
        <v>0</v>
      </c>
      <c r="G196" s="650">
        <v>16.52</v>
      </c>
      <c r="H196" s="650">
        <v>16.88</v>
      </c>
      <c r="I196" s="651">
        <v>97894172</v>
      </c>
      <c r="J196" s="39"/>
      <c r="K196" s="649"/>
    </row>
    <row r="197" spans="1:11" ht="12">
      <c r="A197" s="39" t="s">
        <v>792</v>
      </c>
      <c r="B197" s="39" t="s">
        <v>793</v>
      </c>
      <c r="C197" s="637">
        <v>8770</v>
      </c>
      <c r="D197" s="326">
        <v>3</v>
      </c>
      <c r="E197" s="326">
        <v>2710</v>
      </c>
      <c r="F197" s="326">
        <v>10452</v>
      </c>
      <c r="G197" s="650">
        <v>2.15</v>
      </c>
      <c r="H197" s="650">
        <v>3000</v>
      </c>
      <c r="I197" s="651">
        <v>7166048</v>
      </c>
      <c r="J197" s="39"/>
      <c r="K197" s="649"/>
    </row>
    <row r="198" spans="1:11" ht="12">
      <c r="A198" s="39" t="s">
        <v>794</v>
      </c>
      <c r="B198" s="39" t="s">
        <v>463</v>
      </c>
      <c r="C198" s="637">
        <v>2730</v>
      </c>
      <c r="D198" s="326">
        <v>30</v>
      </c>
      <c r="E198" s="326">
        <v>144481</v>
      </c>
      <c r="F198" s="326">
        <v>698527</v>
      </c>
      <c r="G198" s="650">
        <v>18</v>
      </c>
      <c r="H198" s="650">
        <v>21</v>
      </c>
      <c r="I198" s="651">
        <v>85730532</v>
      </c>
      <c r="J198" s="39"/>
      <c r="K198" s="649" t="s">
        <v>795</v>
      </c>
    </row>
    <row r="199" spans="1:11" ht="12">
      <c r="A199" s="39" t="s">
        <v>796</v>
      </c>
      <c r="B199" s="39" t="s">
        <v>425</v>
      </c>
      <c r="C199" s="637">
        <v>8630</v>
      </c>
      <c r="D199" s="326">
        <v>53</v>
      </c>
      <c r="E199" s="326">
        <v>109990</v>
      </c>
      <c r="F199" s="326">
        <v>11845935</v>
      </c>
      <c r="G199" s="650">
        <v>1.59</v>
      </c>
      <c r="H199" s="650">
        <v>0.98</v>
      </c>
      <c r="I199" s="651">
        <v>163410368</v>
      </c>
      <c r="J199" s="39"/>
      <c r="K199" s="649" t="s">
        <v>401</v>
      </c>
    </row>
    <row r="200" spans="1:11" ht="12">
      <c r="A200" s="39" t="s">
        <v>797</v>
      </c>
      <c r="B200" s="39" t="s">
        <v>445</v>
      </c>
      <c r="C200" s="637">
        <v>4530</v>
      </c>
      <c r="D200" s="326">
        <v>63</v>
      </c>
      <c r="E200" s="326">
        <v>936009</v>
      </c>
      <c r="F200" s="326">
        <v>675102</v>
      </c>
      <c r="G200" s="650">
        <v>72.83</v>
      </c>
      <c r="H200" s="650">
        <v>142.25</v>
      </c>
      <c r="I200" s="651">
        <v>51195242</v>
      </c>
      <c r="J200" s="39"/>
      <c r="K200" s="649" t="s">
        <v>798</v>
      </c>
    </row>
    <row r="201" spans="1:11" ht="12">
      <c r="A201" s="39" t="s">
        <v>799</v>
      </c>
      <c r="B201" s="39" t="s">
        <v>800</v>
      </c>
      <c r="C201" s="637">
        <v>8630</v>
      </c>
      <c r="D201" s="326">
        <v>19</v>
      </c>
      <c r="E201" s="326">
        <v>31723</v>
      </c>
      <c r="F201" s="326">
        <v>2417577</v>
      </c>
      <c r="G201" s="650">
        <v>2.9</v>
      </c>
      <c r="H201" s="650">
        <v>1.25</v>
      </c>
      <c r="I201" s="651">
        <v>231548175</v>
      </c>
      <c r="J201" s="39"/>
      <c r="K201" s="649" t="s">
        <v>801</v>
      </c>
    </row>
    <row r="202" spans="1:11" ht="12">
      <c r="A202" s="39" t="s">
        <v>802</v>
      </c>
      <c r="B202" s="39" t="s">
        <v>803</v>
      </c>
      <c r="C202" s="637">
        <v>3740</v>
      </c>
      <c r="D202" s="326">
        <v>1</v>
      </c>
      <c r="E202" s="326">
        <v>1950</v>
      </c>
      <c r="F202" s="326">
        <v>5000</v>
      </c>
      <c r="G202" s="650">
        <v>2.18</v>
      </c>
      <c r="H202" s="650">
        <v>39.5</v>
      </c>
      <c r="I202" s="651">
        <v>5524350</v>
      </c>
      <c r="J202" s="39"/>
      <c r="K202" s="649" t="s">
        <v>411</v>
      </c>
    </row>
    <row r="203" spans="1:11" ht="12">
      <c r="A203" s="39" t="s">
        <v>804</v>
      </c>
      <c r="B203" s="39" t="s">
        <v>432</v>
      </c>
      <c r="C203" s="637">
        <v>530</v>
      </c>
      <c r="D203" s="326">
        <v>124</v>
      </c>
      <c r="E203" s="326">
        <v>130118</v>
      </c>
      <c r="F203" s="326">
        <v>31509486</v>
      </c>
      <c r="G203" s="650">
        <v>3.54</v>
      </c>
      <c r="H203" s="650">
        <v>0.37</v>
      </c>
      <c r="I203" s="651">
        <v>968779889</v>
      </c>
      <c r="J203" s="39"/>
      <c r="K203" s="649" t="s">
        <v>805</v>
      </c>
    </row>
    <row r="204" spans="1:11" ht="12">
      <c r="A204" s="39" t="s">
        <v>806</v>
      </c>
      <c r="B204" s="39" t="s">
        <v>642</v>
      </c>
      <c r="C204" s="637">
        <v>5550</v>
      </c>
      <c r="D204" s="326">
        <v>5</v>
      </c>
      <c r="E204" s="326">
        <v>25627</v>
      </c>
      <c r="F204" s="326">
        <v>36895</v>
      </c>
      <c r="G204" s="650">
        <v>20.83</v>
      </c>
      <c r="H204" s="650">
        <v>74</v>
      </c>
      <c r="I204" s="651">
        <v>28143197</v>
      </c>
      <c r="J204" s="39"/>
      <c r="K204" s="649" t="s">
        <v>807</v>
      </c>
    </row>
    <row r="205" spans="1:11" ht="12">
      <c r="A205" s="39" t="s">
        <v>808</v>
      </c>
      <c r="B205" s="39" t="s">
        <v>487</v>
      </c>
      <c r="C205" s="637">
        <v>530</v>
      </c>
      <c r="D205" s="326">
        <v>234</v>
      </c>
      <c r="E205" s="326">
        <v>588280</v>
      </c>
      <c r="F205" s="326">
        <v>7670991</v>
      </c>
      <c r="G205" s="650">
        <v>11</v>
      </c>
      <c r="H205" s="650">
        <v>7.13</v>
      </c>
      <c r="I205" s="651">
        <v>154413867</v>
      </c>
      <c r="J205" s="39"/>
      <c r="K205" s="649" t="s">
        <v>809</v>
      </c>
    </row>
    <row r="206" spans="1:11" ht="12">
      <c r="A206" s="39" t="s">
        <v>808</v>
      </c>
      <c r="B206" s="39" t="s">
        <v>810</v>
      </c>
      <c r="C206" s="637">
        <v>530</v>
      </c>
      <c r="D206" s="326">
        <v>0</v>
      </c>
      <c r="E206" s="326">
        <v>0</v>
      </c>
      <c r="F206" s="326">
        <v>0</v>
      </c>
      <c r="G206" s="650" t="s">
        <v>2826</v>
      </c>
      <c r="H206" s="650" t="s">
        <v>2827</v>
      </c>
      <c r="I206" s="651">
        <v>10329800</v>
      </c>
      <c r="J206" s="39"/>
      <c r="K206" s="649" t="s">
        <v>411</v>
      </c>
    </row>
    <row r="207" spans="1:11" ht="12">
      <c r="A207" s="39" t="s">
        <v>811</v>
      </c>
      <c r="B207" s="39" t="s">
        <v>420</v>
      </c>
      <c r="C207" s="637">
        <v>5550</v>
      </c>
      <c r="D207" s="326">
        <v>25</v>
      </c>
      <c r="E207" s="326">
        <v>45931</v>
      </c>
      <c r="F207" s="326">
        <v>4170441</v>
      </c>
      <c r="G207" s="650">
        <v>0.79</v>
      </c>
      <c r="H207" s="650">
        <v>1.03</v>
      </c>
      <c r="I207" s="651">
        <v>77513434</v>
      </c>
      <c r="J207" s="39"/>
      <c r="K207" s="649"/>
    </row>
    <row r="208" spans="1:11" ht="12">
      <c r="A208" s="39" t="s">
        <v>812</v>
      </c>
      <c r="B208" s="39" t="s">
        <v>427</v>
      </c>
      <c r="C208" s="637">
        <v>5550</v>
      </c>
      <c r="D208" s="326">
        <v>17</v>
      </c>
      <c r="E208" s="326">
        <v>108310</v>
      </c>
      <c r="F208" s="326">
        <v>326024</v>
      </c>
      <c r="G208" s="650">
        <v>27.48</v>
      </c>
      <c r="H208" s="650">
        <v>33.5</v>
      </c>
      <c r="I208" s="651">
        <v>82024505</v>
      </c>
      <c r="J208" s="39"/>
      <c r="K208" s="649" t="s">
        <v>813</v>
      </c>
    </row>
    <row r="209" spans="1:11" ht="12">
      <c r="A209" s="39" t="s">
        <v>814</v>
      </c>
      <c r="B209" s="39" t="s">
        <v>420</v>
      </c>
      <c r="C209" s="637">
        <v>5750</v>
      </c>
      <c r="D209" s="326">
        <v>10</v>
      </c>
      <c r="E209" s="326">
        <v>24510</v>
      </c>
      <c r="F209" s="326">
        <v>72921</v>
      </c>
      <c r="G209" s="650">
        <v>31.14</v>
      </c>
      <c r="H209" s="650">
        <v>34.5</v>
      </c>
      <c r="I209" s="651">
        <v>90271826</v>
      </c>
      <c r="J209" s="39"/>
      <c r="K209" s="649" t="s">
        <v>400</v>
      </c>
    </row>
    <row r="210" spans="1:11" ht="12">
      <c r="A210" s="39" t="s">
        <v>814</v>
      </c>
      <c r="B210" s="39" t="s">
        <v>815</v>
      </c>
      <c r="C210" s="637">
        <v>5750</v>
      </c>
      <c r="D210" s="326">
        <v>1</v>
      </c>
      <c r="E210" s="326">
        <v>98</v>
      </c>
      <c r="F210" s="326">
        <v>250</v>
      </c>
      <c r="G210" s="650" t="s">
        <v>2826</v>
      </c>
      <c r="H210" s="650" t="s">
        <v>2827</v>
      </c>
      <c r="I210" s="651">
        <v>16800943</v>
      </c>
      <c r="J210" s="39"/>
      <c r="K210" s="649" t="s">
        <v>400</v>
      </c>
    </row>
    <row r="211" spans="1:11" ht="12">
      <c r="A211" s="39" t="s">
        <v>814</v>
      </c>
      <c r="B211" s="39" t="s">
        <v>816</v>
      </c>
      <c r="C211" s="637">
        <v>5750</v>
      </c>
      <c r="D211" s="326">
        <v>2</v>
      </c>
      <c r="E211" s="326">
        <v>513</v>
      </c>
      <c r="F211" s="326">
        <v>801</v>
      </c>
      <c r="G211" s="650" t="s">
        <v>2826</v>
      </c>
      <c r="H211" s="650" t="s">
        <v>2827</v>
      </c>
      <c r="I211" s="651">
        <v>18012448</v>
      </c>
      <c r="J211" s="39"/>
      <c r="K211" s="649" t="s">
        <v>411</v>
      </c>
    </row>
    <row r="212" spans="1:11" ht="12">
      <c r="A212" s="39" t="s">
        <v>817</v>
      </c>
      <c r="B212" s="39" t="s">
        <v>425</v>
      </c>
      <c r="C212" s="637">
        <v>8770</v>
      </c>
      <c r="D212" s="326">
        <v>28</v>
      </c>
      <c r="E212" s="326">
        <v>50088</v>
      </c>
      <c r="F212" s="326">
        <v>103008</v>
      </c>
      <c r="G212" s="650">
        <v>32.07</v>
      </c>
      <c r="H212" s="650">
        <v>46.75</v>
      </c>
      <c r="I212" s="651">
        <v>68600905</v>
      </c>
      <c r="J212" s="39"/>
      <c r="K212" s="649" t="s">
        <v>546</v>
      </c>
    </row>
    <row r="213" spans="1:11" ht="12">
      <c r="A213" s="39" t="s">
        <v>818</v>
      </c>
      <c r="B213" s="39" t="s">
        <v>819</v>
      </c>
      <c r="C213" s="637">
        <v>1770</v>
      </c>
      <c r="D213" s="326">
        <v>59</v>
      </c>
      <c r="E213" s="326">
        <v>754678</v>
      </c>
      <c r="F213" s="326">
        <v>1004201</v>
      </c>
      <c r="G213" s="650">
        <v>59.45</v>
      </c>
      <c r="H213" s="650">
        <v>6900</v>
      </c>
      <c r="I213" s="651">
        <v>86165934</v>
      </c>
      <c r="J213" s="39"/>
      <c r="K213" s="649" t="s">
        <v>820</v>
      </c>
    </row>
    <row r="214" spans="1:11" ht="12">
      <c r="A214" s="39" t="s">
        <v>821</v>
      </c>
      <c r="B214" s="39" t="s">
        <v>618</v>
      </c>
      <c r="C214" s="637">
        <v>2790</v>
      </c>
      <c r="D214" s="326">
        <v>3</v>
      </c>
      <c r="E214" s="326">
        <v>262</v>
      </c>
      <c r="F214" s="326">
        <v>1853</v>
      </c>
      <c r="G214" s="650">
        <v>1.57</v>
      </c>
      <c r="H214" s="650">
        <v>14.5</v>
      </c>
      <c r="I214" s="651">
        <v>10814310</v>
      </c>
      <c r="J214" s="39"/>
      <c r="K214" s="649" t="s">
        <v>822</v>
      </c>
    </row>
    <row r="215" spans="1:11" ht="12">
      <c r="A215" s="39" t="s">
        <v>823</v>
      </c>
      <c r="B215" s="39" t="s">
        <v>507</v>
      </c>
      <c r="C215" s="637">
        <v>580</v>
      </c>
      <c r="D215" s="326">
        <v>76</v>
      </c>
      <c r="E215" s="326">
        <v>1020412</v>
      </c>
      <c r="F215" s="326">
        <v>19642488</v>
      </c>
      <c r="G215" s="650">
        <v>68.36</v>
      </c>
      <c r="H215" s="650">
        <v>5.13</v>
      </c>
      <c r="I215" s="651">
        <v>1333948265</v>
      </c>
      <c r="J215" s="39"/>
      <c r="K215" s="649" t="s">
        <v>824</v>
      </c>
    </row>
    <row r="216" spans="1:11" ht="12">
      <c r="A216" s="39" t="s">
        <v>825</v>
      </c>
      <c r="B216" s="39" t="s">
        <v>425</v>
      </c>
      <c r="C216" s="637">
        <v>1730</v>
      </c>
      <c r="D216" s="326">
        <v>3</v>
      </c>
      <c r="E216" s="326">
        <v>791</v>
      </c>
      <c r="F216" s="326">
        <v>50211</v>
      </c>
      <c r="G216" s="650">
        <v>1.03</v>
      </c>
      <c r="H216" s="650">
        <v>162.5</v>
      </c>
      <c r="I216" s="651">
        <v>63373961</v>
      </c>
      <c r="J216" s="39"/>
      <c r="K216" s="649" t="s">
        <v>826</v>
      </c>
    </row>
    <row r="217" spans="1:11" ht="12">
      <c r="A217" s="39" t="s">
        <v>828</v>
      </c>
      <c r="B217" s="39" t="s">
        <v>469</v>
      </c>
      <c r="C217" s="637">
        <v>2730</v>
      </c>
      <c r="D217" s="326">
        <v>117</v>
      </c>
      <c r="E217" s="326">
        <v>106191</v>
      </c>
      <c r="F217" s="326">
        <v>2340182</v>
      </c>
      <c r="G217" s="650">
        <v>3.19</v>
      </c>
      <c r="H217" s="650">
        <v>3.7</v>
      </c>
      <c r="I217" s="651">
        <v>86215662</v>
      </c>
      <c r="J217" s="39"/>
      <c r="K217" s="649" t="s">
        <v>829</v>
      </c>
    </row>
    <row r="218" spans="1:11" ht="12">
      <c r="A218" s="39" t="s">
        <v>830</v>
      </c>
      <c r="B218" s="39" t="s">
        <v>490</v>
      </c>
      <c r="C218" s="637">
        <v>1770</v>
      </c>
      <c r="D218" s="326">
        <v>580</v>
      </c>
      <c r="E218" s="326">
        <v>3176775</v>
      </c>
      <c r="F218" s="326">
        <v>18395631</v>
      </c>
      <c r="G218" s="650">
        <v>51.97</v>
      </c>
      <c r="H218" s="650">
        <v>20.75</v>
      </c>
      <c r="I218" s="651">
        <v>250477868</v>
      </c>
      <c r="J218" s="39"/>
      <c r="K218" s="649" t="s">
        <v>394</v>
      </c>
    </row>
    <row r="219" spans="1:11" ht="12">
      <c r="A219" s="39" t="s">
        <v>831</v>
      </c>
      <c r="B219" s="39" t="s">
        <v>832</v>
      </c>
      <c r="C219" s="637">
        <v>2750</v>
      </c>
      <c r="D219" s="326">
        <v>19</v>
      </c>
      <c r="E219" s="326">
        <v>64843</v>
      </c>
      <c r="F219" s="326">
        <v>40893</v>
      </c>
      <c r="G219" s="650">
        <v>12.48</v>
      </c>
      <c r="H219" s="650">
        <v>157</v>
      </c>
      <c r="I219" s="651">
        <v>7949536</v>
      </c>
      <c r="J219" s="39"/>
      <c r="K219" s="649" t="s">
        <v>411</v>
      </c>
    </row>
    <row r="220" spans="1:11" ht="12">
      <c r="A220" s="39" t="s">
        <v>833</v>
      </c>
      <c r="B220" s="39" t="s">
        <v>469</v>
      </c>
      <c r="C220" s="637">
        <v>3740</v>
      </c>
      <c r="D220" s="326">
        <v>30</v>
      </c>
      <c r="E220" s="326">
        <v>315462</v>
      </c>
      <c r="F220" s="326">
        <v>224368</v>
      </c>
      <c r="G220" s="650">
        <v>31.69</v>
      </c>
      <c r="H220" s="650">
        <v>141.5</v>
      </c>
      <c r="I220" s="651">
        <v>22392780</v>
      </c>
      <c r="J220" s="39"/>
      <c r="K220" s="649"/>
    </row>
    <row r="221" spans="1:11" ht="12">
      <c r="A221" s="39" t="s">
        <v>834</v>
      </c>
      <c r="B221" s="39" t="s">
        <v>425</v>
      </c>
      <c r="C221" s="637">
        <v>530</v>
      </c>
      <c r="D221" s="326">
        <v>13483</v>
      </c>
      <c r="E221" s="326">
        <v>39512015</v>
      </c>
      <c r="F221" s="326">
        <v>44725453</v>
      </c>
      <c r="G221" s="650">
        <v>205.65</v>
      </c>
      <c r="H221" s="650">
        <v>102.5</v>
      </c>
      <c r="I221" s="651">
        <v>200634226</v>
      </c>
      <c r="J221" s="39"/>
      <c r="K221" s="649" t="s">
        <v>835</v>
      </c>
    </row>
    <row r="222" spans="1:11" ht="12">
      <c r="A222" s="39" t="s">
        <v>836</v>
      </c>
      <c r="B222" s="39" t="s">
        <v>490</v>
      </c>
      <c r="C222" s="637">
        <v>8770</v>
      </c>
      <c r="D222" s="326">
        <v>59</v>
      </c>
      <c r="E222" s="326">
        <v>169158</v>
      </c>
      <c r="F222" s="326">
        <v>1840934</v>
      </c>
      <c r="G222" s="650">
        <v>27.68</v>
      </c>
      <c r="H222" s="650">
        <v>9.88</v>
      </c>
      <c r="I222" s="651">
        <v>280336516</v>
      </c>
      <c r="J222" s="39"/>
      <c r="K222" s="649" t="s">
        <v>837</v>
      </c>
    </row>
    <row r="223" spans="1:11" ht="12">
      <c r="A223" s="39" t="s">
        <v>838</v>
      </c>
      <c r="B223" s="39" t="s">
        <v>425</v>
      </c>
      <c r="C223" s="637">
        <v>9530</v>
      </c>
      <c r="D223" s="326">
        <v>0</v>
      </c>
      <c r="E223" s="326">
        <v>0</v>
      </c>
      <c r="F223" s="326">
        <v>0</v>
      </c>
      <c r="G223" s="650">
        <v>1.19</v>
      </c>
      <c r="H223" s="650">
        <v>2.38</v>
      </c>
      <c r="I223" s="651">
        <v>50254411</v>
      </c>
      <c r="J223" s="39"/>
      <c r="K223" s="649" t="s">
        <v>500</v>
      </c>
    </row>
    <row r="224" spans="1:11" ht="12">
      <c r="A224" s="39" t="s">
        <v>839</v>
      </c>
      <c r="B224" s="39" t="s">
        <v>425</v>
      </c>
      <c r="C224" s="637">
        <v>1770</v>
      </c>
      <c r="D224" s="326">
        <v>26</v>
      </c>
      <c r="E224" s="326">
        <v>30623</v>
      </c>
      <c r="F224" s="326">
        <v>143393</v>
      </c>
      <c r="G224" s="650">
        <v>4.5</v>
      </c>
      <c r="H224" s="650">
        <v>1950</v>
      </c>
      <c r="I224" s="651">
        <v>23076824</v>
      </c>
      <c r="J224" s="39"/>
      <c r="K224" s="649" t="s">
        <v>840</v>
      </c>
    </row>
    <row r="225" spans="1:11" ht="12">
      <c r="A225" s="39" t="s">
        <v>841</v>
      </c>
      <c r="B225" s="39" t="s">
        <v>842</v>
      </c>
      <c r="C225" s="637">
        <v>3570</v>
      </c>
      <c r="D225" s="326">
        <v>26</v>
      </c>
      <c r="E225" s="326">
        <v>117027</v>
      </c>
      <c r="F225" s="326">
        <v>496590</v>
      </c>
      <c r="G225" s="650">
        <v>17.15</v>
      </c>
      <c r="H225" s="650">
        <v>24</v>
      </c>
      <c r="I225" s="651">
        <v>71446982</v>
      </c>
      <c r="J225" s="39"/>
      <c r="K225" s="649" t="s">
        <v>435</v>
      </c>
    </row>
    <row r="226" spans="1:11" ht="12">
      <c r="A226" s="39" t="s">
        <v>843</v>
      </c>
      <c r="B226" s="39" t="s">
        <v>425</v>
      </c>
      <c r="C226" s="637">
        <v>8980</v>
      </c>
      <c r="D226" s="326">
        <v>6</v>
      </c>
      <c r="E226" s="326">
        <v>13298</v>
      </c>
      <c r="F226" s="326">
        <v>5000041</v>
      </c>
      <c r="G226" s="650">
        <v>0.37</v>
      </c>
      <c r="H226" s="650">
        <v>0.53</v>
      </c>
      <c r="I226" s="651">
        <v>70000000</v>
      </c>
      <c r="J226" s="39"/>
      <c r="K226" s="649" t="s">
        <v>418</v>
      </c>
    </row>
    <row r="227" spans="1:11" ht="12">
      <c r="A227" s="39" t="s">
        <v>844</v>
      </c>
      <c r="B227" s="39" t="s">
        <v>845</v>
      </c>
      <c r="C227" s="637">
        <v>580</v>
      </c>
      <c r="D227" s="326">
        <v>11</v>
      </c>
      <c r="E227" s="326">
        <v>12968</v>
      </c>
      <c r="F227" s="326">
        <v>412454</v>
      </c>
      <c r="G227" s="650">
        <v>10.48</v>
      </c>
      <c r="H227" s="650">
        <v>3.38</v>
      </c>
      <c r="I227" s="651">
        <v>310616862</v>
      </c>
      <c r="J227" s="39"/>
      <c r="K227" s="649" t="s">
        <v>656</v>
      </c>
    </row>
    <row r="228" spans="1:11" ht="12">
      <c r="A228" s="39" t="s">
        <v>846</v>
      </c>
      <c r="B228" s="39" t="s">
        <v>463</v>
      </c>
      <c r="C228" s="637">
        <v>8770</v>
      </c>
      <c r="D228" s="326">
        <v>6</v>
      </c>
      <c r="E228" s="326">
        <v>7568</v>
      </c>
      <c r="F228" s="326">
        <v>31663</v>
      </c>
      <c r="G228" s="650">
        <v>13.44</v>
      </c>
      <c r="H228" s="650">
        <v>17.62</v>
      </c>
      <c r="I228" s="651">
        <v>76284645</v>
      </c>
      <c r="J228" s="39"/>
      <c r="K228" s="649"/>
    </row>
    <row r="229" spans="1:11" ht="12">
      <c r="A229" s="39" t="s">
        <v>847</v>
      </c>
      <c r="B229" s="39" t="s">
        <v>473</v>
      </c>
      <c r="C229" s="637">
        <v>2790</v>
      </c>
      <c r="D229" s="326">
        <v>12</v>
      </c>
      <c r="E229" s="326">
        <v>27304</v>
      </c>
      <c r="F229" s="326">
        <v>37570</v>
      </c>
      <c r="G229" s="650">
        <v>18.32</v>
      </c>
      <c r="H229" s="650">
        <v>72.5</v>
      </c>
      <c r="I229" s="651">
        <v>25263551</v>
      </c>
      <c r="J229" s="39"/>
      <c r="K229" s="649"/>
    </row>
    <row r="230" spans="1:11" ht="12">
      <c r="A230" s="39" t="s">
        <v>848</v>
      </c>
      <c r="B230" s="39" t="s">
        <v>427</v>
      </c>
      <c r="C230" s="637">
        <v>3720</v>
      </c>
      <c r="D230" s="326">
        <v>17</v>
      </c>
      <c r="E230" s="326">
        <v>138191</v>
      </c>
      <c r="F230" s="326">
        <v>43944</v>
      </c>
      <c r="G230" s="650">
        <v>34.36</v>
      </c>
      <c r="H230" s="650">
        <v>317.5</v>
      </c>
      <c r="I230" s="651">
        <v>10822576</v>
      </c>
      <c r="J230" s="39"/>
      <c r="K230" s="649" t="s">
        <v>407</v>
      </c>
    </row>
    <row r="231" spans="1:11" ht="12">
      <c r="A231" s="39" t="s">
        <v>849</v>
      </c>
      <c r="B231" s="39" t="s">
        <v>420</v>
      </c>
      <c r="C231" s="637">
        <v>1770</v>
      </c>
      <c r="D231" s="326">
        <v>146</v>
      </c>
      <c r="E231" s="326">
        <v>360936</v>
      </c>
      <c r="F231" s="326">
        <v>3672814</v>
      </c>
      <c r="G231" s="650">
        <v>13.32</v>
      </c>
      <c r="H231" s="650">
        <v>10.88</v>
      </c>
      <c r="I231" s="651">
        <v>122520368</v>
      </c>
      <c r="J231" s="39"/>
      <c r="K231" s="649" t="s">
        <v>850</v>
      </c>
    </row>
    <row r="232" spans="1:11" ht="12">
      <c r="A232" s="39" t="s">
        <v>852</v>
      </c>
      <c r="B232" s="39" t="s">
        <v>507</v>
      </c>
      <c r="C232" s="637">
        <v>1770</v>
      </c>
      <c r="D232" s="326">
        <v>32</v>
      </c>
      <c r="E232" s="326">
        <v>72181</v>
      </c>
      <c r="F232" s="326">
        <v>4238379</v>
      </c>
      <c r="G232" s="650">
        <v>2.36</v>
      </c>
      <c r="H232" s="650">
        <v>155</v>
      </c>
      <c r="I232" s="651">
        <v>152451777</v>
      </c>
      <c r="J232" s="39"/>
      <c r="K232" s="649" t="s">
        <v>394</v>
      </c>
    </row>
    <row r="233" spans="1:11" ht="12">
      <c r="A233" s="39" t="s">
        <v>853</v>
      </c>
      <c r="B233" s="39" t="s">
        <v>473</v>
      </c>
      <c r="C233" s="637">
        <v>4530</v>
      </c>
      <c r="D233" s="326">
        <v>58</v>
      </c>
      <c r="E233" s="326">
        <v>788973</v>
      </c>
      <c r="F233" s="326">
        <v>1210725</v>
      </c>
      <c r="G233" s="650">
        <v>98.03</v>
      </c>
      <c r="H233" s="650">
        <v>7500</v>
      </c>
      <c r="I233" s="651">
        <v>130706657</v>
      </c>
      <c r="J233" s="39"/>
      <c r="K233" s="649" t="s">
        <v>761</v>
      </c>
    </row>
    <row r="234" spans="1:11" ht="12">
      <c r="A234" s="39" t="s">
        <v>854</v>
      </c>
      <c r="B234" s="39" t="s">
        <v>449</v>
      </c>
      <c r="C234" s="637">
        <v>530</v>
      </c>
      <c r="D234" s="326">
        <v>360</v>
      </c>
      <c r="E234" s="326">
        <v>3634845</v>
      </c>
      <c r="F234" s="326">
        <v>20123866</v>
      </c>
      <c r="G234" s="650">
        <v>95.07</v>
      </c>
      <c r="H234" s="650">
        <v>16.88</v>
      </c>
      <c r="I234" s="651">
        <v>563353486</v>
      </c>
      <c r="J234" s="39"/>
      <c r="K234" s="649" t="s">
        <v>855</v>
      </c>
    </row>
    <row r="235" spans="1:11" ht="12">
      <c r="A235" s="39" t="s">
        <v>856</v>
      </c>
      <c r="B235" s="39" t="s">
        <v>857</v>
      </c>
      <c r="C235" s="637">
        <v>2750</v>
      </c>
      <c r="D235" s="326">
        <v>32</v>
      </c>
      <c r="E235" s="326">
        <v>155718</v>
      </c>
      <c r="F235" s="326">
        <v>1201181</v>
      </c>
      <c r="G235" s="650">
        <v>14.35</v>
      </c>
      <c r="H235" s="650">
        <v>10.63</v>
      </c>
      <c r="I235" s="651">
        <v>135089619</v>
      </c>
      <c r="J235" s="39"/>
      <c r="K235" s="649" t="s">
        <v>858</v>
      </c>
    </row>
    <row r="236" spans="1:11" ht="12">
      <c r="A236" s="39" t="s">
        <v>859</v>
      </c>
      <c r="B236" s="39" t="s">
        <v>425</v>
      </c>
      <c r="C236" s="637">
        <v>580</v>
      </c>
      <c r="D236" s="326">
        <v>1</v>
      </c>
      <c r="E236" s="326">
        <v>84</v>
      </c>
      <c r="F236" s="326">
        <v>1638</v>
      </c>
      <c r="G236" s="650">
        <v>8.12</v>
      </c>
      <c r="H236" s="650">
        <v>5.5</v>
      </c>
      <c r="I236" s="651">
        <v>147563929</v>
      </c>
      <c r="J236" s="39"/>
      <c r="K236" s="649" t="s">
        <v>535</v>
      </c>
    </row>
    <row r="237" spans="1:11" ht="12">
      <c r="A237" s="39" t="s">
        <v>860</v>
      </c>
      <c r="B237" s="39" t="s">
        <v>861</v>
      </c>
      <c r="C237" s="637">
        <v>8770</v>
      </c>
      <c r="D237" s="326">
        <v>8</v>
      </c>
      <c r="E237" s="326">
        <v>7485</v>
      </c>
      <c r="F237" s="326">
        <v>535271</v>
      </c>
      <c r="G237" s="650">
        <v>4.24</v>
      </c>
      <c r="H237" s="650">
        <v>1.38</v>
      </c>
      <c r="I237" s="651">
        <v>308340567</v>
      </c>
      <c r="J237" s="39"/>
      <c r="K237" s="649" t="s">
        <v>822</v>
      </c>
    </row>
    <row r="238" spans="1:11" ht="12">
      <c r="A238" s="39" t="s">
        <v>862</v>
      </c>
      <c r="B238" s="39" t="s">
        <v>434</v>
      </c>
      <c r="C238" s="637">
        <v>530</v>
      </c>
      <c r="D238" s="326">
        <v>74</v>
      </c>
      <c r="E238" s="326">
        <v>114963</v>
      </c>
      <c r="F238" s="326">
        <v>3336372</v>
      </c>
      <c r="G238" s="650">
        <v>6.05</v>
      </c>
      <c r="H238" s="650">
        <v>3</v>
      </c>
      <c r="I238" s="651">
        <v>201644469</v>
      </c>
      <c r="J238" s="39"/>
      <c r="K238" s="649" t="s">
        <v>863</v>
      </c>
    </row>
    <row r="239" spans="1:11" ht="12">
      <c r="A239" s="39" t="s">
        <v>864</v>
      </c>
      <c r="B239" s="39" t="s">
        <v>425</v>
      </c>
      <c r="C239" s="637">
        <v>1770</v>
      </c>
      <c r="D239" s="326">
        <v>1655</v>
      </c>
      <c r="E239" s="326">
        <v>4500360</v>
      </c>
      <c r="F239" s="326">
        <v>6582391</v>
      </c>
      <c r="G239" s="650">
        <v>113.01</v>
      </c>
      <c r="H239" s="650">
        <v>67.25</v>
      </c>
      <c r="I239" s="651">
        <v>168047937</v>
      </c>
      <c r="J239" s="39"/>
      <c r="K239" s="649" t="s">
        <v>865</v>
      </c>
    </row>
    <row r="240" spans="1:11" ht="12">
      <c r="A240" s="39" t="s">
        <v>866</v>
      </c>
      <c r="B240" s="39" t="s">
        <v>445</v>
      </c>
      <c r="C240" s="637">
        <v>8770</v>
      </c>
      <c r="D240" s="326">
        <v>98</v>
      </c>
      <c r="E240" s="326">
        <v>269715</v>
      </c>
      <c r="F240" s="326">
        <v>4742546</v>
      </c>
      <c r="G240" s="650">
        <v>4.68</v>
      </c>
      <c r="H240" s="650">
        <v>537.5</v>
      </c>
      <c r="I240" s="651">
        <v>87000000</v>
      </c>
      <c r="J240" s="39"/>
      <c r="K240" s="649" t="s">
        <v>826</v>
      </c>
    </row>
    <row r="241" spans="1:11" ht="12">
      <c r="A241" s="39" t="s">
        <v>867</v>
      </c>
      <c r="B241" s="39" t="s">
        <v>507</v>
      </c>
      <c r="C241" s="637">
        <v>1770</v>
      </c>
      <c r="D241" s="326">
        <v>1714</v>
      </c>
      <c r="E241" s="326">
        <v>4443241</v>
      </c>
      <c r="F241" s="326">
        <v>11580032</v>
      </c>
      <c r="G241" s="650">
        <v>241.45</v>
      </c>
      <c r="H241" s="650">
        <v>37.5</v>
      </c>
      <c r="I241" s="651">
        <v>643853976</v>
      </c>
      <c r="J241" s="39"/>
      <c r="K241" s="649" t="s">
        <v>868</v>
      </c>
    </row>
    <row r="242" spans="1:11" ht="12">
      <c r="A242" s="39" t="s">
        <v>869</v>
      </c>
      <c r="B242" s="39" t="s">
        <v>870</v>
      </c>
      <c r="C242" s="637">
        <v>530</v>
      </c>
      <c r="D242" s="326">
        <v>116</v>
      </c>
      <c r="E242" s="326">
        <v>1028113</v>
      </c>
      <c r="F242" s="326">
        <v>114392</v>
      </c>
      <c r="G242" s="650">
        <v>979.48</v>
      </c>
      <c r="H242" s="650">
        <v>857.5</v>
      </c>
      <c r="I242" s="651">
        <v>114225476</v>
      </c>
      <c r="J242" s="39"/>
      <c r="K242" s="649" t="s">
        <v>871</v>
      </c>
    </row>
    <row r="243" spans="1:11" ht="12">
      <c r="A243" s="39" t="s">
        <v>872</v>
      </c>
      <c r="B243" s="39" t="s">
        <v>513</v>
      </c>
      <c r="C243" s="637">
        <v>8530</v>
      </c>
      <c r="D243" s="326">
        <v>0</v>
      </c>
      <c r="E243" s="326">
        <v>0</v>
      </c>
      <c r="F243" s="326">
        <v>0</v>
      </c>
      <c r="G243" s="650">
        <v>7.27</v>
      </c>
      <c r="H243" s="650">
        <v>20</v>
      </c>
      <c r="I243" s="651">
        <v>36374276</v>
      </c>
      <c r="J243" s="39"/>
      <c r="K243" s="649" t="s">
        <v>411</v>
      </c>
    </row>
    <row r="244" spans="1:11" ht="12">
      <c r="A244" s="39" t="s">
        <v>873</v>
      </c>
      <c r="B244" s="39" t="s">
        <v>618</v>
      </c>
      <c r="C244" s="637">
        <v>3530</v>
      </c>
      <c r="D244" s="326">
        <v>0</v>
      </c>
      <c r="E244" s="326">
        <v>0</v>
      </c>
      <c r="F244" s="326">
        <v>0</v>
      </c>
      <c r="G244" s="650" t="s">
        <v>2826</v>
      </c>
      <c r="H244" s="650" t="s">
        <v>2827</v>
      </c>
      <c r="I244" s="651" t="s">
        <v>2828</v>
      </c>
      <c r="J244" s="39"/>
      <c r="K244" s="649" t="e">
        <v>#N/A</v>
      </c>
    </row>
    <row r="245" spans="1:11" ht="12">
      <c r="A245" s="39" t="s">
        <v>873</v>
      </c>
      <c r="B245" s="39" t="s">
        <v>642</v>
      </c>
      <c r="C245" s="637">
        <v>3530</v>
      </c>
      <c r="D245" s="326">
        <v>2</v>
      </c>
      <c r="E245" s="326">
        <v>219</v>
      </c>
      <c r="F245" s="326">
        <v>257</v>
      </c>
      <c r="G245" s="650">
        <v>23.37</v>
      </c>
      <c r="H245" s="650">
        <v>9750</v>
      </c>
      <c r="I245" s="651">
        <v>23965914</v>
      </c>
      <c r="J245" s="39"/>
      <c r="K245" s="649" t="s">
        <v>411</v>
      </c>
    </row>
    <row r="246" spans="1:11" ht="12">
      <c r="A246" s="39" t="s">
        <v>874</v>
      </c>
      <c r="B246" s="39" t="s">
        <v>427</v>
      </c>
      <c r="C246" s="637">
        <v>2710</v>
      </c>
      <c r="D246" s="326">
        <v>46</v>
      </c>
      <c r="E246" s="326">
        <v>664454</v>
      </c>
      <c r="F246" s="326">
        <v>634864</v>
      </c>
      <c r="G246" s="650">
        <v>44.25</v>
      </c>
      <c r="H246" s="650">
        <v>108.5</v>
      </c>
      <c r="I246" s="651">
        <v>40786788</v>
      </c>
      <c r="J246" s="39"/>
      <c r="K246" s="649" t="s">
        <v>538</v>
      </c>
    </row>
    <row r="247" spans="1:11" ht="12">
      <c r="A247" s="39" t="s">
        <v>875</v>
      </c>
      <c r="B247" s="39" t="s">
        <v>427</v>
      </c>
      <c r="C247" s="637">
        <v>3720</v>
      </c>
      <c r="D247" s="326">
        <v>3</v>
      </c>
      <c r="E247" s="326">
        <v>20135</v>
      </c>
      <c r="F247" s="326">
        <v>8679</v>
      </c>
      <c r="G247" s="650">
        <v>33.04</v>
      </c>
      <c r="H247" s="650">
        <v>237.5</v>
      </c>
      <c r="I247" s="651">
        <v>13910000</v>
      </c>
      <c r="J247" s="39"/>
      <c r="K247" s="649"/>
    </row>
    <row r="248" spans="1:11" ht="12">
      <c r="A248" s="39" t="s">
        <v>876</v>
      </c>
      <c r="B248" s="39" t="s">
        <v>520</v>
      </c>
      <c r="C248" s="637">
        <v>9530</v>
      </c>
      <c r="D248" s="326">
        <v>13</v>
      </c>
      <c r="E248" s="326">
        <v>2226</v>
      </c>
      <c r="F248" s="326">
        <v>340394</v>
      </c>
      <c r="G248" s="650">
        <v>1.55</v>
      </c>
      <c r="H248" s="650">
        <v>0.68</v>
      </c>
      <c r="I248" s="651">
        <v>229384894</v>
      </c>
      <c r="J248" s="39"/>
      <c r="K248" s="649" t="s">
        <v>877</v>
      </c>
    </row>
    <row r="249" spans="1:11" ht="12">
      <c r="A249" s="39" t="s">
        <v>878</v>
      </c>
      <c r="B249" s="39" t="s">
        <v>520</v>
      </c>
      <c r="C249" s="637">
        <v>3760</v>
      </c>
      <c r="D249" s="326">
        <v>62</v>
      </c>
      <c r="E249" s="326">
        <v>30455</v>
      </c>
      <c r="F249" s="326">
        <v>120114669</v>
      </c>
      <c r="G249" s="650">
        <v>0.83</v>
      </c>
      <c r="H249" s="650">
        <v>0.03</v>
      </c>
      <c r="I249" s="651">
        <v>3138554090</v>
      </c>
      <c r="J249" s="39"/>
      <c r="K249" s="649" t="s">
        <v>879</v>
      </c>
    </row>
    <row r="250" spans="1:11" ht="12">
      <c r="A250" s="39" t="s">
        <v>880</v>
      </c>
      <c r="B250" s="39" t="s">
        <v>420</v>
      </c>
      <c r="C250" s="637">
        <v>9570</v>
      </c>
      <c r="D250" s="326">
        <v>24</v>
      </c>
      <c r="E250" s="326">
        <v>155791</v>
      </c>
      <c r="F250" s="326">
        <v>373588</v>
      </c>
      <c r="G250" s="650">
        <v>30</v>
      </c>
      <c r="H250" s="650">
        <v>42</v>
      </c>
      <c r="I250" s="651">
        <v>71430490</v>
      </c>
      <c r="J250" s="39"/>
      <c r="K250" s="649"/>
    </row>
    <row r="251" spans="1:11" ht="12">
      <c r="A251" s="39" t="s">
        <v>881</v>
      </c>
      <c r="B251" s="39" t="s">
        <v>425</v>
      </c>
      <c r="C251" s="637">
        <v>1770</v>
      </c>
      <c r="D251" s="326">
        <v>142</v>
      </c>
      <c r="E251" s="326">
        <v>363894</v>
      </c>
      <c r="F251" s="326">
        <v>10317120</v>
      </c>
      <c r="G251" s="650" t="s">
        <v>2826</v>
      </c>
      <c r="H251" s="650" t="s">
        <v>2827</v>
      </c>
      <c r="I251" s="651" t="s">
        <v>2828</v>
      </c>
      <c r="J251" s="39"/>
      <c r="K251" s="649" t="e">
        <v>#N/A</v>
      </c>
    </row>
    <row r="252" spans="1:11" ht="12">
      <c r="A252" s="39" t="s">
        <v>881</v>
      </c>
      <c r="B252" s="39" t="s">
        <v>882</v>
      </c>
      <c r="C252" s="637">
        <v>1770</v>
      </c>
      <c r="D252" s="326">
        <v>66</v>
      </c>
      <c r="E252" s="326">
        <v>173724</v>
      </c>
      <c r="F252" s="326">
        <v>323577</v>
      </c>
      <c r="G252" s="650">
        <v>17.39</v>
      </c>
      <c r="H252" s="650">
        <v>5700</v>
      </c>
      <c r="I252" s="651">
        <v>30513955</v>
      </c>
      <c r="J252" s="39"/>
      <c r="K252" s="649" t="s">
        <v>883</v>
      </c>
    </row>
    <row r="253" spans="1:11" ht="12">
      <c r="A253" s="39" t="s">
        <v>884</v>
      </c>
      <c r="B253" s="39" t="s">
        <v>425</v>
      </c>
      <c r="C253" s="637">
        <v>5550</v>
      </c>
      <c r="D253" s="326">
        <v>6</v>
      </c>
      <c r="E253" s="326">
        <v>2912</v>
      </c>
      <c r="F253" s="326">
        <v>2127029</v>
      </c>
      <c r="G253" s="650">
        <v>0.16</v>
      </c>
      <c r="H253" s="650">
        <v>0.2</v>
      </c>
      <c r="I253" s="651">
        <v>78392551</v>
      </c>
      <c r="J253" s="39"/>
      <c r="K253" s="649" t="s">
        <v>411</v>
      </c>
    </row>
    <row r="254" spans="1:11" ht="12">
      <c r="A254" s="39" t="s">
        <v>885</v>
      </c>
      <c r="B254" s="39" t="s">
        <v>449</v>
      </c>
      <c r="C254" s="637">
        <v>1770</v>
      </c>
      <c r="D254" s="326">
        <v>29</v>
      </c>
      <c r="E254" s="326">
        <v>48983</v>
      </c>
      <c r="F254" s="326">
        <v>440336</v>
      </c>
      <c r="G254" s="650">
        <v>2.7</v>
      </c>
      <c r="H254" s="650">
        <v>10.5</v>
      </c>
      <c r="I254" s="651">
        <v>25709710</v>
      </c>
      <c r="J254" s="39"/>
      <c r="K254" s="649" t="s">
        <v>447</v>
      </c>
    </row>
    <row r="255" spans="1:11" ht="12">
      <c r="A255" s="39" t="s">
        <v>886</v>
      </c>
      <c r="B255" s="39" t="s">
        <v>887</v>
      </c>
      <c r="C255" s="637">
        <v>1770</v>
      </c>
      <c r="D255" s="326">
        <v>46</v>
      </c>
      <c r="E255" s="326">
        <v>57862</v>
      </c>
      <c r="F255" s="326">
        <v>2486573</v>
      </c>
      <c r="G255" s="650">
        <v>6.42</v>
      </c>
      <c r="H255" s="650">
        <v>2.38</v>
      </c>
      <c r="I255" s="651">
        <v>270408500</v>
      </c>
      <c r="J255" s="39"/>
      <c r="K255" s="649" t="s">
        <v>485</v>
      </c>
    </row>
    <row r="256" spans="1:11" ht="12">
      <c r="A256" s="39" t="s">
        <v>888</v>
      </c>
      <c r="B256" s="39" t="s">
        <v>420</v>
      </c>
      <c r="C256" s="637">
        <v>5550</v>
      </c>
      <c r="D256" s="326">
        <v>49</v>
      </c>
      <c r="E256" s="326">
        <v>53172</v>
      </c>
      <c r="F256" s="326">
        <v>10461737</v>
      </c>
      <c r="G256" s="650">
        <v>1.06</v>
      </c>
      <c r="H256" s="650">
        <v>0.6</v>
      </c>
      <c r="I256" s="651">
        <v>176820670</v>
      </c>
      <c r="J256" s="39"/>
      <c r="K256" s="649" t="s">
        <v>889</v>
      </c>
    </row>
    <row r="257" spans="1:11" ht="12">
      <c r="A257" s="39" t="s">
        <v>890</v>
      </c>
      <c r="B257" s="39" t="s">
        <v>507</v>
      </c>
      <c r="C257" s="637">
        <v>1770</v>
      </c>
      <c r="D257" s="326">
        <v>36</v>
      </c>
      <c r="E257" s="326">
        <v>90026</v>
      </c>
      <c r="F257" s="326">
        <v>1408742</v>
      </c>
      <c r="G257" s="650">
        <v>24.03</v>
      </c>
      <c r="H257" s="650">
        <v>587.5</v>
      </c>
      <c r="I257" s="651">
        <v>408948031</v>
      </c>
      <c r="J257" s="39"/>
      <c r="K257" s="649" t="s">
        <v>891</v>
      </c>
    </row>
    <row r="258" spans="1:11" ht="12">
      <c r="A258" s="39" t="s">
        <v>892</v>
      </c>
      <c r="B258" s="39" t="s">
        <v>449</v>
      </c>
      <c r="C258" s="637">
        <v>3570</v>
      </c>
      <c r="D258" s="326">
        <v>3</v>
      </c>
      <c r="E258" s="326">
        <v>23617</v>
      </c>
      <c r="F258" s="326">
        <v>105500</v>
      </c>
      <c r="G258" s="650">
        <v>36.78</v>
      </c>
      <c r="H258" s="650">
        <v>2250</v>
      </c>
      <c r="I258" s="651">
        <v>163488703</v>
      </c>
      <c r="J258" s="39"/>
      <c r="K258" s="649" t="s">
        <v>893</v>
      </c>
    </row>
    <row r="259" spans="1:11" ht="12">
      <c r="A259" s="39" t="s">
        <v>894</v>
      </c>
      <c r="B259" s="39" t="s">
        <v>469</v>
      </c>
      <c r="C259" s="637">
        <v>8630</v>
      </c>
      <c r="D259" s="326">
        <v>52</v>
      </c>
      <c r="E259" s="326">
        <v>247091</v>
      </c>
      <c r="F259" s="326">
        <v>280908</v>
      </c>
      <c r="G259" s="650">
        <v>88.77</v>
      </c>
      <c r="H259" s="650">
        <v>87.75</v>
      </c>
      <c r="I259" s="651">
        <v>101163981</v>
      </c>
      <c r="J259" s="39"/>
      <c r="K259" s="649" t="s">
        <v>450</v>
      </c>
    </row>
    <row r="260" spans="1:11" ht="12">
      <c r="A260" s="39" t="s">
        <v>895</v>
      </c>
      <c r="B260" s="39" t="s">
        <v>636</v>
      </c>
      <c r="C260" s="637">
        <v>1750</v>
      </c>
      <c r="D260" s="326">
        <v>154</v>
      </c>
      <c r="E260" s="326">
        <v>795602</v>
      </c>
      <c r="F260" s="326">
        <v>6992580</v>
      </c>
      <c r="G260" s="650">
        <v>22.62</v>
      </c>
      <c r="H260" s="650">
        <v>1000</v>
      </c>
      <c r="I260" s="651">
        <v>226243502</v>
      </c>
      <c r="J260" s="39"/>
      <c r="K260" s="649" t="s">
        <v>896</v>
      </c>
    </row>
    <row r="261" spans="1:11" ht="12">
      <c r="A261" s="39" t="s">
        <v>897</v>
      </c>
      <c r="B261" s="39" t="s">
        <v>427</v>
      </c>
      <c r="C261" s="637">
        <v>2750</v>
      </c>
      <c r="D261" s="326">
        <v>78</v>
      </c>
      <c r="E261" s="326">
        <v>165599</v>
      </c>
      <c r="F261" s="326">
        <v>1913772</v>
      </c>
      <c r="G261" s="650">
        <v>26.55</v>
      </c>
      <c r="H261" s="650">
        <v>8.63</v>
      </c>
      <c r="I261" s="651">
        <v>307880416</v>
      </c>
      <c r="J261" s="39"/>
      <c r="K261" s="649" t="s">
        <v>409</v>
      </c>
    </row>
    <row r="262" spans="1:11" ht="12">
      <c r="A262" s="39" t="s">
        <v>898</v>
      </c>
      <c r="B262" s="39" t="s">
        <v>425</v>
      </c>
      <c r="C262" s="637">
        <v>2720</v>
      </c>
      <c r="D262" s="326">
        <v>3</v>
      </c>
      <c r="E262" s="326">
        <v>1114</v>
      </c>
      <c r="F262" s="326">
        <v>10445</v>
      </c>
      <c r="G262" s="650">
        <v>4.1</v>
      </c>
      <c r="H262" s="650">
        <v>10.75</v>
      </c>
      <c r="I262" s="651">
        <v>38135609</v>
      </c>
      <c r="J262" s="39"/>
      <c r="K262" s="649" t="s">
        <v>538</v>
      </c>
    </row>
    <row r="263" spans="1:11" ht="12">
      <c r="A263" s="39" t="s">
        <v>899</v>
      </c>
      <c r="B263" s="39" t="s">
        <v>420</v>
      </c>
      <c r="C263" s="637">
        <v>9530</v>
      </c>
      <c r="D263" s="326">
        <v>21</v>
      </c>
      <c r="E263" s="326">
        <v>262676</v>
      </c>
      <c r="F263" s="326">
        <v>554911</v>
      </c>
      <c r="G263" s="650">
        <v>28.29</v>
      </c>
      <c r="H263" s="650">
        <v>4850</v>
      </c>
      <c r="I263" s="651">
        <v>58329412</v>
      </c>
      <c r="J263" s="39"/>
      <c r="K263" s="649" t="s">
        <v>417</v>
      </c>
    </row>
    <row r="264" spans="1:11" ht="12">
      <c r="A264" s="39" t="s">
        <v>900</v>
      </c>
      <c r="B264" s="39" t="s">
        <v>420</v>
      </c>
      <c r="C264" s="637">
        <v>530</v>
      </c>
      <c r="D264" s="326">
        <v>3917</v>
      </c>
      <c r="E264" s="326">
        <v>227733181</v>
      </c>
      <c r="F264" s="326">
        <v>87338507</v>
      </c>
      <c r="G264" s="650">
        <v>1313.25</v>
      </c>
      <c r="H264" s="650">
        <v>267.5</v>
      </c>
      <c r="I264" s="651">
        <v>490933035</v>
      </c>
      <c r="J264" s="39"/>
      <c r="K264" s="649" t="s">
        <v>901</v>
      </c>
    </row>
    <row r="265" spans="1:11" ht="12">
      <c r="A265" s="39" t="s">
        <v>902</v>
      </c>
      <c r="B265" s="39" t="s">
        <v>903</v>
      </c>
      <c r="C265" s="637">
        <v>2790</v>
      </c>
      <c r="D265" s="326">
        <v>2</v>
      </c>
      <c r="E265" s="326">
        <v>20205</v>
      </c>
      <c r="F265" s="326">
        <v>9325</v>
      </c>
      <c r="G265" s="650">
        <v>83.44</v>
      </c>
      <c r="H265" s="650">
        <v>227.5</v>
      </c>
      <c r="I265" s="651">
        <v>36677825</v>
      </c>
      <c r="J265" s="39"/>
      <c r="K265" s="649" t="s">
        <v>411</v>
      </c>
    </row>
    <row r="266" spans="1:11" ht="12">
      <c r="A266" s="39" t="s">
        <v>904</v>
      </c>
      <c r="B266" s="39" t="s">
        <v>463</v>
      </c>
      <c r="C266" s="637">
        <v>8980</v>
      </c>
      <c r="D266" s="326">
        <v>13</v>
      </c>
      <c r="E266" s="326">
        <v>779657</v>
      </c>
      <c r="F266" s="326">
        <v>2670751</v>
      </c>
      <c r="G266" s="650" t="s">
        <v>2826</v>
      </c>
      <c r="H266" s="650" t="s">
        <v>2827</v>
      </c>
      <c r="I266" s="651">
        <v>97410000</v>
      </c>
      <c r="J266" s="39"/>
      <c r="K266" s="649" t="s">
        <v>905</v>
      </c>
    </row>
    <row r="267" spans="1:11" ht="12">
      <c r="A267" s="39" t="s">
        <v>906</v>
      </c>
      <c r="B267" s="39" t="s">
        <v>425</v>
      </c>
      <c r="C267" s="637">
        <v>9530</v>
      </c>
      <c r="D267" s="326">
        <v>163</v>
      </c>
      <c r="E267" s="326">
        <v>1645451</v>
      </c>
      <c r="F267" s="326">
        <v>562109</v>
      </c>
      <c r="G267" s="650">
        <v>76.89</v>
      </c>
      <c r="H267" s="650">
        <v>285</v>
      </c>
      <c r="I267" s="651">
        <v>26978823</v>
      </c>
      <c r="J267" s="39"/>
      <c r="K267" s="649" t="s">
        <v>907</v>
      </c>
    </row>
    <row r="268" spans="1:11" ht="12">
      <c r="A268" s="39" t="s">
        <v>908</v>
      </c>
      <c r="B268" s="39" t="s">
        <v>520</v>
      </c>
      <c r="C268" s="637">
        <v>8770</v>
      </c>
      <c r="D268" s="326">
        <v>9</v>
      </c>
      <c r="E268" s="326">
        <v>6215</v>
      </c>
      <c r="F268" s="326">
        <v>1436762</v>
      </c>
      <c r="G268" s="650">
        <v>1.66</v>
      </c>
      <c r="H268" s="650">
        <v>0.5</v>
      </c>
      <c r="I268" s="651">
        <v>331181595</v>
      </c>
      <c r="J268" s="39"/>
      <c r="K268" s="649" t="s">
        <v>851</v>
      </c>
    </row>
    <row r="269" spans="1:11" ht="12">
      <c r="A269" s="39" t="s">
        <v>909</v>
      </c>
      <c r="B269" s="39" t="s">
        <v>618</v>
      </c>
      <c r="C269" s="637">
        <v>5330</v>
      </c>
      <c r="D269" s="326">
        <v>8</v>
      </c>
      <c r="E269" s="326">
        <v>9035</v>
      </c>
      <c r="F269" s="326">
        <v>354116</v>
      </c>
      <c r="G269" s="650">
        <v>1.66</v>
      </c>
      <c r="H269" s="650">
        <v>2.88</v>
      </c>
      <c r="I269" s="651">
        <v>57818801</v>
      </c>
      <c r="J269" s="39"/>
      <c r="K269" s="649" t="s">
        <v>402</v>
      </c>
    </row>
    <row r="270" spans="1:11" ht="12">
      <c r="A270" s="39" t="s">
        <v>910</v>
      </c>
      <c r="B270" s="39" t="s">
        <v>507</v>
      </c>
      <c r="C270" s="637">
        <v>1770</v>
      </c>
      <c r="D270" s="326">
        <v>36</v>
      </c>
      <c r="E270" s="326">
        <v>60370</v>
      </c>
      <c r="F270" s="326">
        <v>7605249</v>
      </c>
      <c r="G270" s="650">
        <v>4.17</v>
      </c>
      <c r="H270" s="650">
        <v>0.63</v>
      </c>
      <c r="I270" s="651">
        <v>667276674</v>
      </c>
      <c r="J270" s="39"/>
      <c r="K270" s="649" t="s">
        <v>911</v>
      </c>
    </row>
    <row r="271" spans="1:11" ht="12">
      <c r="A271" s="39" t="s">
        <v>912</v>
      </c>
      <c r="B271" s="39" t="s">
        <v>520</v>
      </c>
      <c r="C271" s="637">
        <v>8770</v>
      </c>
      <c r="D271" s="326">
        <v>37</v>
      </c>
      <c r="E271" s="326">
        <v>445688</v>
      </c>
      <c r="F271" s="326">
        <v>31491199</v>
      </c>
      <c r="G271" s="650">
        <v>2.01</v>
      </c>
      <c r="H271" s="650">
        <v>0.63</v>
      </c>
      <c r="I271" s="651">
        <v>322190545</v>
      </c>
      <c r="J271" s="39"/>
      <c r="K271" s="649" t="s">
        <v>913</v>
      </c>
    </row>
    <row r="272" spans="1:11" ht="12">
      <c r="A272" s="39" t="s">
        <v>914</v>
      </c>
      <c r="B272" s="39" t="s">
        <v>420</v>
      </c>
      <c r="C272" s="637">
        <v>9570</v>
      </c>
      <c r="D272" s="326">
        <v>6</v>
      </c>
      <c r="E272" s="326">
        <v>6043</v>
      </c>
      <c r="F272" s="326">
        <v>489256</v>
      </c>
      <c r="G272" s="650">
        <v>5.46</v>
      </c>
      <c r="H272" s="650">
        <v>1.23</v>
      </c>
      <c r="I272" s="651">
        <v>445411542</v>
      </c>
      <c r="J272" s="39"/>
      <c r="K272" s="649" t="s">
        <v>411</v>
      </c>
    </row>
    <row r="273" spans="1:11" ht="12">
      <c r="A273" s="39" t="s">
        <v>915</v>
      </c>
      <c r="B273" s="39" t="s">
        <v>469</v>
      </c>
      <c r="C273" s="637">
        <v>2790</v>
      </c>
      <c r="D273" s="326">
        <v>34</v>
      </c>
      <c r="E273" s="326">
        <v>68085</v>
      </c>
      <c r="F273" s="326">
        <v>150818</v>
      </c>
      <c r="G273" s="650">
        <v>6.53</v>
      </c>
      <c r="H273" s="650">
        <v>4500</v>
      </c>
      <c r="I273" s="651">
        <v>14502536</v>
      </c>
      <c r="J273" s="39"/>
      <c r="K273" s="649" t="s">
        <v>509</v>
      </c>
    </row>
    <row r="274" spans="1:11" ht="12">
      <c r="A274" s="39" t="s">
        <v>916</v>
      </c>
      <c r="B274" s="39" t="s">
        <v>513</v>
      </c>
      <c r="C274" s="637">
        <v>1730</v>
      </c>
      <c r="D274" s="326">
        <v>11</v>
      </c>
      <c r="E274" s="326">
        <v>34368</v>
      </c>
      <c r="F274" s="326">
        <v>20071</v>
      </c>
      <c r="G274" s="650">
        <v>14.22</v>
      </c>
      <c r="H274" s="650">
        <v>169.5</v>
      </c>
      <c r="I274" s="651">
        <v>8388167</v>
      </c>
      <c r="J274" s="39"/>
      <c r="K274" s="649"/>
    </row>
    <row r="275" spans="1:11" ht="12">
      <c r="A275" s="39" t="s">
        <v>917</v>
      </c>
      <c r="B275" s="39" t="s">
        <v>425</v>
      </c>
      <c r="C275" s="637">
        <v>8980</v>
      </c>
      <c r="D275" s="326">
        <v>8</v>
      </c>
      <c r="E275" s="326">
        <v>72474</v>
      </c>
      <c r="F275" s="326">
        <v>85239</v>
      </c>
      <c r="G275" s="650">
        <v>50.55</v>
      </c>
      <c r="H275" s="650">
        <v>84.25</v>
      </c>
      <c r="I275" s="651">
        <v>60000000</v>
      </c>
      <c r="J275" s="39"/>
      <c r="K275" s="649" t="s">
        <v>411</v>
      </c>
    </row>
    <row r="276" spans="1:11" ht="12">
      <c r="A276" s="39" t="s">
        <v>918</v>
      </c>
      <c r="B276" s="39" t="s">
        <v>427</v>
      </c>
      <c r="C276" s="637">
        <v>9530</v>
      </c>
      <c r="D276" s="326">
        <v>23</v>
      </c>
      <c r="E276" s="326">
        <v>173643</v>
      </c>
      <c r="F276" s="326">
        <v>401698</v>
      </c>
      <c r="G276" s="650">
        <v>70.41</v>
      </c>
      <c r="H276" s="650">
        <v>4400</v>
      </c>
      <c r="I276" s="651">
        <v>160028667</v>
      </c>
      <c r="J276" s="39"/>
      <c r="K276" s="649" t="s">
        <v>392</v>
      </c>
    </row>
    <row r="277" spans="1:11" ht="12">
      <c r="A277" s="39" t="s">
        <v>919</v>
      </c>
      <c r="B277" s="39" t="s">
        <v>920</v>
      </c>
      <c r="C277" s="637">
        <v>5750</v>
      </c>
      <c r="D277" s="326">
        <v>444</v>
      </c>
      <c r="E277" s="326">
        <v>4857030</v>
      </c>
      <c r="F277" s="326">
        <v>2476302</v>
      </c>
      <c r="G277" s="650">
        <v>157.25</v>
      </c>
      <c r="H277" s="650">
        <v>19600</v>
      </c>
      <c r="I277" s="651">
        <v>80227801</v>
      </c>
      <c r="J277" s="39"/>
      <c r="K277" s="649" t="s">
        <v>921</v>
      </c>
    </row>
    <row r="278" spans="1:11" ht="12">
      <c r="A278" s="39" t="s">
        <v>922</v>
      </c>
      <c r="B278" s="39" t="s">
        <v>430</v>
      </c>
      <c r="C278" s="637">
        <v>5370</v>
      </c>
      <c r="D278" s="326">
        <v>65</v>
      </c>
      <c r="E278" s="326">
        <v>722565</v>
      </c>
      <c r="F278" s="326">
        <v>554828</v>
      </c>
      <c r="G278" s="650">
        <v>72.85</v>
      </c>
      <c r="H278" s="650">
        <v>128.5</v>
      </c>
      <c r="I278" s="651">
        <v>56689992</v>
      </c>
      <c r="J278" s="39"/>
      <c r="K278" s="649" t="s">
        <v>923</v>
      </c>
    </row>
    <row r="279" spans="1:11" ht="12">
      <c r="A279" s="39" t="s">
        <v>924</v>
      </c>
      <c r="B279" s="39" t="s">
        <v>458</v>
      </c>
      <c r="C279" s="637">
        <v>9570</v>
      </c>
      <c r="D279" s="326">
        <v>283</v>
      </c>
      <c r="E279" s="326">
        <v>517213</v>
      </c>
      <c r="F279" s="326">
        <v>111372997</v>
      </c>
      <c r="G279" s="650">
        <v>7.31</v>
      </c>
      <c r="H279" s="650">
        <v>0.45</v>
      </c>
      <c r="I279" s="651">
        <v>1642763689</v>
      </c>
      <c r="J279" s="39"/>
      <c r="K279" s="649" t="s">
        <v>411</v>
      </c>
    </row>
    <row r="280" spans="1:11" ht="12">
      <c r="A280" s="39" t="s">
        <v>925</v>
      </c>
      <c r="B280" s="39" t="s">
        <v>432</v>
      </c>
      <c r="C280" s="637">
        <v>4570</v>
      </c>
      <c r="D280" s="326">
        <v>45</v>
      </c>
      <c r="E280" s="326">
        <v>232194</v>
      </c>
      <c r="F280" s="326">
        <v>5544899</v>
      </c>
      <c r="G280" s="650">
        <v>10.9</v>
      </c>
      <c r="H280" s="650">
        <v>4.88</v>
      </c>
      <c r="I280" s="651">
        <v>223687485</v>
      </c>
      <c r="J280" s="39"/>
      <c r="K280" s="649" t="s">
        <v>397</v>
      </c>
    </row>
    <row r="281" spans="1:11" ht="12">
      <c r="A281" s="39" t="s">
        <v>926</v>
      </c>
      <c r="B281" s="39" t="s">
        <v>927</v>
      </c>
      <c r="C281" s="637">
        <v>6530</v>
      </c>
      <c r="D281" s="326">
        <v>166</v>
      </c>
      <c r="E281" s="326">
        <v>3179923</v>
      </c>
      <c r="F281" s="326">
        <v>3457848</v>
      </c>
      <c r="G281" s="650">
        <v>246.95</v>
      </c>
      <c r="H281" s="650">
        <v>9250</v>
      </c>
      <c r="I281" s="651">
        <v>266967587</v>
      </c>
      <c r="J281" s="39"/>
      <c r="K281" s="649" t="s">
        <v>928</v>
      </c>
    </row>
    <row r="282" spans="1:11" ht="12">
      <c r="A282" s="39" t="s">
        <v>929</v>
      </c>
      <c r="B282" s="39" t="s">
        <v>434</v>
      </c>
      <c r="C282" s="637">
        <v>8770</v>
      </c>
      <c r="D282" s="326">
        <v>11</v>
      </c>
      <c r="E282" s="326">
        <v>50012</v>
      </c>
      <c r="F282" s="326">
        <v>4458675</v>
      </c>
      <c r="G282" s="650">
        <v>5.72</v>
      </c>
      <c r="H282" s="650">
        <v>1.1</v>
      </c>
      <c r="I282" s="651">
        <v>520353982</v>
      </c>
      <c r="J282" s="39"/>
      <c r="K282" s="649"/>
    </row>
    <row r="283" spans="1:11" ht="12">
      <c r="A283" s="39" t="s">
        <v>930</v>
      </c>
      <c r="B283" s="39" t="s">
        <v>931</v>
      </c>
      <c r="C283" s="637">
        <v>5750</v>
      </c>
      <c r="D283" s="326">
        <v>147</v>
      </c>
      <c r="E283" s="326">
        <v>972408</v>
      </c>
      <c r="F283" s="326">
        <v>1413050</v>
      </c>
      <c r="G283" s="650">
        <v>100.08</v>
      </c>
      <c r="H283" s="650">
        <v>70</v>
      </c>
      <c r="I283" s="651">
        <v>142976588</v>
      </c>
      <c r="J283" s="39"/>
      <c r="K283" s="649" t="s">
        <v>932</v>
      </c>
    </row>
    <row r="284" spans="1:11" ht="12">
      <c r="A284" s="39" t="s">
        <v>933</v>
      </c>
      <c r="B284" s="39" t="s">
        <v>934</v>
      </c>
      <c r="C284" s="637">
        <v>9530</v>
      </c>
      <c r="D284" s="326">
        <v>58</v>
      </c>
      <c r="E284" s="326">
        <v>421758</v>
      </c>
      <c r="F284" s="326">
        <v>122796</v>
      </c>
      <c r="G284" s="650">
        <v>686.05</v>
      </c>
      <c r="H284" s="650">
        <v>364</v>
      </c>
      <c r="I284" s="651">
        <v>188474057</v>
      </c>
      <c r="J284" s="39"/>
      <c r="K284" s="649" t="s">
        <v>935</v>
      </c>
    </row>
    <row r="285" spans="1:11" ht="12">
      <c r="A285" s="39" t="s">
        <v>936</v>
      </c>
      <c r="B285" s="39" t="s">
        <v>445</v>
      </c>
      <c r="C285" s="637">
        <v>2730</v>
      </c>
      <c r="D285" s="326">
        <v>6</v>
      </c>
      <c r="E285" s="326">
        <v>71688</v>
      </c>
      <c r="F285" s="326">
        <v>249904</v>
      </c>
      <c r="G285" s="650">
        <v>3.94</v>
      </c>
      <c r="H285" s="650">
        <v>28.5</v>
      </c>
      <c r="I285" s="651">
        <v>13834375</v>
      </c>
      <c r="J285" s="39"/>
      <c r="K285" s="649" t="s">
        <v>483</v>
      </c>
    </row>
    <row r="286" spans="1:11" ht="12">
      <c r="A286" s="39" t="s">
        <v>937</v>
      </c>
      <c r="B286" s="39" t="s">
        <v>425</v>
      </c>
      <c r="C286" s="637">
        <v>3760</v>
      </c>
      <c r="D286" s="326">
        <v>5</v>
      </c>
      <c r="E286" s="326">
        <v>1527</v>
      </c>
      <c r="F286" s="326">
        <v>130860</v>
      </c>
      <c r="G286" s="650">
        <v>2.59</v>
      </c>
      <c r="H286" s="650">
        <v>1.15</v>
      </c>
      <c r="I286" s="651">
        <v>225158542</v>
      </c>
      <c r="J286" s="39"/>
      <c r="K286" s="649" t="s">
        <v>938</v>
      </c>
    </row>
    <row r="287" spans="1:11" ht="12">
      <c r="A287" s="39" t="s">
        <v>939</v>
      </c>
      <c r="B287" s="39" t="s">
        <v>420</v>
      </c>
      <c r="C287" s="637">
        <v>5550</v>
      </c>
      <c r="D287" s="326">
        <v>16</v>
      </c>
      <c r="E287" s="326">
        <v>14645</v>
      </c>
      <c r="F287" s="326">
        <v>602864</v>
      </c>
      <c r="G287" s="650">
        <v>5.46</v>
      </c>
      <c r="H287" s="650">
        <v>2.75</v>
      </c>
      <c r="I287" s="651">
        <v>198649550</v>
      </c>
      <c r="J287" s="39"/>
      <c r="K287" s="649" t="s">
        <v>403</v>
      </c>
    </row>
    <row r="288" spans="1:11" ht="12">
      <c r="A288" s="39" t="s">
        <v>940</v>
      </c>
      <c r="B288" s="39" t="s">
        <v>420</v>
      </c>
      <c r="C288" s="637">
        <v>9530</v>
      </c>
      <c r="D288" s="326">
        <v>83</v>
      </c>
      <c r="E288" s="326">
        <v>362965</v>
      </c>
      <c r="F288" s="326">
        <v>1434604</v>
      </c>
      <c r="G288" s="650">
        <v>33.21</v>
      </c>
      <c r="H288" s="650">
        <v>24.75</v>
      </c>
      <c r="I288" s="651">
        <v>134192146</v>
      </c>
      <c r="J288" s="39"/>
      <c r="K288" s="649" t="s">
        <v>941</v>
      </c>
    </row>
    <row r="289" spans="1:11" ht="12">
      <c r="A289" s="39" t="s">
        <v>942</v>
      </c>
      <c r="B289" s="39" t="s">
        <v>427</v>
      </c>
      <c r="C289" s="637">
        <v>9530</v>
      </c>
      <c r="D289" s="326">
        <v>40</v>
      </c>
      <c r="E289" s="326">
        <v>356259</v>
      </c>
      <c r="F289" s="326">
        <v>49728</v>
      </c>
      <c r="G289" s="650">
        <v>59.71</v>
      </c>
      <c r="H289" s="650">
        <v>752.5</v>
      </c>
      <c r="I289" s="651">
        <v>7935167</v>
      </c>
      <c r="J289" s="39"/>
      <c r="K289" s="649" t="s">
        <v>564</v>
      </c>
    </row>
    <row r="290" spans="1:11" ht="12">
      <c r="A290" s="39" t="s">
        <v>943</v>
      </c>
      <c r="B290" s="39" t="s">
        <v>420</v>
      </c>
      <c r="C290" s="637">
        <v>4530</v>
      </c>
      <c r="D290" s="326">
        <v>97</v>
      </c>
      <c r="E290" s="326">
        <v>563177</v>
      </c>
      <c r="F290" s="326">
        <v>2081393</v>
      </c>
      <c r="G290" s="650">
        <v>39.06</v>
      </c>
      <c r="H290" s="650">
        <v>25.75</v>
      </c>
      <c r="I290" s="651">
        <v>151670344</v>
      </c>
      <c r="J290" s="39"/>
      <c r="K290" s="649" t="s">
        <v>944</v>
      </c>
    </row>
    <row r="291" spans="1:11" ht="12">
      <c r="A291" s="39" t="s">
        <v>945</v>
      </c>
      <c r="B291" s="39" t="s">
        <v>469</v>
      </c>
      <c r="C291" s="637">
        <v>2730</v>
      </c>
      <c r="D291" s="326">
        <v>31</v>
      </c>
      <c r="E291" s="326">
        <v>56007</v>
      </c>
      <c r="F291" s="326">
        <v>603910</v>
      </c>
      <c r="G291" s="650">
        <v>6.14</v>
      </c>
      <c r="H291" s="650">
        <v>8.88</v>
      </c>
      <c r="I291" s="651">
        <v>69169106</v>
      </c>
      <c r="J291" s="39"/>
      <c r="K291" s="649" t="s">
        <v>946</v>
      </c>
    </row>
    <row r="292" spans="1:11" ht="12">
      <c r="A292" s="39" t="s">
        <v>947</v>
      </c>
      <c r="B292" s="39" t="s">
        <v>420</v>
      </c>
      <c r="C292" s="637">
        <v>530</v>
      </c>
      <c r="D292" s="326">
        <v>75</v>
      </c>
      <c r="E292" s="326">
        <v>738865</v>
      </c>
      <c r="F292" s="326">
        <v>3064946</v>
      </c>
      <c r="G292" s="650">
        <v>10.02</v>
      </c>
      <c r="H292" s="650">
        <v>2325</v>
      </c>
      <c r="I292" s="651">
        <v>43109931</v>
      </c>
      <c r="J292" s="39"/>
      <c r="K292" s="649" t="s">
        <v>608</v>
      </c>
    </row>
    <row r="293" spans="1:11" ht="12">
      <c r="A293" s="39" t="s">
        <v>948</v>
      </c>
      <c r="B293" s="39" t="s">
        <v>427</v>
      </c>
      <c r="C293" s="637">
        <v>8770</v>
      </c>
      <c r="D293" s="326">
        <v>5</v>
      </c>
      <c r="E293" s="326">
        <v>1098</v>
      </c>
      <c r="F293" s="326">
        <v>56774</v>
      </c>
      <c r="G293" s="650">
        <v>1.63</v>
      </c>
      <c r="H293" s="650">
        <v>1.88</v>
      </c>
      <c r="I293" s="651">
        <v>86791031</v>
      </c>
      <c r="J293" s="39"/>
      <c r="K293" s="649" t="s">
        <v>822</v>
      </c>
    </row>
    <row r="294" spans="1:11" ht="12">
      <c r="A294" s="39" t="s">
        <v>949</v>
      </c>
      <c r="B294" s="39" t="s">
        <v>425</v>
      </c>
      <c r="C294" s="637">
        <v>530</v>
      </c>
      <c r="D294" s="326">
        <v>1172</v>
      </c>
      <c r="E294" s="326">
        <v>2532154</v>
      </c>
      <c r="F294" s="326">
        <v>11249463</v>
      </c>
      <c r="G294" s="650">
        <v>74.45</v>
      </c>
      <c r="H294" s="650">
        <v>21.75</v>
      </c>
      <c r="I294" s="651">
        <v>342285172</v>
      </c>
      <c r="J294" s="39"/>
      <c r="K294" s="649" t="s">
        <v>950</v>
      </c>
    </row>
    <row r="295" spans="1:11" ht="12">
      <c r="A295" s="39" t="s">
        <v>951</v>
      </c>
      <c r="B295" s="39" t="s">
        <v>953</v>
      </c>
      <c r="C295" s="637">
        <v>2730</v>
      </c>
      <c r="D295" s="326">
        <v>5</v>
      </c>
      <c r="E295" s="326">
        <v>26140</v>
      </c>
      <c r="F295" s="326">
        <v>8743</v>
      </c>
      <c r="G295" s="650">
        <v>15.35</v>
      </c>
      <c r="H295" s="650">
        <v>295</v>
      </c>
      <c r="I295" s="651">
        <v>5202198</v>
      </c>
      <c r="J295" s="39"/>
      <c r="K295" s="649" t="s">
        <v>954</v>
      </c>
    </row>
    <row r="296" spans="1:11" ht="12">
      <c r="A296" s="39" t="s">
        <v>951</v>
      </c>
      <c r="B296" s="39" t="s">
        <v>952</v>
      </c>
      <c r="C296" s="637">
        <v>2730</v>
      </c>
      <c r="D296" s="326">
        <v>4</v>
      </c>
      <c r="E296" s="326">
        <v>27887</v>
      </c>
      <c r="F296" s="326">
        <v>8156</v>
      </c>
      <c r="G296" s="650">
        <v>11</v>
      </c>
      <c r="H296" s="650">
        <v>332.5</v>
      </c>
      <c r="I296" s="651">
        <v>3309200</v>
      </c>
      <c r="J296" s="39"/>
      <c r="K296" s="649" t="s">
        <v>546</v>
      </c>
    </row>
    <row r="297" spans="1:11" ht="12">
      <c r="A297" s="39" t="s">
        <v>955</v>
      </c>
      <c r="B297" s="39" t="s">
        <v>956</v>
      </c>
      <c r="C297" s="637">
        <v>1770</v>
      </c>
      <c r="D297" s="326">
        <v>65</v>
      </c>
      <c r="E297" s="326">
        <v>218865</v>
      </c>
      <c r="F297" s="326">
        <v>4450025</v>
      </c>
      <c r="G297" s="650">
        <v>11.82</v>
      </c>
      <c r="H297" s="650">
        <v>4.88</v>
      </c>
      <c r="I297" s="651">
        <v>242446531</v>
      </c>
      <c r="J297" s="39"/>
      <c r="K297" s="649" t="s">
        <v>957</v>
      </c>
    </row>
    <row r="298" spans="1:11" ht="12">
      <c r="A298" s="39" t="s">
        <v>958</v>
      </c>
      <c r="B298" s="39" t="s">
        <v>425</v>
      </c>
      <c r="C298" s="637">
        <v>2790</v>
      </c>
      <c r="D298" s="326">
        <v>26</v>
      </c>
      <c r="E298" s="326">
        <v>1309359</v>
      </c>
      <c r="F298" s="326">
        <v>883435</v>
      </c>
      <c r="G298" s="650">
        <v>67.87</v>
      </c>
      <c r="H298" s="650">
        <v>15500</v>
      </c>
      <c r="I298" s="651">
        <v>43787176</v>
      </c>
      <c r="J298" s="39"/>
      <c r="K298" s="649" t="s">
        <v>411</v>
      </c>
    </row>
    <row r="299" spans="1:11" ht="12">
      <c r="A299" s="39" t="s">
        <v>959</v>
      </c>
      <c r="B299" s="39" t="s">
        <v>960</v>
      </c>
      <c r="C299" s="637">
        <v>2790</v>
      </c>
      <c r="D299" s="326">
        <v>43</v>
      </c>
      <c r="E299" s="326">
        <v>19003</v>
      </c>
      <c r="F299" s="326">
        <v>23326232</v>
      </c>
      <c r="G299" s="650">
        <v>0.54</v>
      </c>
      <c r="H299" s="650">
        <v>0.07</v>
      </c>
      <c r="I299" s="651">
        <v>837971825</v>
      </c>
      <c r="J299" s="39"/>
      <c r="K299" s="649" t="s">
        <v>961</v>
      </c>
    </row>
    <row r="300" spans="1:11" ht="12">
      <c r="A300" s="39" t="s">
        <v>962</v>
      </c>
      <c r="B300" s="39" t="s">
        <v>469</v>
      </c>
      <c r="C300" s="637">
        <v>9530</v>
      </c>
      <c r="D300" s="326">
        <v>6</v>
      </c>
      <c r="E300" s="326">
        <v>18605</v>
      </c>
      <c r="F300" s="326">
        <v>27259</v>
      </c>
      <c r="G300" s="650">
        <v>12.29</v>
      </c>
      <c r="H300" s="650">
        <v>67.5</v>
      </c>
      <c r="I300" s="651">
        <v>18205190</v>
      </c>
      <c r="J300" s="39"/>
      <c r="K300" s="649" t="s">
        <v>411</v>
      </c>
    </row>
    <row r="301" spans="1:11" ht="12">
      <c r="A301" s="39" t="s">
        <v>963</v>
      </c>
      <c r="B301" s="39" t="s">
        <v>427</v>
      </c>
      <c r="C301" s="637">
        <v>5550</v>
      </c>
      <c r="D301" s="326">
        <v>21</v>
      </c>
      <c r="E301" s="326">
        <v>45889</v>
      </c>
      <c r="F301" s="326">
        <v>1019490</v>
      </c>
      <c r="G301" s="650">
        <v>10.88</v>
      </c>
      <c r="H301" s="650">
        <v>4.75</v>
      </c>
      <c r="I301" s="651">
        <v>228949397</v>
      </c>
      <c r="J301" s="39"/>
      <c r="K301" s="649" t="s">
        <v>964</v>
      </c>
    </row>
    <row r="302" spans="1:11" ht="12">
      <c r="A302" s="39" t="s">
        <v>965</v>
      </c>
      <c r="B302" s="39" t="s">
        <v>966</v>
      </c>
      <c r="C302" s="637">
        <v>8630</v>
      </c>
      <c r="D302" s="326">
        <v>21</v>
      </c>
      <c r="E302" s="326">
        <v>3296369</v>
      </c>
      <c r="F302" s="326">
        <v>17848183</v>
      </c>
      <c r="G302" s="650">
        <v>133.11</v>
      </c>
      <c r="H302" s="650">
        <v>18.5</v>
      </c>
      <c r="I302" s="651">
        <v>719488350</v>
      </c>
      <c r="J302" s="39"/>
      <c r="K302" s="649" t="s">
        <v>967</v>
      </c>
    </row>
    <row r="303" spans="1:11" ht="12">
      <c r="A303" s="39" t="s">
        <v>385</v>
      </c>
      <c r="B303" s="39" t="s">
        <v>463</v>
      </c>
      <c r="C303" s="637">
        <v>2750</v>
      </c>
      <c r="D303" s="326">
        <v>0</v>
      </c>
      <c r="E303" s="326">
        <v>0</v>
      </c>
      <c r="F303" s="326">
        <v>0</v>
      </c>
      <c r="G303" s="650" t="s">
        <v>2826</v>
      </c>
      <c r="H303" s="650" t="s">
        <v>2827</v>
      </c>
      <c r="I303" s="651" t="s">
        <v>2828</v>
      </c>
      <c r="J303" s="39"/>
      <c r="K303" s="649" t="e">
        <v>#N/A</v>
      </c>
    </row>
    <row r="304" spans="1:11" ht="12">
      <c r="A304" s="39" t="s">
        <v>968</v>
      </c>
      <c r="B304" s="39" t="s">
        <v>445</v>
      </c>
      <c r="C304" s="637">
        <v>5550</v>
      </c>
      <c r="D304" s="326">
        <v>37</v>
      </c>
      <c r="E304" s="326">
        <v>389531</v>
      </c>
      <c r="F304" s="326">
        <v>3572486</v>
      </c>
      <c r="G304" s="650">
        <v>30.98</v>
      </c>
      <c r="H304" s="650">
        <v>1125</v>
      </c>
      <c r="I304" s="651">
        <v>275362065</v>
      </c>
      <c r="J304" s="39"/>
      <c r="K304" s="649" t="s">
        <v>827</v>
      </c>
    </row>
    <row r="305" spans="1:11" ht="12">
      <c r="A305" s="39" t="s">
        <v>969</v>
      </c>
      <c r="B305" s="39" t="s">
        <v>469</v>
      </c>
      <c r="C305" s="637">
        <v>2770</v>
      </c>
      <c r="D305" s="326">
        <v>0</v>
      </c>
      <c r="E305" s="326">
        <v>0</v>
      </c>
      <c r="F305" s="326">
        <v>0</v>
      </c>
      <c r="G305" s="650">
        <v>15.87</v>
      </c>
      <c r="H305" s="650">
        <v>9.5</v>
      </c>
      <c r="I305" s="651">
        <v>167008500</v>
      </c>
      <c r="J305" s="39"/>
      <c r="K305" s="649" t="s">
        <v>417</v>
      </c>
    </row>
    <row r="306" spans="1:11" ht="12">
      <c r="A306" s="39" t="s">
        <v>970</v>
      </c>
      <c r="B306" s="39" t="s">
        <v>445</v>
      </c>
      <c r="C306" s="637">
        <v>5750</v>
      </c>
      <c r="D306" s="326">
        <v>23</v>
      </c>
      <c r="E306" s="326">
        <v>52826</v>
      </c>
      <c r="F306" s="326">
        <v>129780</v>
      </c>
      <c r="G306" s="650">
        <v>10.56</v>
      </c>
      <c r="H306" s="650">
        <v>4150</v>
      </c>
      <c r="I306" s="651">
        <v>25437986</v>
      </c>
      <c r="J306" s="39"/>
      <c r="K306" s="649" t="s">
        <v>412</v>
      </c>
    </row>
    <row r="307" spans="1:11" ht="12">
      <c r="A307" s="39" t="s">
        <v>971</v>
      </c>
      <c r="B307" s="39" t="s">
        <v>432</v>
      </c>
      <c r="C307" s="637">
        <v>5550</v>
      </c>
      <c r="D307" s="326">
        <v>72</v>
      </c>
      <c r="E307" s="326">
        <v>266983</v>
      </c>
      <c r="F307" s="326">
        <v>665857</v>
      </c>
      <c r="G307" s="650">
        <v>14.21</v>
      </c>
      <c r="H307" s="650">
        <v>39.5</v>
      </c>
      <c r="I307" s="651">
        <v>35966047</v>
      </c>
      <c r="J307" s="39"/>
      <c r="K307" s="649" t="s">
        <v>483</v>
      </c>
    </row>
    <row r="308" spans="1:11" ht="12">
      <c r="A308" s="39" t="s">
        <v>972</v>
      </c>
      <c r="B308" s="39" t="s">
        <v>425</v>
      </c>
      <c r="C308" s="637">
        <v>8770</v>
      </c>
      <c r="D308" s="326">
        <v>3</v>
      </c>
      <c r="E308" s="326">
        <v>2681</v>
      </c>
      <c r="F308" s="326">
        <v>525000</v>
      </c>
      <c r="G308" s="650">
        <v>0.79</v>
      </c>
      <c r="H308" s="650">
        <v>0.63</v>
      </c>
      <c r="I308" s="651">
        <v>125627000</v>
      </c>
      <c r="J308" s="39"/>
      <c r="K308" s="649" t="s">
        <v>795</v>
      </c>
    </row>
    <row r="309" spans="1:11" ht="12">
      <c r="A309" s="39" t="s">
        <v>973</v>
      </c>
      <c r="B309" s="39" t="s">
        <v>425</v>
      </c>
      <c r="C309" s="637">
        <v>8630</v>
      </c>
      <c r="D309" s="326">
        <v>29</v>
      </c>
      <c r="E309" s="326">
        <v>114940</v>
      </c>
      <c r="F309" s="326">
        <v>408050</v>
      </c>
      <c r="G309" s="650">
        <v>36.1</v>
      </c>
      <c r="H309" s="650">
        <v>28</v>
      </c>
      <c r="I309" s="651">
        <v>128932300</v>
      </c>
      <c r="J309" s="39"/>
      <c r="K309" s="649" t="s">
        <v>553</v>
      </c>
    </row>
    <row r="310" spans="1:11" ht="12">
      <c r="A310" s="39" t="s">
        <v>974</v>
      </c>
      <c r="B310" s="39" t="s">
        <v>552</v>
      </c>
      <c r="C310" s="637">
        <v>2790</v>
      </c>
      <c r="D310" s="326">
        <v>28</v>
      </c>
      <c r="E310" s="326">
        <v>131045</v>
      </c>
      <c r="F310" s="326">
        <v>245114</v>
      </c>
      <c r="G310" s="650">
        <v>14.11</v>
      </c>
      <c r="H310" s="650">
        <v>53.5</v>
      </c>
      <c r="I310" s="651">
        <v>26379416</v>
      </c>
      <c r="J310" s="39"/>
      <c r="K310" s="649" t="s">
        <v>975</v>
      </c>
    </row>
    <row r="311" spans="1:11" ht="12">
      <c r="A311" s="39" t="s">
        <v>976</v>
      </c>
      <c r="B311" s="39" t="s">
        <v>642</v>
      </c>
      <c r="C311" s="637">
        <v>9530</v>
      </c>
      <c r="D311" s="326">
        <v>113</v>
      </c>
      <c r="E311" s="326">
        <v>388390</v>
      </c>
      <c r="F311" s="326">
        <v>2862823</v>
      </c>
      <c r="G311" s="650">
        <v>40.99</v>
      </c>
      <c r="H311" s="650">
        <v>14.38</v>
      </c>
      <c r="I311" s="651">
        <v>285143919</v>
      </c>
      <c r="J311" s="39"/>
      <c r="K311" s="649" t="s">
        <v>977</v>
      </c>
    </row>
    <row r="312" spans="1:11" ht="12">
      <c r="A312" s="39" t="s">
        <v>978</v>
      </c>
      <c r="B312" s="39" t="s">
        <v>449</v>
      </c>
      <c r="C312" s="637">
        <v>8630</v>
      </c>
      <c r="D312" s="326">
        <v>4</v>
      </c>
      <c r="E312" s="326">
        <v>45206</v>
      </c>
      <c r="F312" s="326">
        <v>764041</v>
      </c>
      <c r="G312" s="650">
        <v>8.75</v>
      </c>
      <c r="H312" s="650">
        <v>6.25</v>
      </c>
      <c r="I312" s="651">
        <v>140000000</v>
      </c>
      <c r="J312" s="39"/>
      <c r="K312" s="649" t="s">
        <v>979</v>
      </c>
    </row>
    <row r="313" spans="1:11" ht="12">
      <c r="A313" s="39" t="s">
        <v>980</v>
      </c>
      <c r="B313" s="39" t="s">
        <v>425</v>
      </c>
      <c r="C313" s="637">
        <v>8630</v>
      </c>
      <c r="D313" s="326">
        <v>9</v>
      </c>
      <c r="E313" s="326">
        <v>166645</v>
      </c>
      <c r="F313" s="326">
        <v>233875</v>
      </c>
      <c r="G313" s="650">
        <v>13.42</v>
      </c>
      <c r="H313" s="650">
        <v>72</v>
      </c>
      <c r="I313" s="651">
        <v>18636250</v>
      </c>
      <c r="J313" s="39"/>
      <c r="K313" s="649" t="s">
        <v>483</v>
      </c>
    </row>
    <row r="314" spans="1:11" ht="12">
      <c r="A314" s="39" t="s">
        <v>981</v>
      </c>
      <c r="B314" s="39" t="s">
        <v>487</v>
      </c>
      <c r="C314" s="637">
        <v>1770</v>
      </c>
      <c r="D314" s="326">
        <v>78</v>
      </c>
      <c r="E314" s="326">
        <v>221240</v>
      </c>
      <c r="F314" s="326">
        <v>1424163</v>
      </c>
      <c r="G314" s="650">
        <v>100.23</v>
      </c>
      <c r="H314" s="650">
        <v>13.5</v>
      </c>
      <c r="I314" s="651">
        <v>742442416</v>
      </c>
      <c r="J314" s="39"/>
      <c r="K314" s="649" t="s">
        <v>982</v>
      </c>
    </row>
    <row r="315" spans="1:11" ht="12">
      <c r="A315" s="39" t="s">
        <v>983</v>
      </c>
      <c r="B315" s="39" t="s">
        <v>513</v>
      </c>
      <c r="C315" s="637">
        <v>5550</v>
      </c>
      <c r="D315" s="326">
        <v>8</v>
      </c>
      <c r="E315" s="326">
        <v>65466</v>
      </c>
      <c r="F315" s="326">
        <v>76216</v>
      </c>
      <c r="G315" s="650">
        <v>52.05</v>
      </c>
      <c r="H315" s="650">
        <v>88</v>
      </c>
      <c r="I315" s="651">
        <v>59150742</v>
      </c>
      <c r="J315" s="39"/>
      <c r="K315" s="649" t="s">
        <v>411</v>
      </c>
    </row>
    <row r="316" spans="1:11" ht="12">
      <c r="A316" s="39" t="s">
        <v>984</v>
      </c>
      <c r="B316" s="39" t="s">
        <v>434</v>
      </c>
      <c r="C316" s="637">
        <v>9530</v>
      </c>
      <c r="D316" s="326">
        <v>70</v>
      </c>
      <c r="E316" s="326">
        <v>800743</v>
      </c>
      <c r="F316" s="326">
        <v>7182519</v>
      </c>
      <c r="G316" s="650">
        <v>28.96</v>
      </c>
      <c r="H316" s="650">
        <v>11.25</v>
      </c>
      <c r="I316" s="651">
        <v>257405660</v>
      </c>
      <c r="J316" s="39"/>
      <c r="K316" s="649" t="s">
        <v>946</v>
      </c>
    </row>
    <row r="317" spans="1:11" ht="12">
      <c r="A317" s="39" t="s">
        <v>985</v>
      </c>
      <c r="B317" s="39" t="s">
        <v>618</v>
      </c>
      <c r="C317" s="637">
        <v>4570</v>
      </c>
      <c r="D317" s="326">
        <v>23</v>
      </c>
      <c r="E317" s="326">
        <v>139819</v>
      </c>
      <c r="F317" s="326">
        <v>62694</v>
      </c>
      <c r="G317" s="650">
        <v>122.13</v>
      </c>
      <c r="H317" s="650">
        <v>222.5</v>
      </c>
      <c r="I317" s="651">
        <v>54888429</v>
      </c>
      <c r="J317" s="39"/>
      <c r="K317" s="649" t="s">
        <v>563</v>
      </c>
    </row>
    <row r="318" spans="1:11" ht="12">
      <c r="A318" s="39" t="s">
        <v>986</v>
      </c>
      <c r="B318" s="39" t="s">
        <v>425</v>
      </c>
      <c r="C318" s="637">
        <v>5370</v>
      </c>
      <c r="D318" s="326">
        <v>10</v>
      </c>
      <c r="E318" s="326">
        <v>27085</v>
      </c>
      <c r="F318" s="326">
        <v>1813951</v>
      </c>
      <c r="G318" s="650">
        <v>5.77</v>
      </c>
      <c r="H318" s="650">
        <v>1.73</v>
      </c>
      <c r="I318" s="651">
        <v>334250200</v>
      </c>
      <c r="J318" s="39"/>
      <c r="K318" s="649"/>
    </row>
    <row r="319" spans="1:11" ht="12">
      <c r="A319" s="39" t="s">
        <v>987</v>
      </c>
      <c r="B319" s="39" t="s">
        <v>520</v>
      </c>
      <c r="C319" s="637">
        <v>1770</v>
      </c>
      <c r="D319" s="326">
        <v>415</v>
      </c>
      <c r="E319" s="326">
        <v>703216</v>
      </c>
      <c r="F319" s="326">
        <v>160825865</v>
      </c>
      <c r="G319" s="650" t="s">
        <v>2826</v>
      </c>
      <c r="H319" s="650" t="s">
        <v>2827</v>
      </c>
      <c r="I319" s="651">
        <v>813523960</v>
      </c>
      <c r="J319" s="39"/>
      <c r="K319" s="649" t="s">
        <v>988</v>
      </c>
    </row>
    <row r="320" spans="1:11" ht="12">
      <c r="A320" s="39" t="s">
        <v>989</v>
      </c>
      <c r="B320" s="39" t="s">
        <v>425</v>
      </c>
      <c r="C320" s="637">
        <v>4570</v>
      </c>
      <c r="D320" s="326">
        <v>45</v>
      </c>
      <c r="E320" s="326">
        <v>137919</v>
      </c>
      <c r="F320" s="326">
        <v>1078366</v>
      </c>
      <c r="G320" s="650">
        <v>14.16</v>
      </c>
      <c r="H320" s="650">
        <v>12.75</v>
      </c>
      <c r="I320" s="651">
        <v>111044161</v>
      </c>
      <c r="J320" s="39"/>
      <c r="K320" s="649" t="s">
        <v>411</v>
      </c>
    </row>
    <row r="321" spans="1:11" ht="12">
      <c r="A321" s="39" t="s">
        <v>990</v>
      </c>
      <c r="B321" s="39" t="s">
        <v>927</v>
      </c>
      <c r="C321" s="637">
        <v>1770</v>
      </c>
      <c r="D321" s="326">
        <v>395</v>
      </c>
      <c r="E321" s="326">
        <v>928985</v>
      </c>
      <c r="F321" s="326">
        <v>436124454</v>
      </c>
      <c r="G321" s="650">
        <v>11.34</v>
      </c>
      <c r="H321" s="650">
        <v>0.26</v>
      </c>
      <c r="I321" s="651">
        <v>4446216406</v>
      </c>
      <c r="J321" s="39"/>
      <c r="K321" s="649" t="s">
        <v>991</v>
      </c>
    </row>
    <row r="322" spans="1:11" ht="12">
      <c r="A322" s="39" t="s">
        <v>992</v>
      </c>
      <c r="B322" s="39" t="s">
        <v>425</v>
      </c>
      <c r="C322" s="637">
        <v>9530</v>
      </c>
      <c r="D322" s="326">
        <v>3</v>
      </c>
      <c r="E322" s="326">
        <v>4910</v>
      </c>
      <c r="F322" s="326">
        <v>7944</v>
      </c>
      <c r="G322" s="650">
        <v>8.79</v>
      </c>
      <c r="H322" s="650">
        <v>61.5</v>
      </c>
      <c r="I322" s="651">
        <v>14293847</v>
      </c>
      <c r="J322" s="39"/>
      <c r="K322" s="649" t="s">
        <v>553</v>
      </c>
    </row>
    <row r="323" spans="1:11" ht="12">
      <c r="A323" s="39" t="s">
        <v>993</v>
      </c>
      <c r="B323" s="39" t="s">
        <v>427</v>
      </c>
      <c r="C323" s="637">
        <v>530</v>
      </c>
      <c r="D323" s="326">
        <v>24</v>
      </c>
      <c r="E323" s="326">
        <v>37267</v>
      </c>
      <c r="F323" s="326">
        <v>537556</v>
      </c>
      <c r="G323" s="650">
        <v>9.17</v>
      </c>
      <c r="H323" s="650">
        <v>7</v>
      </c>
      <c r="I323" s="651">
        <v>130969094</v>
      </c>
      <c r="J323" s="39"/>
      <c r="K323" s="649" t="s">
        <v>688</v>
      </c>
    </row>
    <row r="324" spans="1:11" ht="12">
      <c r="A324" s="39" t="s">
        <v>994</v>
      </c>
      <c r="B324" s="39" t="s">
        <v>425</v>
      </c>
      <c r="C324" s="637">
        <v>8990</v>
      </c>
      <c r="D324" s="326">
        <v>0</v>
      </c>
      <c r="E324" s="326">
        <v>0</v>
      </c>
      <c r="F324" s="326">
        <v>0</v>
      </c>
      <c r="G324" s="650">
        <v>23.15</v>
      </c>
      <c r="H324" s="650">
        <v>35.89</v>
      </c>
      <c r="I324" s="651">
        <v>64500002</v>
      </c>
      <c r="J324" s="39"/>
      <c r="K324" s="649" t="s">
        <v>705</v>
      </c>
    </row>
    <row r="325" spans="1:11" ht="12">
      <c r="A325" s="39" t="s">
        <v>995</v>
      </c>
      <c r="B325" s="39" t="s">
        <v>996</v>
      </c>
      <c r="C325" s="637">
        <v>4530</v>
      </c>
      <c r="D325" s="326">
        <v>144</v>
      </c>
      <c r="E325" s="326">
        <v>2274701</v>
      </c>
      <c r="F325" s="326">
        <v>8039819</v>
      </c>
      <c r="G325" s="650">
        <v>72.92</v>
      </c>
      <c r="H325" s="650">
        <v>27</v>
      </c>
      <c r="I325" s="651">
        <v>270068785</v>
      </c>
      <c r="J325" s="39"/>
      <c r="K325" s="649" t="s">
        <v>997</v>
      </c>
    </row>
    <row r="326" spans="1:11" ht="12">
      <c r="A326" s="39" t="s">
        <v>998</v>
      </c>
      <c r="B326" s="39" t="s">
        <v>427</v>
      </c>
      <c r="C326" s="637">
        <v>2350</v>
      </c>
      <c r="D326" s="326">
        <v>11</v>
      </c>
      <c r="E326" s="326">
        <v>100466</v>
      </c>
      <c r="F326" s="326">
        <v>1280964</v>
      </c>
      <c r="G326" s="650">
        <v>4.85</v>
      </c>
      <c r="H326" s="650">
        <v>8</v>
      </c>
      <c r="I326" s="651">
        <v>60658239</v>
      </c>
      <c r="J326" s="39"/>
      <c r="K326" s="649" t="s">
        <v>417</v>
      </c>
    </row>
    <row r="327" spans="1:11" ht="12">
      <c r="A327" s="39" t="s">
        <v>999</v>
      </c>
      <c r="B327" s="39" t="s">
        <v>425</v>
      </c>
      <c r="C327" s="637">
        <v>5550</v>
      </c>
      <c r="D327" s="326">
        <v>7</v>
      </c>
      <c r="E327" s="326">
        <v>4925</v>
      </c>
      <c r="F327" s="326">
        <v>231830</v>
      </c>
      <c r="G327" s="650">
        <v>6.35</v>
      </c>
      <c r="H327" s="650">
        <v>2.13</v>
      </c>
      <c r="I327" s="651">
        <v>298916380</v>
      </c>
      <c r="J327" s="39"/>
      <c r="K327" s="649" t="s">
        <v>394</v>
      </c>
    </row>
    <row r="328" spans="1:11" ht="12">
      <c r="A328" s="39" t="s">
        <v>1000</v>
      </c>
      <c r="B328" s="39" t="s">
        <v>1001</v>
      </c>
      <c r="C328" s="637">
        <v>2730</v>
      </c>
      <c r="D328" s="326">
        <v>38</v>
      </c>
      <c r="E328" s="326">
        <v>217529</v>
      </c>
      <c r="F328" s="326">
        <v>1248984</v>
      </c>
      <c r="G328" s="650">
        <v>19.46</v>
      </c>
      <c r="H328" s="650">
        <v>18.25</v>
      </c>
      <c r="I328" s="651">
        <v>106654487</v>
      </c>
      <c r="J328" s="39"/>
      <c r="K328" s="649" t="s">
        <v>1002</v>
      </c>
    </row>
    <row r="329" spans="1:11" ht="12">
      <c r="A329" s="39" t="s">
        <v>1003</v>
      </c>
      <c r="B329" s="39" t="s">
        <v>425</v>
      </c>
      <c r="C329" s="637">
        <v>8980</v>
      </c>
      <c r="D329" s="326">
        <v>1</v>
      </c>
      <c r="E329" s="326">
        <v>389</v>
      </c>
      <c r="F329" s="326">
        <v>1250</v>
      </c>
      <c r="G329" s="650">
        <v>16.16</v>
      </c>
      <c r="H329" s="650">
        <v>32.75</v>
      </c>
      <c r="I329" s="651">
        <v>49339000</v>
      </c>
      <c r="J329" s="39"/>
      <c r="K329" s="649" t="s">
        <v>1004</v>
      </c>
    </row>
    <row r="330" spans="1:11" ht="12">
      <c r="A330" s="39" t="s">
        <v>1003</v>
      </c>
      <c r="B330" s="39" t="s">
        <v>695</v>
      </c>
      <c r="C330" s="637">
        <v>8980</v>
      </c>
      <c r="D330" s="326">
        <v>1</v>
      </c>
      <c r="E330" s="326">
        <v>40</v>
      </c>
      <c r="F330" s="326">
        <v>19922</v>
      </c>
      <c r="G330" s="650">
        <v>0.03</v>
      </c>
      <c r="H330" s="650">
        <v>0.23</v>
      </c>
      <c r="I330" s="651">
        <v>11500000</v>
      </c>
      <c r="J330" s="39"/>
      <c r="K330" s="649" t="s">
        <v>1004</v>
      </c>
    </row>
    <row r="331" spans="1:11" ht="12">
      <c r="A331" s="39" t="s">
        <v>1005</v>
      </c>
      <c r="B331" s="39" t="s">
        <v>434</v>
      </c>
      <c r="C331" s="637">
        <v>1770</v>
      </c>
      <c r="D331" s="326">
        <v>560</v>
      </c>
      <c r="E331" s="326">
        <v>3503784</v>
      </c>
      <c r="F331" s="326">
        <v>37169476</v>
      </c>
      <c r="G331" s="650">
        <v>98.45</v>
      </c>
      <c r="H331" s="650">
        <v>10.13</v>
      </c>
      <c r="I331" s="651">
        <v>972355347</v>
      </c>
      <c r="J331" s="39"/>
      <c r="K331" s="649" t="s">
        <v>1006</v>
      </c>
    </row>
    <row r="332" spans="1:11" ht="12">
      <c r="A332" s="39" t="s">
        <v>1007</v>
      </c>
      <c r="B332" s="39" t="s">
        <v>425</v>
      </c>
      <c r="C332" s="637">
        <v>9530</v>
      </c>
      <c r="D332" s="326">
        <v>126</v>
      </c>
      <c r="E332" s="326">
        <v>4109937</v>
      </c>
      <c r="F332" s="326">
        <v>710264</v>
      </c>
      <c r="G332" s="650">
        <v>358.62</v>
      </c>
      <c r="H332" s="650">
        <v>61250</v>
      </c>
      <c r="I332" s="651">
        <v>58550017</v>
      </c>
      <c r="J332" s="39"/>
      <c r="K332" s="649" t="s">
        <v>1008</v>
      </c>
    </row>
    <row r="333" spans="1:11" ht="12">
      <c r="A333" s="39" t="s">
        <v>1009</v>
      </c>
      <c r="B333" s="39" t="s">
        <v>469</v>
      </c>
      <c r="C333" s="637">
        <v>2790</v>
      </c>
      <c r="D333" s="326">
        <v>7</v>
      </c>
      <c r="E333" s="326">
        <v>66521</v>
      </c>
      <c r="F333" s="326">
        <v>197642</v>
      </c>
      <c r="G333" s="650">
        <v>14.26</v>
      </c>
      <c r="H333" s="650">
        <v>32</v>
      </c>
      <c r="I333" s="651">
        <v>44562847</v>
      </c>
      <c r="J333" s="39"/>
      <c r="K333" s="649" t="s">
        <v>1010</v>
      </c>
    </row>
    <row r="334" spans="1:11" ht="12">
      <c r="A334" s="39" t="s">
        <v>1011</v>
      </c>
      <c r="B334" s="39" t="s">
        <v>430</v>
      </c>
      <c r="C334" s="637">
        <v>530</v>
      </c>
      <c r="D334" s="326">
        <v>193</v>
      </c>
      <c r="E334" s="326">
        <v>751085</v>
      </c>
      <c r="F334" s="326">
        <v>10590760</v>
      </c>
      <c r="G334" s="650">
        <v>13.7</v>
      </c>
      <c r="H334" s="650">
        <v>6.5</v>
      </c>
      <c r="I334" s="651">
        <v>210804868</v>
      </c>
      <c r="J334" s="39"/>
      <c r="K334" s="649" t="s">
        <v>1012</v>
      </c>
    </row>
    <row r="335" spans="1:11" ht="12">
      <c r="A335" s="39" t="s">
        <v>1013</v>
      </c>
      <c r="B335" s="39" t="s">
        <v>463</v>
      </c>
      <c r="C335" s="637">
        <v>9530</v>
      </c>
      <c r="D335" s="326">
        <v>18</v>
      </c>
      <c r="E335" s="326">
        <v>522924</v>
      </c>
      <c r="F335" s="326">
        <v>168878</v>
      </c>
      <c r="G335" s="650">
        <v>50.97</v>
      </c>
      <c r="H335" s="650">
        <v>335</v>
      </c>
      <c r="I335" s="651">
        <v>15213819</v>
      </c>
      <c r="J335" s="39"/>
      <c r="K335" s="649" t="s">
        <v>394</v>
      </c>
    </row>
    <row r="336" spans="1:11" ht="12">
      <c r="A336" s="39" t="s">
        <v>1014</v>
      </c>
      <c r="B336" s="39" t="s">
        <v>425</v>
      </c>
      <c r="C336" s="637">
        <v>530</v>
      </c>
      <c r="D336" s="326">
        <v>266</v>
      </c>
      <c r="E336" s="326">
        <v>909161</v>
      </c>
      <c r="F336" s="326">
        <v>8441485</v>
      </c>
      <c r="G336" s="650">
        <v>13.41</v>
      </c>
      <c r="H336" s="650">
        <v>10.75</v>
      </c>
      <c r="I336" s="651">
        <v>124763582</v>
      </c>
      <c r="J336" s="39"/>
      <c r="K336" s="649" t="s">
        <v>1015</v>
      </c>
    </row>
    <row r="337" spans="1:11" ht="12">
      <c r="A337" s="39" t="s">
        <v>1016</v>
      </c>
      <c r="B337" s="39" t="s">
        <v>469</v>
      </c>
      <c r="C337" s="637">
        <v>2730</v>
      </c>
      <c r="D337" s="326">
        <v>15</v>
      </c>
      <c r="E337" s="326">
        <v>42057</v>
      </c>
      <c r="F337" s="326">
        <v>183567</v>
      </c>
      <c r="G337" s="650">
        <v>19.18</v>
      </c>
      <c r="H337" s="650">
        <v>23</v>
      </c>
      <c r="I337" s="651">
        <v>83398881</v>
      </c>
      <c r="J337" s="39"/>
      <c r="K337" s="649" t="s">
        <v>1017</v>
      </c>
    </row>
    <row r="338" spans="1:11" ht="12">
      <c r="A338" s="39" t="s">
        <v>1018</v>
      </c>
      <c r="B338" s="39" t="s">
        <v>520</v>
      </c>
      <c r="C338" s="637">
        <v>8980</v>
      </c>
      <c r="D338" s="326">
        <v>22</v>
      </c>
      <c r="E338" s="326">
        <v>64266</v>
      </c>
      <c r="F338" s="326">
        <v>1988341</v>
      </c>
      <c r="G338" s="650">
        <v>1.42</v>
      </c>
      <c r="H338" s="650">
        <v>3.25</v>
      </c>
      <c r="I338" s="651">
        <v>43787957</v>
      </c>
      <c r="J338" s="39"/>
      <c r="K338" s="649"/>
    </row>
    <row r="339" spans="1:11" ht="12">
      <c r="A339" s="39" t="s">
        <v>1019</v>
      </c>
      <c r="B339" s="39" t="s">
        <v>1020</v>
      </c>
      <c r="C339" s="637">
        <v>2750</v>
      </c>
      <c r="D339" s="326">
        <v>12</v>
      </c>
      <c r="E339" s="326">
        <v>8930</v>
      </c>
      <c r="F339" s="326">
        <v>162700</v>
      </c>
      <c r="G339" s="650">
        <v>1.78</v>
      </c>
      <c r="H339" s="650">
        <v>5.38</v>
      </c>
      <c r="I339" s="651">
        <v>33120160</v>
      </c>
      <c r="J339" s="39"/>
      <c r="K339" s="649" t="s">
        <v>546</v>
      </c>
    </row>
    <row r="340" spans="1:11" ht="12">
      <c r="A340" s="39" t="s">
        <v>1021</v>
      </c>
      <c r="B340" s="39" t="s">
        <v>1022</v>
      </c>
      <c r="C340" s="637">
        <v>530</v>
      </c>
      <c r="D340" s="326">
        <v>1</v>
      </c>
      <c r="E340" s="326">
        <v>179845</v>
      </c>
      <c r="F340" s="326">
        <v>10000</v>
      </c>
      <c r="G340" s="650">
        <v>1363.91</v>
      </c>
      <c r="H340" s="650">
        <v>1826.37</v>
      </c>
      <c r="I340" s="651">
        <v>74678876</v>
      </c>
      <c r="J340" s="39"/>
      <c r="K340" s="649" t="s">
        <v>411</v>
      </c>
    </row>
    <row r="341" spans="1:11" ht="12">
      <c r="A341" s="39" t="s">
        <v>1023</v>
      </c>
      <c r="B341" s="39" t="s">
        <v>1024</v>
      </c>
      <c r="C341" s="637">
        <v>1750</v>
      </c>
      <c r="D341" s="326">
        <v>305</v>
      </c>
      <c r="E341" s="326">
        <v>6039442</v>
      </c>
      <c r="F341" s="326">
        <v>52681856</v>
      </c>
      <c r="G341" s="650">
        <v>30.47</v>
      </c>
      <c r="H341" s="650">
        <v>1162.5</v>
      </c>
      <c r="I341" s="651">
        <v>262104003</v>
      </c>
      <c r="J341" s="39"/>
      <c r="K341" s="649" t="s">
        <v>1025</v>
      </c>
    </row>
    <row r="342" spans="1:11" ht="12">
      <c r="A342" s="39" t="s">
        <v>1026</v>
      </c>
      <c r="B342" s="39" t="s">
        <v>1027</v>
      </c>
      <c r="C342" s="637">
        <v>3350</v>
      </c>
      <c r="D342" s="326">
        <v>1</v>
      </c>
      <c r="E342" s="326">
        <v>354</v>
      </c>
      <c r="F342" s="326">
        <v>9302</v>
      </c>
      <c r="G342" s="650">
        <v>1.71</v>
      </c>
      <c r="H342" s="650">
        <v>4</v>
      </c>
      <c r="I342" s="651">
        <v>42765010</v>
      </c>
      <c r="J342" s="39"/>
      <c r="K342" s="649" t="s">
        <v>411</v>
      </c>
    </row>
    <row r="343" spans="1:11" ht="12">
      <c r="A343" s="39" t="s">
        <v>1026</v>
      </c>
      <c r="B343" s="39" t="s">
        <v>1028</v>
      </c>
      <c r="C343" s="637">
        <v>3350</v>
      </c>
      <c r="D343" s="326">
        <v>0</v>
      </c>
      <c r="E343" s="326">
        <v>0</v>
      </c>
      <c r="F343" s="326">
        <v>0</v>
      </c>
      <c r="G343" s="650">
        <v>4.28</v>
      </c>
      <c r="H343" s="650">
        <v>10</v>
      </c>
      <c r="I343" s="651">
        <v>42765000</v>
      </c>
      <c r="J343" s="39"/>
      <c r="K343" s="649" t="s">
        <v>411</v>
      </c>
    </row>
    <row r="344" spans="1:11" ht="12">
      <c r="A344" s="39" t="s">
        <v>1029</v>
      </c>
      <c r="B344" s="39" t="s">
        <v>1030</v>
      </c>
      <c r="C344" s="637">
        <v>2790</v>
      </c>
      <c r="D344" s="326">
        <v>27</v>
      </c>
      <c r="E344" s="326">
        <v>64548</v>
      </c>
      <c r="F344" s="326">
        <v>141857</v>
      </c>
      <c r="G344" s="650">
        <v>12.75</v>
      </c>
      <c r="H344" s="650">
        <v>42.5</v>
      </c>
      <c r="I344" s="651">
        <v>29995976</v>
      </c>
      <c r="J344" s="39"/>
      <c r="K344" s="649"/>
    </row>
    <row r="345" spans="1:11" ht="12">
      <c r="A345" s="39" t="s">
        <v>1031</v>
      </c>
      <c r="B345" s="39" t="s">
        <v>425</v>
      </c>
      <c r="C345" s="637">
        <v>570</v>
      </c>
      <c r="D345" s="326">
        <v>7</v>
      </c>
      <c r="E345" s="326">
        <v>21809</v>
      </c>
      <c r="F345" s="326">
        <v>18694</v>
      </c>
      <c r="G345" s="650">
        <v>68.68</v>
      </c>
      <c r="H345" s="650">
        <v>11650</v>
      </c>
      <c r="I345" s="651">
        <v>58953653</v>
      </c>
      <c r="J345" s="39"/>
      <c r="K345" s="649" t="s">
        <v>1032</v>
      </c>
    </row>
    <row r="346" spans="1:11" ht="12">
      <c r="A346" s="39" t="s">
        <v>1033</v>
      </c>
      <c r="B346" s="39" t="s">
        <v>920</v>
      </c>
      <c r="C346" s="637">
        <v>2790</v>
      </c>
      <c r="D346" s="326">
        <v>46</v>
      </c>
      <c r="E346" s="326">
        <v>116860</v>
      </c>
      <c r="F346" s="326">
        <v>7567194</v>
      </c>
      <c r="G346" s="650">
        <v>8.42</v>
      </c>
      <c r="H346" s="650">
        <v>1.5</v>
      </c>
      <c r="I346" s="651">
        <v>561044200</v>
      </c>
      <c r="J346" s="39"/>
      <c r="K346" s="649" t="s">
        <v>465</v>
      </c>
    </row>
    <row r="347" spans="1:11" ht="12">
      <c r="A347" s="39" t="s">
        <v>1034</v>
      </c>
      <c r="B347" s="39" t="s">
        <v>618</v>
      </c>
      <c r="C347" s="637">
        <v>8980</v>
      </c>
      <c r="D347" s="326">
        <v>11</v>
      </c>
      <c r="E347" s="326">
        <v>45873</v>
      </c>
      <c r="F347" s="326">
        <v>85962</v>
      </c>
      <c r="G347" s="650">
        <v>16.51</v>
      </c>
      <c r="H347" s="650">
        <v>5600</v>
      </c>
      <c r="I347" s="651">
        <v>29475519</v>
      </c>
      <c r="J347" s="39"/>
      <c r="K347" s="649"/>
    </row>
    <row r="348" spans="1:11" ht="12">
      <c r="A348" s="39" t="s">
        <v>1035</v>
      </c>
      <c r="B348" s="39" t="s">
        <v>1036</v>
      </c>
      <c r="C348" s="637">
        <v>4570</v>
      </c>
      <c r="D348" s="326">
        <v>4</v>
      </c>
      <c r="E348" s="326">
        <v>12381</v>
      </c>
      <c r="F348" s="326">
        <v>3134</v>
      </c>
      <c r="G348" s="650">
        <v>35.4</v>
      </c>
      <c r="H348" s="650">
        <v>400</v>
      </c>
      <c r="I348" s="651">
        <v>8850781</v>
      </c>
      <c r="J348" s="39"/>
      <c r="K348" s="649" t="s">
        <v>1037</v>
      </c>
    </row>
    <row r="349" spans="1:11" ht="12">
      <c r="A349" s="39" t="s">
        <v>1038</v>
      </c>
      <c r="B349" s="39" t="s">
        <v>425</v>
      </c>
      <c r="C349" s="637">
        <v>3570</v>
      </c>
      <c r="D349" s="326">
        <v>65</v>
      </c>
      <c r="E349" s="326">
        <v>116720</v>
      </c>
      <c r="F349" s="326">
        <v>957336</v>
      </c>
      <c r="G349" s="650">
        <v>16.04</v>
      </c>
      <c r="H349" s="650">
        <v>12.5</v>
      </c>
      <c r="I349" s="651">
        <v>128316434</v>
      </c>
      <c r="J349" s="39"/>
      <c r="K349" s="649" t="s">
        <v>1039</v>
      </c>
    </row>
    <row r="350" spans="1:11" ht="12">
      <c r="A350" s="39" t="s">
        <v>1040</v>
      </c>
      <c r="B350" s="39" t="s">
        <v>427</v>
      </c>
      <c r="C350" s="637">
        <v>8630</v>
      </c>
      <c r="D350" s="326">
        <v>6</v>
      </c>
      <c r="E350" s="326">
        <v>22045</v>
      </c>
      <c r="F350" s="326">
        <v>164372</v>
      </c>
      <c r="G350" s="650">
        <v>60.33</v>
      </c>
      <c r="H350" s="650">
        <v>13.5</v>
      </c>
      <c r="I350" s="651">
        <v>446906698</v>
      </c>
      <c r="J350" s="39"/>
      <c r="K350" s="649" t="s">
        <v>418</v>
      </c>
    </row>
    <row r="351" spans="1:11" ht="12">
      <c r="A351" s="39" t="s">
        <v>1041</v>
      </c>
      <c r="B351" s="39" t="s">
        <v>427</v>
      </c>
      <c r="C351" s="637">
        <v>5550</v>
      </c>
      <c r="D351" s="326">
        <v>357</v>
      </c>
      <c r="E351" s="326">
        <v>10964032</v>
      </c>
      <c r="F351" s="326">
        <v>5130652</v>
      </c>
      <c r="G351" s="650">
        <v>256.09</v>
      </c>
      <c r="H351" s="650">
        <v>206</v>
      </c>
      <c r="I351" s="651">
        <v>124317367</v>
      </c>
      <c r="J351" s="39"/>
      <c r="K351" s="649" t="s">
        <v>1042</v>
      </c>
    </row>
    <row r="352" spans="1:11" ht="12">
      <c r="A352" s="39" t="s">
        <v>1043</v>
      </c>
      <c r="B352" s="39" t="s">
        <v>425</v>
      </c>
      <c r="C352" s="637">
        <v>2790</v>
      </c>
      <c r="D352" s="326">
        <v>20</v>
      </c>
      <c r="E352" s="326">
        <v>15893</v>
      </c>
      <c r="F352" s="326">
        <v>177914</v>
      </c>
      <c r="G352" s="650">
        <v>1.89</v>
      </c>
      <c r="H352" s="650">
        <v>862.5</v>
      </c>
      <c r="I352" s="651">
        <v>21946601</v>
      </c>
      <c r="J352" s="39"/>
      <c r="K352" s="649"/>
    </row>
    <row r="353" spans="1:11" ht="12">
      <c r="A353" s="39" t="s">
        <v>1044</v>
      </c>
      <c r="B353" s="39" t="s">
        <v>1045</v>
      </c>
      <c r="C353" s="637">
        <v>9530</v>
      </c>
      <c r="D353" s="326">
        <v>7</v>
      </c>
      <c r="E353" s="326">
        <v>73949</v>
      </c>
      <c r="F353" s="326">
        <v>33857</v>
      </c>
      <c r="G353" s="650">
        <v>40.53</v>
      </c>
      <c r="H353" s="650">
        <v>21750</v>
      </c>
      <c r="I353" s="651">
        <v>18633096</v>
      </c>
      <c r="J353" s="39"/>
      <c r="K353" s="649" t="s">
        <v>553</v>
      </c>
    </row>
    <row r="354" spans="1:11" ht="12">
      <c r="A354" s="39" t="s">
        <v>1046</v>
      </c>
      <c r="B354" s="39" t="s">
        <v>507</v>
      </c>
      <c r="C354" s="637">
        <v>9530</v>
      </c>
      <c r="D354" s="326">
        <v>18</v>
      </c>
      <c r="E354" s="326">
        <v>83408</v>
      </c>
      <c r="F354" s="326">
        <v>570324</v>
      </c>
      <c r="G354" s="650">
        <v>27.56</v>
      </c>
      <c r="H354" s="650">
        <v>14</v>
      </c>
      <c r="I354" s="651">
        <v>196847706</v>
      </c>
      <c r="J354" s="39"/>
      <c r="K354" s="649" t="s">
        <v>1047</v>
      </c>
    </row>
    <row r="355" spans="1:11" ht="12">
      <c r="A355" s="39" t="s">
        <v>1048</v>
      </c>
      <c r="B355" s="39" t="s">
        <v>420</v>
      </c>
      <c r="C355" s="637">
        <v>5750</v>
      </c>
      <c r="D355" s="326">
        <v>5</v>
      </c>
      <c r="E355" s="326">
        <v>4501</v>
      </c>
      <c r="F355" s="326">
        <v>39126</v>
      </c>
      <c r="G355" s="650">
        <v>2.57</v>
      </c>
      <c r="H355" s="650">
        <v>1200</v>
      </c>
      <c r="I355" s="651">
        <v>21424740</v>
      </c>
      <c r="J355" s="39"/>
      <c r="K355" s="649" t="s">
        <v>417</v>
      </c>
    </row>
    <row r="356" spans="1:11" ht="12">
      <c r="A356" s="39" t="s">
        <v>1049</v>
      </c>
      <c r="B356" s="39" t="s">
        <v>432</v>
      </c>
      <c r="C356" s="637">
        <v>4570</v>
      </c>
      <c r="D356" s="326">
        <v>21</v>
      </c>
      <c r="E356" s="326">
        <v>30957</v>
      </c>
      <c r="F356" s="326">
        <v>87635</v>
      </c>
      <c r="G356" s="650">
        <v>47.31</v>
      </c>
      <c r="H356" s="650">
        <v>34.25</v>
      </c>
      <c r="I356" s="651">
        <v>138126467</v>
      </c>
      <c r="J356" s="39"/>
      <c r="K356" s="649" t="s">
        <v>483</v>
      </c>
    </row>
    <row r="357" spans="1:11" ht="12">
      <c r="A357" s="39" t="s">
        <v>1050</v>
      </c>
      <c r="B357" s="39" t="s">
        <v>420</v>
      </c>
      <c r="C357" s="637">
        <v>1770</v>
      </c>
      <c r="D357" s="326">
        <v>42</v>
      </c>
      <c r="E357" s="326">
        <v>27917</v>
      </c>
      <c r="F357" s="326">
        <v>5606022</v>
      </c>
      <c r="G357" s="650">
        <v>4.83</v>
      </c>
      <c r="H357" s="650">
        <v>0.5</v>
      </c>
      <c r="I357" s="651">
        <v>965468701</v>
      </c>
      <c r="J357" s="39"/>
      <c r="K357" s="649" t="s">
        <v>1051</v>
      </c>
    </row>
    <row r="358" spans="1:11" ht="12">
      <c r="A358" s="39" t="s">
        <v>1052</v>
      </c>
      <c r="B358" s="39" t="s">
        <v>425</v>
      </c>
      <c r="C358" s="637">
        <v>530</v>
      </c>
      <c r="D358" s="326">
        <v>114</v>
      </c>
      <c r="E358" s="326">
        <v>167686</v>
      </c>
      <c r="F358" s="326">
        <v>2733236</v>
      </c>
      <c r="G358" s="650">
        <v>7.58</v>
      </c>
      <c r="H358" s="650">
        <v>5.5</v>
      </c>
      <c r="I358" s="651">
        <v>137855504</v>
      </c>
      <c r="J358" s="39"/>
      <c r="K358" s="649" t="s">
        <v>726</v>
      </c>
    </row>
    <row r="359" spans="1:11" ht="12">
      <c r="A359" s="39" t="s">
        <v>1053</v>
      </c>
      <c r="B359" s="39" t="s">
        <v>1054</v>
      </c>
      <c r="C359" s="637">
        <v>8630</v>
      </c>
      <c r="D359" s="326">
        <v>16</v>
      </c>
      <c r="E359" s="326">
        <v>9230</v>
      </c>
      <c r="F359" s="326">
        <v>373558</v>
      </c>
      <c r="G359" s="650">
        <v>2.53</v>
      </c>
      <c r="H359" s="650">
        <v>2.82</v>
      </c>
      <c r="I359" s="651">
        <v>89491470</v>
      </c>
      <c r="J359" s="39"/>
      <c r="K359" s="649" t="s">
        <v>411</v>
      </c>
    </row>
    <row r="360" spans="1:11" ht="12">
      <c r="A360" s="39" t="s">
        <v>1055</v>
      </c>
      <c r="B360" s="39" t="s">
        <v>425</v>
      </c>
      <c r="C360" s="637">
        <v>8350</v>
      </c>
      <c r="D360" s="326">
        <v>16</v>
      </c>
      <c r="E360" s="326">
        <v>22001</v>
      </c>
      <c r="F360" s="326">
        <v>672690</v>
      </c>
      <c r="G360" s="650">
        <v>63.89</v>
      </c>
      <c r="H360" s="650">
        <v>3.5</v>
      </c>
      <c r="I360" s="651">
        <v>1825562531</v>
      </c>
      <c r="J360" s="39"/>
      <c r="K360" s="649" t="s">
        <v>411</v>
      </c>
    </row>
    <row r="361" spans="1:11" ht="12">
      <c r="A361" s="39" t="s">
        <v>1056</v>
      </c>
      <c r="B361" s="39" t="s">
        <v>425</v>
      </c>
      <c r="C361" s="637">
        <v>8770</v>
      </c>
      <c r="D361" s="326">
        <v>12</v>
      </c>
      <c r="E361" s="326">
        <v>46256</v>
      </c>
      <c r="F361" s="326">
        <v>508684</v>
      </c>
      <c r="G361" s="650">
        <v>30.51</v>
      </c>
      <c r="H361" s="650">
        <v>9.13</v>
      </c>
      <c r="I361" s="651">
        <v>334350000</v>
      </c>
      <c r="J361" s="39"/>
      <c r="K361" s="649" t="s">
        <v>412</v>
      </c>
    </row>
    <row r="362" spans="1:11" ht="12">
      <c r="A362" s="39" t="s">
        <v>1057</v>
      </c>
      <c r="B362" s="39" t="s">
        <v>420</v>
      </c>
      <c r="C362" s="637">
        <v>4570</v>
      </c>
      <c r="D362" s="326">
        <v>18</v>
      </c>
      <c r="E362" s="326">
        <v>14084</v>
      </c>
      <c r="F362" s="326">
        <v>1160688</v>
      </c>
      <c r="G362" s="650">
        <v>1.78</v>
      </c>
      <c r="H362" s="650">
        <v>102.5</v>
      </c>
      <c r="I362" s="651">
        <v>173179690</v>
      </c>
      <c r="J362" s="39"/>
      <c r="K362" s="649" t="s">
        <v>1058</v>
      </c>
    </row>
    <row r="363" spans="1:11" ht="12">
      <c r="A363" s="39" t="s">
        <v>1059</v>
      </c>
      <c r="B363" s="39" t="s">
        <v>642</v>
      </c>
      <c r="C363" s="637">
        <v>8770</v>
      </c>
      <c r="D363" s="326">
        <v>11</v>
      </c>
      <c r="E363" s="326">
        <v>1688</v>
      </c>
      <c r="F363" s="326">
        <v>745987</v>
      </c>
      <c r="G363" s="650">
        <v>0.84</v>
      </c>
      <c r="H363" s="650">
        <v>0.28</v>
      </c>
      <c r="I363" s="651">
        <v>304919553</v>
      </c>
      <c r="J363" s="39"/>
      <c r="K363" s="649" t="s">
        <v>1060</v>
      </c>
    </row>
    <row r="364" spans="1:11" ht="12">
      <c r="A364" s="39" t="s">
        <v>1062</v>
      </c>
      <c r="B364" s="39" t="s">
        <v>1063</v>
      </c>
      <c r="C364" s="637">
        <v>5370</v>
      </c>
      <c r="D364" s="326">
        <v>104</v>
      </c>
      <c r="E364" s="326">
        <v>288219</v>
      </c>
      <c r="F364" s="326">
        <v>21156214</v>
      </c>
      <c r="G364" s="650">
        <v>13.31</v>
      </c>
      <c r="H364" s="650">
        <v>1.15</v>
      </c>
      <c r="I364" s="651">
        <v>1157458396</v>
      </c>
      <c r="J364" s="39"/>
      <c r="K364" s="649" t="s">
        <v>1064</v>
      </c>
    </row>
    <row r="365" spans="1:11" ht="12">
      <c r="A365" s="39" t="s">
        <v>1065</v>
      </c>
      <c r="B365" s="39" t="s">
        <v>425</v>
      </c>
      <c r="C365" s="637">
        <v>8770</v>
      </c>
      <c r="D365" s="326">
        <v>45</v>
      </c>
      <c r="E365" s="326">
        <v>402292</v>
      </c>
      <c r="F365" s="326">
        <v>624475</v>
      </c>
      <c r="G365" s="650">
        <v>28.56</v>
      </c>
      <c r="H365" s="650">
        <v>65.5</v>
      </c>
      <c r="I365" s="651">
        <v>43609346</v>
      </c>
      <c r="J365" s="39"/>
      <c r="K365" s="649" t="s">
        <v>1066</v>
      </c>
    </row>
    <row r="366" spans="1:11" ht="12">
      <c r="A366" s="39" t="s">
        <v>1067</v>
      </c>
      <c r="B366" s="39" t="s">
        <v>427</v>
      </c>
      <c r="C366" s="637">
        <v>2790</v>
      </c>
      <c r="D366" s="326">
        <v>165</v>
      </c>
      <c r="E366" s="326">
        <v>725383</v>
      </c>
      <c r="F366" s="326">
        <v>191861</v>
      </c>
      <c r="G366" s="650">
        <v>35.19</v>
      </c>
      <c r="H366" s="650">
        <v>378.5</v>
      </c>
      <c r="I366" s="651">
        <v>9297567</v>
      </c>
      <c r="J366" s="39"/>
      <c r="K366" s="649" t="s">
        <v>1068</v>
      </c>
    </row>
    <row r="367" spans="1:11" ht="12">
      <c r="A367" s="39" t="s">
        <v>1069</v>
      </c>
      <c r="B367" s="39" t="s">
        <v>1070</v>
      </c>
      <c r="C367" s="637">
        <v>530</v>
      </c>
      <c r="D367" s="326">
        <v>9143</v>
      </c>
      <c r="E367" s="326">
        <v>29164850</v>
      </c>
      <c r="F367" s="326">
        <v>31713782</v>
      </c>
      <c r="G367" s="650">
        <v>278.29</v>
      </c>
      <c r="H367" s="650">
        <v>87</v>
      </c>
      <c r="I367" s="651">
        <v>319874000</v>
      </c>
      <c r="J367" s="39"/>
      <c r="K367" s="649" t="s">
        <v>1071</v>
      </c>
    </row>
    <row r="368" spans="1:11" ht="12">
      <c r="A368" s="39" t="s">
        <v>1072</v>
      </c>
      <c r="B368" s="39" t="s">
        <v>427</v>
      </c>
      <c r="C368" s="637">
        <v>530</v>
      </c>
      <c r="D368" s="326">
        <v>4879</v>
      </c>
      <c r="E368" s="326">
        <v>21077776</v>
      </c>
      <c r="F368" s="326">
        <v>13653432</v>
      </c>
      <c r="G368" s="650">
        <v>313.22</v>
      </c>
      <c r="H368" s="650">
        <v>147.5</v>
      </c>
      <c r="I368" s="651">
        <v>212352981</v>
      </c>
      <c r="J368" s="39"/>
      <c r="K368" s="649" t="s">
        <v>1073</v>
      </c>
    </row>
    <row r="369" spans="1:11" ht="12">
      <c r="A369" s="39" t="s">
        <v>1074</v>
      </c>
      <c r="B369" s="39" t="s">
        <v>1075</v>
      </c>
      <c r="C369" s="637">
        <v>530</v>
      </c>
      <c r="D369" s="326">
        <v>287</v>
      </c>
      <c r="E369" s="326">
        <v>1951427</v>
      </c>
      <c r="F369" s="326">
        <v>15658862</v>
      </c>
      <c r="G369" s="650">
        <v>19.57</v>
      </c>
      <c r="H369" s="650">
        <v>1187.5</v>
      </c>
      <c r="I369" s="651">
        <v>164807857</v>
      </c>
      <c r="J369" s="39"/>
      <c r="K369" s="649" t="s">
        <v>1076</v>
      </c>
    </row>
    <row r="370" spans="1:11" ht="12">
      <c r="A370" s="39" t="s">
        <v>1077</v>
      </c>
      <c r="B370" s="39" t="s">
        <v>1078</v>
      </c>
      <c r="C370" s="637">
        <v>2730</v>
      </c>
      <c r="D370" s="326">
        <v>1</v>
      </c>
      <c r="E370" s="326">
        <v>619</v>
      </c>
      <c r="F370" s="326">
        <v>47500</v>
      </c>
      <c r="G370" s="650">
        <v>1.8</v>
      </c>
      <c r="H370" s="650">
        <v>1.38</v>
      </c>
      <c r="I370" s="651">
        <v>130946746</v>
      </c>
      <c r="J370" s="39"/>
      <c r="K370" s="649" t="s">
        <v>411</v>
      </c>
    </row>
    <row r="371" spans="1:11" ht="12">
      <c r="A371" s="39" t="s">
        <v>1079</v>
      </c>
      <c r="B371" s="39" t="s">
        <v>445</v>
      </c>
      <c r="C371" s="637">
        <v>1750</v>
      </c>
      <c r="D371" s="326">
        <v>54</v>
      </c>
      <c r="E371" s="326">
        <v>96806</v>
      </c>
      <c r="F371" s="326">
        <v>4166246</v>
      </c>
      <c r="G371" s="650">
        <v>13.87</v>
      </c>
      <c r="H371" s="650">
        <v>225</v>
      </c>
      <c r="I371" s="651">
        <v>616645244</v>
      </c>
      <c r="J371" s="39"/>
      <c r="K371" s="649" t="s">
        <v>1080</v>
      </c>
    </row>
    <row r="372" spans="1:11" ht="12">
      <c r="A372" s="39" t="s">
        <v>1081</v>
      </c>
      <c r="B372" s="39" t="s">
        <v>507</v>
      </c>
      <c r="C372" s="637">
        <v>1750</v>
      </c>
      <c r="D372" s="326">
        <v>39</v>
      </c>
      <c r="E372" s="326">
        <v>166765</v>
      </c>
      <c r="F372" s="326">
        <v>5830768</v>
      </c>
      <c r="G372" s="650">
        <v>8.97</v>
      </c>
      <c r="H372" s="650">
        <v>300</v>
      </c>
      <c r="I372" s="651">
        <v>298841705</v>
      </c>
      <c r="J372" s="39"/>
      <c r="K372" s="649" t="s">
        <v>1082</v>
      </c>
    </row>
    <row r="373" spans="1:11" ht="12">
      <c r="A373" s="39" t="s">
        <v>1083</v>
      </c>
      <c r="B373" s="39" t="s">
        <v>425</v>
      </c>
      <c r="C373" s="637">
        <v>9530</v>
      </c>
      <c r="D373" s="326">
        <v>38</v>
      </c>
      <c r="E373" s="326">
        <v>1192903</v>
      </c>
      <c r="F373" s="326">
        <v>8770377</v>
      </c>
      <c r="G373" s="650">
        <v>67.08</v>
      </c>
      <c r="H373" s="650">
        <v>13.88</v>
      </c>
      <c r="I373" s="651">
        <v>483451721</v>
      </c>
      <c r="J373" s="39"/>
      <c r="K373" s="649" t="s">
        <v>394</v>
      </c>
    </row>
    <row r="374" spans="1:11" ht="12">
      <c r="A374" s="39" t="s">
        <v>1084</v>
      </c>
      <c r="B374" s="39" t="s">
        <v>420</v>
      </c>
      <c r="C374" s="637">
        <v>3570</v>
      </c>
      <c r="D374" s="326">
        <v>44</v>
      </c>
      <c r="E374" s="326">
        <v>161708</v>
      </c>
      <c r="F374" s="326">
        <v>709751</v>
      </c>
      <c r="G374" s="650">
        <v>12.71</v>
      </c>
      <c r="H374" s="650">
        <v>23.75</v>
      </c>
      <c r="I374" s="651">
        <v>53502354</v>
      </c>
      <c r="J374" s="39"/>
      <c r="K374" s="649"/>
    </row>
    <row r="375" spans="1:11" ht="12">
      <c r="A375" s="39" t="s">
        <v>1085</v>
      </c>
      <c r="B375" s="39" t="s">
        <v>420</v>
      </c>
      <c r="C375" s="637">
        <v>1770</v>
      </c>
      <c r="D375" s="326">
        <v>98</v>
      </c>
      <c r="E375" s="326">
        <v>122906</v>
      </c>
      <c r="F375" s="326">
        <v>2076409</v>
      </c>
      <c r="G375" s="650">
        <v>23.29</v>
      </c>
      <c r="H375" s="650">
        <v>6.25</v>
      </c>
      <c r="I375" s="651">
        <v>372613111</v>
      </c>
      <c r="J375" s="39"/>
      <c r="K375" s="649" t="s">
        <v>1086</v>
      </c>
    </row>
    <row r="376" spans="1:11" ht="12">
      <c r="A376" s="39" t="s">
        <v>1087</v>
      </c>
      <c r="B376" s="39" t="s">
        <v>445</v>
      </c>
      <c r="C376" s="637">
        <v>9530</v>
      </c>
      <c r="D376" s="326">
        <v>30</v>
      </c>
      <c r="E376" s="326">
        <v>218161</v>
      </c>
      <c r="F376" s="326">
        <v>46130</v>
      </c>
      <c r="G376" s="650">
        <v>79.46</v>
      </c>
      <c r="H376" s="650">
        <v>472</v>
      </c>
      <c r="I376" s="651">
        <v>16833702</v>
      </c>
      <c r="J376" s="39"/>
      <c r="K376" s="649" t="s">
        <v>1088</v>
      </c>
    </row>
    <row r="377" spans="1:11" ht="12">
      <c r="A377" s="39" t="s">
        <v>1089</v>
      </c>
      <c r="B377" s="39" t="s">
        <v>425</v>
      </c>
      <c r="C377" s="637">
        <v>8770</v>
      </c>
      <c r="D377" s="326">
        <v>43</v>
      </c>
      <c r="E377" s="326">
        <v>128904</v>
      </c>
      <c r="F377" s="326">
        <v>777569</v>
      </c>
      <c r="G377" s="650">
        <v>18.33</v>
      </c>
      <c r="H377" s="650">
        <v>16.5</v>
      </c>
      <c r="I377" s="651">
        <v>111114713</v>
      </c>
      <c r="J377" s="39"/>
      <c r="K377" s="649"/>
    </row>
    <row r="378" spans="1:11" ht="12">
      <c r="A378" s="39" t="s">
        <v>1090</v>
      </c>
      <c r="B378" s="39" t="s">
        <v>513</v>
      </c>
      <c r="C378" s="637">
        <v>8770</v>
      </c>
      <c r="D378" s="326">
        <v>1</v>
      </c>
      <c r="E378" s="326">
        <v>68</v>
      </c>
      <c r="F378" s="326">
        <v>100</v>
      </c>
      <c r="G378" s="650">
        <v>5.63</v>
      </c>
      <c r="H378" s="650">
        <v>66.5</v>
      </c>
      <c r="I378" s="651">
        <v>8460205</v>
      </c>
      <c r="J378" s="39"/>
      <c r="K378" s="649"/>
    </row>
    <row r="379" spans="1:11" ht="12">
      <c r="A379" s="39" t="s">
        <v>1091</v>
      </c>
      <c r="B379" s="39" t="s">
        <v>420</v>
      </c>
      <c r="C379" s="637">
        <v>3740</v>
      </c>
      <c r="D379" s="326">
        <v>15</v>
      </c>
      <c r="E379" s="326">
        <v>6116</v>
      </c>
      <c r="F379" s="326">
        <v>453030</v>
      </c>
      <c r="G379" s="650">
        <v>2.2</v>
      </c>
      <c r="H379" s="650">
        <v>137.5</v>
      </c>
      <c r="I379" s="651">
        <v>160181638</v>
      </c>
      <c r="J379" s="39"/>
      <c r="K379" s="649" t="s">
        <v>401</v>
      </c>
    </row>
    <row r="380" spans="1:11" ht="12">
      <c r="A380" s="39" t="s">
        <v>1092</v>
      </c>
      <c r="B380" s="39" t="s">
        <v>427</v>
      </c>
      <c r="C380" s="637">
        <v>8630</v>
      </c>
      <c r="D380" s="326">
        <v>2</v>
      </c>
      <c r="E380" s="326">
        <v>1182</v>
      </c>
      <c r="F380" s="326">
        <v>4554</v>
      </c>
      <c r="G380" s="650">
        <v>2.3</v>
      </c>
      <c r="H380" s="650">
        <v>25</v>
      </c>
      <c r="I380" s="651">
        <v>9209779</v>
      </c>
      <c r="J380" s="39"/>
      <c r="K380" s="649" t="s">
        <v>417</v>
      </c>
    </row>
    <row r="381" spans="1:11" ht="12">
      <c r="A381" s="39" t="s">
        <v>1093</v>
      </c>
      <c r="B381" s="39" t="s">
        <v>1094</v>
      </c>
      <c r="C381" s="637">
        <v>1770</v>
      </c>
      <c r="D381" s="326">
        <v>6</v>
      </c>
      <c r="E381" s="326">
        <v>2656</v>
      </c>
      <c r="F381" s="326">
        <v>13657</v>
      </c>
      <c r="G381" s="650">
        <v>10.89</v>
      </c>
      <c r="H381" s="650">
        <v>1950</v>
      </c>
      <c r="I381" s="651">
        <v>55865722</v>
      </c>
      <c r="J381" s="39"/>
      <c r="K381" s="649" t="s">
        <v>1095</v>
      </c>
    </row>
    <row r="382" spans="1:11" ht="12">
      <c r="A382" s="39" t="s">
        <v>1097</v>
      </c>
      <c r="B382" s="39" t="s">
        <v>1098</v>
      </c>
      <c r="C382" s="637">
        <v>9530</v>
      </c>
      <c r="D382" s="326">
        <v>34</v>
      </c>
      <c r="E382" s="326">
        <v>61768</v>
      </c>
      <c r="F382" s="326">
        <v>327301</v>
      </c>
      <c r="G382" s="650">
        <v>17.75</v>
      </c>
      <c r="H382" s="650">
        <v>20.5</v>
      </c>
      <c r="I382" s="651">
        <v>86579500</v>
      </c>
      <c r="J382" s="39"/>
      <c r="K382" s="649" t="s">
        <v>1099</v>
      </c>
    </row>
    <row r="383" spans="1:11" ht="12">
      <c r="A383" s="39" t="s">
        <v>1100</v>
      </c>
      <c r="B383" s="39" t="s">
        <v>425</v>
      </c>
      <c r="C383" s="637">
        <v>8630</v>
      </c>
      <c r="D383" s="326">
        <v>3</v>
      </c>
      <c r="E383" s="326">
        <v>1296</v>
      </c>
      <c r="F383" s="326">
        <v>104761</v>
      </c>
      <c r="G383" s="650">
        <v>2.72</v>
      </c>
      <c r="H383" s="650">
        <v>1.25</v>
      </c>
      <c r="I383" s="651">
        <v>217938612</v>
      </c>
      <c r="J383" s="39"/>
      <c r="K383" s="649" t="s">
        <v>402</v>
      </c>
    </row>
    <row r="384" spans="1:11" ht="12">
      <c r="A384" s="39" t="s">
        <v>1101</v>
      </c>
      <c r="B384" s="39" t="s">
        <v>507</v>
      </c>
      <c r="C384" s="637">
        <v>1750</v>
      </c>
      <c r="D384" s="326">
        <v>236</v>
      </c>
      <c r="E384" s="326">
        <v>342772</v>
      </c>
      <c r="F384" s="326">
        <v>26671299</v>
      </c>
      <c r="G384" s="650">
        <v>9.83</v>
      </c>
      <c r="H384" s="650">
        <v>1.25</v>
      </c>
      <c r="I384" s="651">
        <v>786639311</v>
      </c>
      <c r="J384" s="39"/>
      <c r="K384" s="649" t="s">
        <v>1102</v>
      </c>
    </row>
    <row r="385" spans="1:11" ht="12">
      <c r="A385" s="39" t="s">
        <v>1103</v>
      </c>
      <c r="B385" s="39" t="s">
        <v>427</v>
      </c>
      <c r="C385" s="637">
        <v>530</v>
      </c>
      <c r="D385" s="326">
        <v>75</v>
      </c>
      <c r="E385" s="326">
        <v>369142</v>
      </c>
      <c r="F385" s="326">
        <v>254178</v>
      </c>
      <c r="G385" s="650">
        <v>48.7</v>
      </c>
      <c r="H385" s="650">
        <v>137</v>
      </c>
      <c r="I385" s="651">
        <v>35549533</v>
      </c>
      <c r="J385" s="39"/>
      <c r="K385" s="649" t="s">
        <v>403</v>
      </c>
    </row>
    <row r="386" spans="1:11" ht="12">
      <c r="A386" s="39" t="s">
        <v>1104</v>
      </c>
      <c r="B386" s="39" t="s">
        <v>445</v>
      </c>
      <c r="C386" s="637">
        <v>8770</v>
      </c>
      <c r="D386" s="326">
        <v>6</v>
      </c>
      <c r="E386" s="326">
        <v>149388</v>
      </c>
      <c r="F386" s="326">
        <v>1068057</v>
      </c>
      <c r="G386" s="650">
        <v>7.8</v>
      </c>
      <c r="H386" s="650">
        <v>13.75</v>
      </c>
      <c r="I386" s="651">
        <v>56733662</v>
      </c>
      <c r="J386" s="39"/>
      <c r="K386" s="649" t="s">
        <v>753</v>
      </c>
    </row>
    <row r="387" spans="1:11" ht="12">
      <c r="A387" s="39" t="s">
        <v>1105</v>
      </c>
      <c r="B387" s="39" t="s">
        <v>1106</v>
      </c>
      <c r="C387" s="637">
        <v>530</v>
      </c>
      <c r="D387" s="326">
        <v>495</v>
      </c>
      <c r="E387" s="326">
        <v>848104</v>
      </c>
      <c r="F387" s="326">
        <v>136913561</v>
      </c>
      <c r="G387" s="650">
        <v>11.62</v>
      </c>
      <c r="H387" s="650">
        <v>54</v>
      </c>
      <c r="I387" s="651">
        <v>2150936154</v>
      </c>
      <c r="J387" s="39"/>
      <c r="K387" s="649" t="s">
        <v>1107</v>
      </c>
    </row>
    <row r="388" spans="1:11" ht="12">
      <c r="A388" s="39" t="s">
        <v>1109</v>
      </c>
      <c r="B388" s="39" t="s">
        <v>427</v>
      </c>
      <c r="C388" s="637">
        <v>2790</v>
      </c>
      <c r="D388" s="326">
        <v>1</v>
      </c>
      <c r="E388" s="326">
        <v>154</v>
      </c>
      <c r="F388" s="326">
        <v>1028</v>
      </c>
      <c r="G388" s="650">
        <v>0.94</v>
      </c>
      <c r="H388" s="650">
        <v>1350</v>
      </c>
      <c r="I388" s="651">
        <v>6972165</v>
      </c>
      <c r="J388" s="39"/>
      <c r="K388" s="649" t="s">
        <v>1110</v>
      </c>
    </row>
    <row r="389" spans="1:11" ht="12">
      <c r="A389" s="39" t="s">
        <v>1111</v>
      </c>
      <c r="B389" s="39" t="s">
        <v>490</v>
      </c>
      <c r="C389" s="637">
        <v>1770</v>
      </c>
      <c r="D389" s="326">
        <v>206</v>
      </c>
      <c r="E389" s="326">
        <v>919941</v>
      </c>
      <c r="F389" s="326">
        <v>18212942</v>
      </c>
      <c r="G389" s="650">
        <v>96.37</v>
      </c>
      <c r="H389" s="650">
        <v>517.5</v>
      </c>
      <c r="I389" s="651">
        <v>1862193213</v>
      </c>
      <c r="J389" s="39"/>
      <c r="K389" s="649" t="s">
        <v>1112</v>
      </c>
    </row>
    <row r="390" spans="1:11" ht="12">
      <c r="A390" s="39" t="s">
        <v>1113</v>
      </c>
      <c r="B390" s="39" t="s">
        <v>520</v>
      </c>
      <c r="C390" s="637">
        <v>8770</v>
      </c>
      <c r="D390" s="326">
        <v>30</v>
      </c>
      <c r="E390" s="326">
        <v>348419</v>
      </c>
      <c r="F390" s="326">
        <v>1791100</v>
      </c>
      <c r="G390" s="650">
        <v>30.09</v>
      </c>
      <c r="H390" s="650">
        <v>1950</v>
      </c>
      <c r="I390" s="651">
        <v>154306667</v>
      </c>
      <c r="J390" s="39"/>
      <c r="K390" s="649" t="s">
        <v>1114</v>
      </c>
    </row>
    <row r="391" spans="1:11" ht="12">
      <c r="A391" s="39" t="s">
        <v>1115</v>
      </c>
      <c r="B391" s="39" t="s">
        <v>425</v>
      </c>
      <c r="C391" s="637">
        <v>8770</v>
      </c>
      <c r="D391" s="326">
        <v>20</v>
      </c>
      <c r="E391" s="326">
        <v>527201</v>
      </c>
      <c r="F391" s="326">
        <v>1062812</v>
      </c>
      <c r="G391" s="650">
        <v>42.84</v>
      </c>
      <c r="H391" s="650">
        <v>51</v>
      </c>
      <c r="I391" s="651">
        <v>83995628</v>
      </c>
      <c r="J391" s="39"/>
      <c r="K391" s="649" t="s">
        <v>1116</v>
      </c>
    </row>
    <row r="392" spans="1:11" ht="12">
      <c r="A392" s="39" t="s">
        <v>1117</v>
      </c>
      <c r="B392" s="39" t="s">
        <v>430</v>
      </c>
      <c r="C392" s="637">
        <v>4570</v>
      </c>
      <c r="D392" s="326">
        <v>119</v>
      </c>
      <c r="E392" s="326">
        <v>634007</v>
      </c>
      <c r="F392" s="326">
        <v>822703</v>
      </c>
      <c r="G392" s="650">
        <v>56.05</v>
      </c>
      <c r="H392" s="650">
        <v>74.5</v>
      </c>
      <c r="I392" s="651">
        <v>75233391</v>
      </c>
      <c r="J392" s="39"/>
      <c r="K392" s="649"/>
    </row>
    <row r="393" spans="1:11" ht="12">
      <c r="A393" s="39" t="s">
        <v>1118</v>
      </c>
      <c r="B393" s="39" t="s">
        <v>1119</v>
      </c>
      <c r="C393" s="637">
        <v>3570</v>
      </c>
      <c r="D393" s="326">
        <v>80</v>
      </c>
      <c r="E393" s="326">
        <v>275531</v>
      </c>
      <c r="F393" s="326">
        <v>815371</v>
      </c>
      <c r="G393" s="650">
        <v>110.68</v>
      </c>
      <c r="H393" s="650">
        <v>33.63</v>
      </c>
      <c r="I393" s="651">
        <v>329158279</v>
      </c>
      <c r="J393" s="39"/>
      <c r="K393" s="649" t="s">
        <v>1120</v>
      </c>
    </row>
    <row r="394" spans="1:11" ht="12">
      <c r="A394" s="39" t="s">
        <v>1121</v>
      </c>
      <c r="B394" s="39" t="s">
        <v>434</v>
      </c>
      <c r="C394" s="637">
        <v>8530</v>
      </c>
      <c r="D394" s="326">
        <v>62</v>
      </c>
      <c r="E394" s="326">
        <v>397051</v>
      </c>
      <c r="F394" s="326">
        <v>1796165</v>
      </c>
      <c r="G394" s="650">
        <v>25.21</v>
      </c>
      <c r="H394" s="650">
        <v>22.25</v>
      </c>
      <c r="I394" s="651">
        <v>113322000</v>
      </c>
      <c r="J394" s="39"/>
      <c r="K394" s="649" t="s">
        <v>412</v>
      </c>
    </row>
    <row r="395" spans="1:11" ht="12">
      <c r="A395" s="39" t="s">
        <v>1122</v>
      </c>
      <c r="B395" s="39" t="s">
        <v>1027</v>
      </c>
      <c r="C395" s="637">
        <v>1770</v>
      </c>
      <c r="D395" s="326">
        <v>33</v>
      </c>
      <c r="E395" s="326">
        <v>55460</v>
      </c>
      <c r="F395" s="326">
        <v>1136099</v>
      </c>
      <c r="G395" s="650">
        <v>12.99</v>
      </c>
      <c r="H395" s="650">
        <v>4.63</v>
      </c>
      <c r="I395" s="651">
        <v>280760395</v>
      </c>
      <c r="J395" s="39"/>
      <c r="K395" s="649" t="s">
        <v>1123</v>
      </c>
    </row>
    <row r="396" spans="1:11" ht="12">
      <c r="A396" s="39" t="s">
        <v>1124</v>
      </c>
      <c r="B396" s="39" t="s">
        <v>469</v>
      </c>
      <c r="C396" s="637">
        <v>1770</v>
      </c>
      <c r="D396" s="326">
        <v>80</v>
      </c>
      <c r="E396" s="326">
        <v>341679</v>
      </c>
      <c r="F396" s="326">
        <v>832385</v>
      </c>
      <c r="G396" s="650">
        <v>31.73</v>
      </c>
      <c r="H396" s="650">
        <v>42</v>
      </c>
      <c r="I396" s="651">
        <v>75557183</v>
      </c>
      <c r="J396" s="39"/>
      <c r="K396" s="649" t="s">
        <v>500</v>
      </c>
    </row>
    <row r="397" spans="1:11" ht="12">
      <c r="A397" s="39" t="s">
        <v>1125</v>
      </c>
      <c r="B397" s="39" t="s">
        <v>425</v>
      </c>
      <c r="C397" s="637">
        <v>5550</v>
      </c>
      <c r="D397" s="326">
        <v>40</v>
      </c>
      <c r="E397" s="326">
        <v>35097</v>
      </c>
      <c r="F397" s="326">
        <v>1227720</v>
      </c>
      <c r="G397" s="650">
        <v>4.39</v>
      </c>
      <c r="H397" s="650">
        <v>2.63</v>
      </c>
      <c r="I397" s="651">
        <v>167426002</v>
      </c>
      <c r="J397" s="39"/>
      <c r="K397" s="649" t="s">
        <v>394</v>
      </c>
    </row>
    <row r="398" spans="1:11" ht="12">
      <c r="A398" s="39" t="s">
        <v>1126</v>
      </c>
      <c r="B398" s="39" t="s">
        <v>1127</v>
      </c>
      <c r="C398" s="637">
        <v>2790</v>
      </c>
      <c r="D398" s="326">
        <v>7</v>
      </c>
      <c r="E398" s="326">
        <v>5381</v>
      </c>
      <c r="F398" s="326">
        <v>13381</v>
      </c>
      <c r="G398" s="650">
        <v>4.08</v>
      </c>
      <c r="H398" s="650">
        <v>3850</v>
      </c>
      <c r="I398" s="651">
        <v>10607801</v>
      </c>
      <c r="J398" s="39"/>
      <c r="K398" s="649"/>
    </row>
    <row r="399" spans="1:11" ht="12">
      <c r="A399" s="39" t="s">
        <v>1128</v>
      </c>
      <c r="B399" s="39" t="s">
        <v>445</v>
      </c>
      <c r="C399" s="637">
        <v>530</v>
      </c>
      <c r="D399" s="326">
        <v>164</v>
      </c>
      <c r="E399" s="326">
        <v>422473</v>
      </c>
      <c r="F399" s="326">
        <v>60106402</v>
      </c>
      <c r="G399" s="650">
        <v>11.78</v>
      </c>
      <c r="H399" s="650">
        <v>0.78</v>
      </c>
      <c r="I399" s="651">
        <v>1519692521</v>
      </c>
      <c r="J399" s="39"/>
      <c r="K399" s="649" t="s">
        <v>1129</v>
      </c>
    </row>
    <row r="400" spans="1:11" ht="12">
      <c r="A400" s="39" t="s">
        <v>1130</v>
      </c>
      <c r="B400" s="39" t="s">
        <v>920</v>
      </c>
      <c r="C400" s="637">
        <v>9530</v>
      </c>
      <c r="D400" s="326">
        <v>219</v>
      </c>
      <c r="E400" s="326">
        <v>1934955</v>
      </c>
      <c r="F400" s="326">
        <v>2833675</v>
      </c>
      <c r="G400" s="650">
        <v>79.19</v>
      </c>
      <c r="H400" s="650">
        <v>74</v>
      </c>
      <c r="I400" s="651">
        <v>107012700</v>
      </c>
      <c r="J400" s="39"/>
      <c r="K400" s="649" t="s">
        <v>412</v>
      </c>
    </row>
    <row r="401" spans="1:11" ht="12">
      <c r="A401" s="39" t="s">
        <v>1131</v>
      </c>
      <c r="B401" s="39" t="s">
        <v>427</v>
      </c>
      <c r="C401" s="637">
        <v>1770</v>
      </c>
      <c r="D401" s="326">
        <v>337</v>
      </c>
      <c r="E401" s="326">
        <v>748462</v>
      </c>
      <c r="F401" s="326">
        <v>1837296</v>
      </c>
      <c r="G401" s="650">
        <v>20.66</v>
      </c>
      <c r="H401" s="650">
        <v>40.5</v>
      </c>
      <c r="I401" s="651">
        <v>51006024</v>
      </c>
      <c r="J401" s="39"/>
      <c r="K401" s="649" t="s">
        <v>1132</v>
      </c>
    </row>
    <row r="402" spans="1:11" ht="12">
      <c r="A402" s="39" t="s">
        <v>1133</v>
      </c>
      <c r="B402" s="39" t="s">
        <v>425</v>
      </c>
      <c r="C402" s="637">
        <v>3570</v>
      </c>
      <c r="D402" s="326">
        <v>0</v>
      </c>
      <c r="E402" s="326">
        <v>0</v>
      </c>
      <c r="F402" s="326">
        <v>0</v>
      </c>
      <c r="G402" s="650">
        <v>1.28</v>
      </c>
      <c r="H402" s="650">
        <v>1.38</v>
      </c>
      <c r="I402" s="651">
        <v>93164834</v>
      </c>
      <c r="J402" s="39"/>
      <c r="K402" s="649" t="s">
        <v>411</v>
      </c>
    </row>
    <row r="403" spans="1:11" ht="12">
      <c r="A403" s="39" t="s">
        <v>1134</v>
      </c>
      <c r="B403" s="39" t="s">
        <v>425</v>
      </c>
      <c r="C403" s="637">
        <v>1770</v>
      </c>
      <c r="D403" s="326">
        <v>172</v>
      </c>
      <c r="E403" s="326">
        <v>1525554</v>
      </c>
      <c r="F403" s="326">
        <v>4230623</v>
      </c>
      <c r="G403" s="650">
        <v>122.26</v>
      </c>
      <c r="H403" s="650">
        <v>37.75</v>
      </c>
      <c r="I403" s="651">
        <v>323864883</v>
      </c>
      <c r="J403" s="39"/>
      <c r="K403" s="649" t="s">
        <v>1135</v>
      </c>
    </row>
    <row r="404" spans="1:11" ht="12">
      <c r="A404" s="39" t="s">
        <v>1136</v>
      </c>
      <c r="B404" s="39" t="s">
        <v>425</v>
      </c>
      <c r="C404" s="637">
        <v>9530</v>
      </c>
      <c r="D404" s="326">
        <v>51</v>
      </c>
      <c r="E404" s="326">
        <v>65649</v>
      </c>
      <c r="F404" s="326">
        <v>955236</v>
      </c>
      <c r="G404" s="650">
        <v>2.55</v>
      </c>
      <c r="H404" s="650">
        <v>6.75</v>
      </c>
      <c r="I404" s="651">
        <v>37834619</v>
      </c>
      <c r="J404" s="39"/>
      <c r="K404" s="649" t="s">
        <v>491</v>
      </c>
    </row>
    <row r="405" spans="1:11" ht="12">
      <c r="A405" s="39" t="s">
        <v>1137</v>
      </c>
      <c r="B405" s="39" t="s">
        <v>857</v>
      </c>
      <c r="C405" s="637">
        <v>530</v>
      </c>
      <c r="D405" s="326">
        <v>31</v>
      </c>
      <c r="E405" s="326">
        <v>969992</v>
      </c>
      <c r="F405" s="326">
        <v>151915</v>
      </c>
      <c r="G405" s="650">
        <v>288.52</v>
      </c>
      <c r="H405" s="650">
        <v>645</v>
      </c>
      <c r="I405" s="651">
        <v>44731967</v>
      </c>
      <c r="J405" s="39"/>
      <c r="K405" s="649" t="s">
        <v>1138</v>
      </c>
    </row>
    <row r="406" spans="1:11" ht="12">
      <c r="A406" s="39" t="s">
        <v>1139</v>
      </c>
      <c r="B406" s="39" t="s">
        <v>434</v>
      </c>
      <c r="C406" s="637">
        <v>570</v>
      </c>
      <c r="D406" s="326">
        <v>16</v>
      </c>
      <c r="E406" s="326">
        <v>12777</v>
      </c>
      <c r="F406" s="326">
        <v>56548</v>
      </c>
      <c r="G406" s="650">
        <v>6.94</v>
      </c>
      <c r="H406" s="650">
        <v>23.75</v>
      </c>
      <c r="I406" s="651">
        <v>29237151</v>
      </c>
      <c r="J406" s="39"/>
      <c r="K406" s="649" t="s">
        <v>411</v>
      </c>
    </row>
    <row r="407" spans="1:11" ht="12">
      <c r="A407" s="39" t="s">
        <v>1140</v>
      </c>
      <c r="B407" s="39" t="s">
        <v>1141</v>
      </c>
      <c r="C407" s="637">
        <v>5750</v>
      </c>
      <c r="D407" s="326">
        <v>14</v>
      </c>
      <c r="E407" s="326">
        <v>11136</v>
      </c>
      <c r="F407" s="326">
        <v>1904100</v>
      </c>
      <c r="G407" s="650">
        <v>1.07</v>
      </c>
      <c r="H407" s="650">
        <v>57.5</v>
      </c>
      <c r="I407" s="651">
        <v>186463981</v>
      </c>
      <c r="J407" s="39"/>
      <c r="K407" s="649" t="s">
        <v>827</v>
      </c>
    </row>
    <row r="408" spans="1:11" ht="12">
      <c r="A408" s="39" t="s">
        <v>1142</v>
      </c>
      <c r="B408" s="39" t="s">
        <v>1143</v>
      </c>
      <c r="C408" s="637">
        <v>530</v>
      </c>
      <c r="D408" s="326">
        <v>31</v>
      </c>
      <c r="E408" s="326">
        <v>125148</v>
      </c>
      <c r="F408" s="326">
        <v>146319</v>
      </c>
      <c r="G408" s="650">
        <v>30.46</v>
      </c>
      <c r="H408" s="650">
        <v>84.5</v>
      </c>
      <c r="I408" s="651">
        <v>36044657</v>
      </c>
      <c r="J408" s="39"/>
      <c r="K408" s="649" t="s">
        <v>1144</v>
      </c>
    </row>
    <row r="409" spans="1:11" ht="12">
      <c r="A409" s="39" t="s">
        <v>1145</v>
      </c>
      <c r="B409" s="39" t="s">
        <v>463</v>
      </c>
      <c r="C409" s="637">
        <v>2790</v>
      </c>
      <c r="D409" s="326">
        <v>0</v>
      </c>
      <c r="E409" s="326">
        <v>0</v>
      </c>
      <c r="F409" s="326">
        <v>0</v>
      </c>
      <c r="G409" s="650">
        <v>15.31</v>
      </c>
      <c r="H409" s="650">
        <v>612.5</v>
      </c>
      <c r="I409" s="651">
        <v>250000000</v>
      </c>
      <c r="J409" s="39"/>
      <c r="K409" s="649" t="s">
        <v>411</v>
      </c>
    </row>
    <row r="410" spans="1:11" ht="12">
      <c r="A410" s="39" t="s">
        <v>1146</v>
      </c>
      <c r="B410" s="39" t="s">
        <v>1147</v>
      </c>
      <c r="C410" s="637">
        <v>5550</v>
      </c>
      <c r="D410" s="326">
        <v>13</v>
      </c>
      <c r="E410" s="326">
        <v>76600</v>
      </c>
      <c r="F410" s="326">
        <v>64864</v>
      </c>
      <c r="G410" s="650">
        <v>84.58</v>
      </c>
      <c r="H410" s="650">
        <v>8650</v>
      </c>
      <c r="I410" s="651">
        <v>97774935</v>
      </c>
      <c r="J410" s="39"/>
      <c r="K410" s="649"/>
    </row>
    <row r="411" spans="1:11" ht="12">
      <c r="A411" s="39" t="s">
        <v>1148</v>
      </c>
      <c r="B411" s="39" t="s">
        <v>507</v>
      </c>
      <c r="C411" s="637">
        <v>530</v>
      </c>
      <c r="D411" s="326">
        <v>209</v>
      </c>
      <c r="E411" s="326">
        <v>709825</v>
      </c>
      <c r="F411" s="326">
        <v>6809149</v>
      </c>
      <c r="G411" s="650">
        <v>19.77</v>
      </c>
      <c r="H411" s="650">
        <v>9.88</v>
      </c>
      <c r="I411" s="651">
        <v>200159769</v>
      </c>
      <c r="J411" s="39"/>
      <c r="K411" s="649" t="s">
        <v>1149</v>
      </c>
    </row>
    <row r="412" spans="1:11" ht="12">
      <c r="A412" s="39" t="s">
        <v>1150</v>
      </c>
      <c r="B412" s="39" t="s">
        <v>425</v>
      </c>
      <c r="C412" s="637">
        <v>9530</v>
      </c>
      <c r="D412" s="326">
        <v>334</v>
      </c>
      <c r="E412" s="326">
        <v>2363488</v>
      </c>
      <c r="F412" s="326">
        <v>12871443</v>
      </c>
      <c r="G412" s="650">
        <v>66.43</v>
      </c>
      <c r="H412" s="650">
        <v>20</v>
      </c>
      <c r="I412" s="651">
        <v>332148366</v>
      </c>
      <c r="J412" s="39"/>
      <c r="K412" s="649" t="s">
        <v>467</v>
      </c>
    </row>
    <row r="413" spans="1:11" ht="12">
      <c r="A413" s="39" t="s">
        <v>1151</v>
      </c>
      <c r="B413" s="39" t="s">
        <v>425</v>
      </c>
      <c r="C413" s="637">
        <v>1770</v>
      </c>
      <c r="D413" s="326">
        <v>0</v>
      </c>
      <c r="E413" s="326">
        <v>0</v>
      </c>
      <c r="F413" s="326">
        <v>0</v>
      </c>
      <c r="G413" s="650">
        <v>0.45</v>
      </c>
      <c r="H413" s="650">
        <v>0.07</v>
      </c>
      <c r="I413" s="651">
        <v>618002900</v>
      </c>
      <c r="J413" s="39"/>
      <c r="K413" s="649" t="s">
        <v>1152</v>
      </c>
    </row>
    <row r="414" spans="1:11" ht="12">
      <c r="A414" s="39" t="s">
        <v>1153</v>
      </c>
      <c r="B414" s="39" t="s">
        <v>434</v>
      </c>
      <c r="C414" s="637">
        <v>5750</v>
      </c>
      <c r="D414" s="326">
        <v>88</v>
      </c>
      <c r="E414" s="326">
        <v>624485</v>
      </c>
      <c r="F414" s="326">
        <v>492495</v>
      </c>
      <c r="G414" s="650">
        <v>61.75</v>
      </c>
      <c r="H414" s="650">
        <v>127</v>
      </c>
      <c r="I414" s="651">
        <v>48618520</v>
      </c>
      <c r="J414" s="39"/>
      <c r="K414" s="649" t="s">
        <v>405</v>
      </c>
    </row>
    <row r="415" spans="1:11" ht="12">
      <c r="A415" s="39" t="s">
        <v>1154</v>
      </c>
      <c r="B415" s="39" t="s">
        <v>420</v>
      </c>
      <c r="C415" s="637">
        <v>2790</v>
      </c>
      <c r="D415" s="326">
        <v>4</v>
      </c>
      <c r="E415" s="326">
        <v>219604</v>
      </c>
      <c r="F415" s="326">
        <v>313740</v>
      </c>
      <c r="G415" s="650">
        <v>7.01</v>
      </c>
      <c r="H415" s="650">
        <v>71.5</v>
      </c>
      <c r="I415" s="651">
        <v>9798496</v>
      </c>
      <c r="J415" s="39"/>
      <c r="K415" s="649" t="s">
        <v>753</v>
      </c>
    </row>
    <row r="416" spans="1:11" ht="12">
      <c r="A416" s="39" t="s">
        <v>1155</v>
      </c>
      <c r="B416" s="39" t="s">
        <v>845</v>
      </c>
      <c r="C416" s="637">
        <v>530</v>
      </c>
      <c r="D416" s="326">
        <v>994</v>
      </c>
      <c r="E416" s="326">
        <v>2906696</v>
      </c>
      <c r="F416" s="326">
        <v>73393554</v>
      </c>
      <c r="G416" s="650">
        <v>26.53</v>
      </c>
      <c r="H416" s="650">
        <v>2.98</v>
      </c>
      <c r="I416" s="651">
        <v>891719745</v>
      </c>
      <c r="J416" s="39"/>
      <c r="K416" s="649" t="s">
        <v>1156</v>
      </c>
    </row>
    <row r="417" spans="1:11" ht="12">
      <c r="A417" s="39" t="s">
        <v>1157</v>
      </c>
      <c r="B417" s="39" t="s">
        <v>425</v>
      </c>
      <c r="C417" s="637">
        <v>1770</v>
      </c>
      <c r="D417" s="326">
        <v>171</v>
      </c>
      <c r="E417" s="326">
        <v>483537</v>
      </c>
      <c r="F417" s="326">
        <v>3902923</v>
      </c>
      <c r="G417" s="650">
        <v>21.61</v>
      </c>
      <c r="H417" s="650">
        <v>12.88</v>
      </c>
      <c r="I417" s="651">
        <v>167870000</v>
      </c>
      <c r="J417" s="39"/>
      <c r="K417" s="649" t="s">
        <v>1158</v>
      </c>
    </row>
    <row r="418" spans="1:11" ht="12">
      <c r="A418" s="39" t="s">
        <v>1159</v>
      </c>
      <c r="B418" s="39" t="s">
        <v>425</v>
      </c>
      <c r="C418" s="637">
        <v>1770</v>
      </c>
      <c r="D418" s="326">
        <v>111</v>
      </c>
      <c r="E418" s="326">
        <v>340555</v>
      </c>
      <c r="F418" s="326">
        <v>8528662</v>
      </c>
      <c r="G418" s="650">
        <v>12.58</v>
      </c>
      <c r="H418" s="650">
        <v>3.95</v>
      </c>
      <c r="I418" s="651">
        <v>318356738</v>
      </c>
      <c r="J418" s="39"/>
      <c r="K418" s="649" t="s">
        <v>1160</v>
      </c>
    </row>
    <row r="419" spans="1:11" ht="12">
      <c r="A419" s="39" t="s">
        <v>1161</v>
      </c>
      <c r="B419" s="39" t="s">
        <v>581</v>
      </c>
      <c r="C419" s="637">
        <v>2730</v>
      </c>
      <c r="D419" s="326">
        <v>73</v>
      </c>
      <c r="E419" s="326">
        <v>3450100</v>
      </c>
      <c r="F419" s="326">
        <v>934969</v>
      </c>
      <c r="G419" s="650">
        <v>91.02</v>
      </c>
      <c r="H419" s="650">
        <v>420</v>
      </c>
      <c r="I419" s="651">
        <v>21671334</v>
      </c>
      <c r="J419" s="39"/>
      <c r="K419" s="649" t="s">
        <v>1162</v>
      </c>
    </row>
    <row r="420" spans="1:11" ht="12">
      <c r="A420" s="39" t="s">
        <v>1163</v>
      </c>
      <c r="B420" s="39" t="s">
        <v>449</v>
      </c>
      <c r="C420" s="637">
        <v>1770</v>
      </c>
      <c r="D420" s="326">
        <v>17</v>
      </c>
      <c r="E420" s="326">
        <v>64359</v>
      </c>
      <c r="F420" s="326">
        <v>1441103</v>
      </c>
      <c r="G420" s="650">
        <v>2.27</v>
      </c>
      <c r="H420" s="650">
        <v>4.88</v>
      </c>
      <c r="I420" s="651">
        <v>46490474</v>
      </c>
      <c r="J420" s="39"/>
      <c r="K420" s="649" t="s">
        <v>629</v>
      </c>
    </row>
    <row r="421" spans="1:11" ht="12">
      <c r="A421" s="39" t="s">
        <v>1164</v>
      </c>
      <c r="B421" s="39" t="s">
        <v>432</v>
      </c>
      <c r="C421" s="637">
        <v>1770</v>
      </c>
      <c r="D421" s="326">
        <v>111</v>
      </c>
      <c r="E421" s="326">
        <v>160574</v>
      </c>
      <c r="F421" s="326">
        <v>19634791</v>
      </c>
      <c r="G421" s="650">
        <v>2.37</v>
      </c>
      <c r="H421" s="650">
        <v>0.68</v>
      </c>
      <c r="I421" s="651">
        <v>350661111</v>
      </c>
      <c r="J421" s="39"/>
      <c r="K421" s="649" t="s">
        <v>1165</v>
      </c>
    </row>
    <row r="422" spans="1:11" ht="12">
      <c r="A422" s="39" t="s">
        <v>1166</v>
      </c>
      <c r="B422" s="39" t="s">
        <v>1167</v>
      </c>
      <c r="C422" s="637">
        <v>2790</v>
      </c>
      <c r="D422" s="326">
        <v>6</v>
      </c>
      <c r="E422" s="326">
        <v>147257</v>
      </c>
      <c r="F422" s="326">
        <v>1464225</v>
      </c>
      <c r="G422" s="650">
        <v>6.29</v>
      </c>
      <c r="H422" s="650">
        <v>17.25</v>
      </c>
      <c r="I422" s="651">
        <v>36459016</v>
      </c>
      <c r="J422" s="39"/>
      <c r="K422" s="649" t="s">
        <v>1168</v>
      </c>
    </row>
    <row r="423" spans="1:11" ht="12">
      <c r="A423" s="39" t="s">
        <v>1169</v>
      </c>
      <c r="B423" s="39" t="s">
        <v>1170</v>
      </c>
      <c r="C423" s="637">
        <v>530</v>
      </c>
      <c r="D423" s="326">
        <v>162</v>
      </c>
      <c r="E423" s="326">
        <v>643680</v>
      </c>
      <c r="F423" s="326">
        <v>160749</v>
      </c>
      <c r="G423" s="650">
        <v>609.25</v>
      </c>
      <c r="H423" s="650">
        <v>400.2</v>
      </c>
      <c r="I423" s="651">
        <v>152237807</v>
      </c>
      <c r="J423" s="39"/>
      <c r="K423" s="649" t="s">
        <v>1171</v>
      </c>
    </row>
    <row r="424" spans="1:11" ht="12">
      <c r="A424" s="39" t="s">
        <v>1172</v>
      </c>
      <c r="B424" s="39" t="s">
        <v>1045</v>
      </c>
      <c r="C424" s="637">
        <v>7530</v>
      </c>
      <c r="D424" s="326">
        <v>65</v>
      </c>
      <c r="E424" s="326">
        <v>285180</v>
      </c>
      <c r="F424" s="326">
        <v>272733</v>
      </c>
      <c r="G424" s="650">
        <v>161.06</v>
      </c>
      <c r="H424" s="650">
        <v>108.5</v>
      </c>
      <c r="I424" s="651">
        <v>148439384</v>
      </c>
      <c r="J424" s="39"/>
      <c r="K424" s="649" t="s">
        <v>1173</v>
      </c>
    </row>
    <row r="425" spans="1:11" ht="12">
      <c r="A425" s="39" t="s">
        <v>1174</v>
      </c>
      <c r="B425" s="39" t="s">
        <v>463</v>
      </c>
      <c r="C425" s="637">
        <v>8980</v>
      </c>
      <c r="D425" s="326">
        <v>56</v>
      </c>
      <c r="E425" s="326">
        <v>717437</v>
      </c>
      <c r="F425" s="326">
        <v>1521466</v>
      </c>
      <c r="G425" s="650">
        <v>47.1</v>
      </c>
      <c r="H425" s="650">
        <v>47.75</v>
      </c>
      <c r="I425" s="651">
        <v>98633610</v>
      </c>
      <c r="J425" s="39"/>
      <c r="K425" s="649" t="s">
        <v>1175</v>
      </c>
    </row>
    <row r="426" spans="1:11" ht="12">
      <c r="A426" s="39" t="s">
        <v>1176</v>
      </c>
      <c r="B426" s="39" t="s">
        <v>1177</v>
      </c>
      <c r="C426" s="637">
        <v>570</v>
      </c>
      <c r="D426" s="326">
        <v>26</v>
      </c>
      <c r="E426" s="326">
        <v>42149</v>
      </c>
      <c r="F426" s="326">
        <v>151774</v>
      </c>
      <c r="G426" s="650">
        <v>129.44</v>
      </c>
      <c r="H426" s="650">
        <v>2900</v>
      </c>
      <c r="I426" s="651">
        <v>446359038</v>
      </c>
      <c r="J426" s="39"/>
      <c r="K426" s="649" t="s">
        <v>1178</v>
      </c>
    </row>
    <row r="427" spans="1:11" ht="12">
      <c r="A427" s="39" t="s">
        <v>1179</v>
      </c>
      <c r="B427" s="39" t="s">
        <v>490</v>
      </c>
      <c r="C427" s="637">
        <v>1770</v>
      </c>
      <c r="D427" s="326">
        <v>163</v>
      </c>
      <c r="E427" s="326">
        <v>815759</v>
      </c>
      <c r="F427" s="326">
        <v>2277200</v>
      </c>
      <c r="G427" s="650">
        <v>87.11</v>
      </c>
      <c r="H427" s="650">
        <v>33.75</v>
      </c>
      <c r="I427" s="651">
        <v>258116981</v>
      </c>
      <c r="J427" s="39"/>
      <c r="K427" s="649" t="s">
        <v>1180</v>
      </c>
    </row>
    <row r="428" spans="1:11" ht="12">
      <c r="A428" s="39" t="s">
        <v>1181</v>
      </c>
      <c r="B428" s="39" t="s">
        <v>1182</v>
      </c>
      <c r="C428" s="637">
        <v>530</v>
      </c>
      <c r="D428" s="326">
        <v>25738</v>
      </c>
      <c r="E428" s="326">
        <v>151231438</v>
      </c>
      <c r="F428" s="326">
        <v>89306894</v>
      </c>
      <c r="G428" s="650">
        <v>1432.56</v>
      </c>
      <c r="H428" s="650">
        <v>163.5</v>
      </c>
      <c r="I428" s="651">
        <v>876181620</v>
      </c>
      <c r="J428" s="39"/>
      <c r="K428" s="649" t="s">
        <v>1183</v>
      </c>
    </row>
    <row r="429" spans="1:11" ht="12">
      <c r="A429" s="39" t="s">
        <v>1184</v>
      </c>
      <c r="B429" s="39" t="s">
        <v>1185</v>
      </c>
      <c r="C429" s="637">
        <v>530</v>
      </c>
      <c r="D429" s="326">
        <v>1194</v>
      </c>
      <c r="E429" s="326">
        <v>1876520</v>
      </c>
      <c r="F429" s="326">
        <v>2179135</v>
      </c>
      <c r="G429" s="650">
        <v>99.92</v>
      </c>
      <c r="H429" s="650">
        <v>85</v>
      </c>
      <c r="I429" s="651">
        <v>117549789</v>
      </c>
      <c r="J429" s="39"/>
      <c r="K429" s="649" t="s">
        <v>1186</v>
      </c>
    </row>
    <row r="430" spans="1:11" ht="12">
      <c r="A430" s="39" t="s">
        <v>1187</v>
      </c>
      <c r="B430" s="39" t="s">
        <v>800</v>
      </c>
      <c r="C430" s="637">
        <v>5750</v>
      </c>
      <c r="D430" s="326">
        <v>62</v>
      </c>
      <c r="E430" s="326">
        <v>2375634</v>
      </c>
      <c r="F430" s="326">
        <v>1652540</v>
      </c>
      <c r="G430" s="650">
        <v>47.23</v>
      </c>
      <c r="H430" s="650">
        <v>14950</v>
      </c>
      <c r="I430" s="651">
        <v>31592172</v>
      </c>
      <c r="J430" s="39"/>
      <c r="K430" s="649" t="s">
        <v>411</v>
      </c>
    </row>
    <row r="431" spans="1:11" ht="12">
      <c r="A431" s="39" t="s">
        <v>1188</v>
      </c>
      <c r="B431" s="39" t="s">
        <v>432</v>
      </c>
      <c r="C431" s="637">
        <v>4570</v>
      </c>
      <c r="D431" s="326">
        <v>371</v>
      </c>
      <c r="E431" s="326">
        <v>1171425</v>
      </c>
      <c r="F431" s="326">
        <v>1454029</v>
      </c>
      <c r="G431" s="650">
        <v>98.68</v>
      </c>
      <c r="H431" s="650">
        <v>74</v>
      </c>
      <c r="I431" s="651">
        <v>133345354</v>
      </c>
      <c r="J431" s="39"/>
      <c r="K431" s="649" t="s">
        <v>1189</v>
      </c>
    </row>
    <row r="432" spans="1:11" ht="12">
      <c r="A432" s="39" t="s">
        <v>1190</v>
      </c>
      <c r="B432" s="39" t="s">
        <v>469</v>
      </c>
      <c r="C432" s="637">
        <v>8770</v>
      </c>
      <c r="D432" s="326">
        <v>288</v>
      </c>
      <c r="E432" s="326">
        <v>1870445</v>
      </c>
      <c r="F432" s="326">
        <v>684095</v>
      </c>
      <c r="G432" s="650">
        <v>107.44</v>
      </c>
      <c r="H432" s="650">
        <v>294.5</v>
      </c>
      <c r="I432" s="651">
        <v>36481118</v>
      </c>
      <c r="J432" s="39"/>
      <c r="K432" s="649" t="s">
        <v>1191</v>
      </c>
    </row>
    <row r="433" spans="1:11" ht="12">
      <c r="A433" s="39" t="s">
        <v>1192</v>
      </c>
      <c r="B433" s="39" t="s">
        <v>1193</v>
      </c>
      <c r="C433" s="637">
        <v>530</v>
      </c>
      <c r="D433" s="326">
        <v>42</v>
      </c>
      <c r="E433" s="326">
        <v>122089</v>
      </c>
      <c r="F433" s="326">
        <v>463930</v>
      </c>
      <c r="G433" s="650">
        <v>9.3</v>
      </c>
      <c r="H433" s="650">
        <v>24.25</v>
      </c>
      <c r="I433" s="651">
        <v>38353571</v>
      </c>
      <c r="J433" s="39"/>
      <c r="K433" s="649" t="s">
        <v>541</v>
      </c>
    </row>
    <row r="434" spans="1:11" ht="12">
      <c r="A434" s="39" t="s">
        <v>1194</v>
      </c>
      <c r="B434" s="39" t="s">
        <v>507</v>
      </c>
      <c r="C434" s="637">
        <v>1350</v>
      </c>
      <c r="D434" s="326">
        <v>10</v>
      </c>
      <c r="E434" s="326">
        <v>137641</v>
      </c>
      <c r="F434" s="326">
        <v>2329910</v>
      </c>
      <c r="G434" s="650">
        <v>5.75</v>
      </c>
      <c r="H434" s="650">
        <v>2450</v>
      </c>
      <c r="I434" s="651">
        <v>23468153</v>
      </c>
      <c r="J434" s="39"/>
      <c r="K434" s="649" t="s">
        <v>411</v>
      </c>
    </row>
    <row r="435" spans="1:11" ht="12">
      <c r="A435" s="39" t="s">
        <v>1194</v>
      </c>
      <c r="B435" s="39" t="s">
        <v>1195</v>
      </c>
      <c r="C435" s="637">
        <v>1350</v>
      </c>
      <c r="D435" s="326">
        <v>0</v>
      </c>
      <c r="E435" s="326">
        <v>0</v>
      </c>
      <c r="F435" s="326">
        <v>0</v>
      </c>
      <c r="G435" s="650">
        <v>27.67</v>
      </c>
      <c r="H435" s="650">
        <v>5500</v>
      </c>
      <c r="I435" s="651">
        <v>50303009</v>
      </c>
      <c r="J435" s="39"/>
      <c r="K435" s="649" t="s">
        <v>411</v>
      </c>
    </row>
    <row r="436" spans="1:11" ht="12">
      <c r="A436" s="39" t="s">
        <v>1196</v>
      </c>
      <c r="B436" s="39" t="s">
        <v>432</v>
      </c>
      <c r="C436" s="637">
        <v>1770</v>
      </c>
      <c r="D436" s="326">
        <v>195</v>
      </c>
      <c r="E436" s="326">
        <v>458126</v>
      </c>
      <c r="F436" s="326">
        <v>28505765</v>
      </c>
      <c r="G436" s="650">
        <v>14.7</v>
      </c>
      <c r="H436" s="650">
        <v>1.5</v>
      </c>
      <c r="I436" s="651">
        <v>979721513</v>
      </c>
      <c r="J436" s="39"/>
      <c r="K436" s="649" t="s">
        <v>1197</v>
      </c>
    </row>
    <row r="437" spans="1:11" ht="12">
      <c r="A437" s="39" t="s">
        <v>1198</v>
      </c>
      <c r="B437" s="39" t="s">
        <v>427</v>
      </c>
      <c r="C437" s="637">
        <v>8530</v>
      </c>
      <c r="D437" s="326">
        <v>6</v>
      </c>
      <c r="E437" s="326">
        <v>42019</v>
      </c>
      <c r="F437" s="326">
        <v>65000</v>
      </c>
      <c r="G437" s="650">
        <v>5.23</v>
      </c>
      <c r="H437" s="650">
        <v>70.5</v>
      </c>
      <c r="I437" s="651">
        <v>7413376</v>
      </c>
      <c r="J437" s="39"/>
      <c r="K437" s="649" t="s">
        <v>417</v>
      </c>
    </row>
    <row r="438" spans="1:11" ht="12">
      <c r="A438" s="39" t="s">
        <v>1199</v>
      </c>
      <c r="B438" s="39" t="s">
        <v>425</v>
      </c>
      <c r="C438" s="637">
        <v>2770</v>
      </c>
      <c r="D438" s="326">
        <v>23</v>
      </c>
      <c r="E438" s="326">
        <v>108663</v>
      </c>
      <c r="F438" s="326">
        <v>123669</v>
      </c>
      <c r="G438" s="650">
        <v>5.74</v>
      </c>
      <c r="H438" s="650">
        <v>8900</v>
      </c>
      <c r="I438" s="651">
        <v>6454264</v>
      </c>
      <c r="J438" s="39"/>
      <c r="K438" s="649"/>
    </row>
    <row r="439" spans="1:11" ht="12">
      <c r="A439" s="39" t="s">
        <v>1200</v>
      </c>
      <c r="B439" s="39" t="s">
        <v>520</v>
      </c>
      <c r="C439" s="637">
        <v>1350</v>
      </c>
      <c r="D439" s="326">
        <v>43</v>
      </c>
      <c r="E439" s="326">
        <v>71883</v>
      </c>
      <c r="F439" s="326">
        <v>13647932</v>
      </c>
      <c r="G439" s="650">
        <v>5.32</v>
      </c>
      <c r="H439" s="650">
        <v>0.56</v>
      </c>
      <c r="I439" s="651">
        <v>959042236</v>
      </c>
      <c r="J439" s="39"/>
      <c r="K439" s="649" t="s">
        <v>540</v>
      </c>
    </row>
    <row r="440" spans="1:11" ht="12">
      <c r="A440" s="39" t="s">
        <v>1201</v>
      </c>
      <c r="B440" s="39" t="s">
        <v>652</v>
      </c>
      <c r="C440" s="637">
        <v>2790</v>
      </c>
      <c r="D440" s="326">
        <v>3435</v>
      </c>
      <c r="E440" s="326">
        <v>14186381</v>
      </c>
      <c r="F440" s="326">
        <v>1828803</v>
      </c>
      <c r="G440" s="650">
        <v>207.5</v>
      </c>
      <c r="H440" s="650">
        <v>766</v>
      </c>
      <c r="I440" s="651">
        <v>27088694</v>
      </c>
      <c r="J440" s="39"/>
      <c r="K440" s="649" t="s">
        <v>1202</v>
      </c>
    </row>
    <row r="441" spans="1:11" ht="12">
      <c r="A441" s="39" t="s">
        <v>1203</v>
      </c>
      <c r="B441" s="39" t="s">
        <v>427</v>
      </c>
      <c r="C441" s="637">
        <v>3740</v>
      </c>
      <c r="D441" s="326">
        <v>3</v>
      </c>
      <c r="E441" s="326">
        <v>3170</v>
      </c>
      <c r="F441" s="326">
        <v>7161</v>
      </c>
      <c r="G441" s="650">
        <v>23.07</v>
      </c>
      <c r="H441" s="650">
        <v>45</v>
      </c>
      <c r="I441" s="651">
        <v>51256685</v>
      </c>
      <c r="J441" s="39"/>
      <c r="K441" s="649" t="s">
        <v>500</v>
      </c>
    </row>
    <row r="442" spans="1:11" ht="12">
      <c r="A442" s="39" t="s">
        <v>1204</v>
      </c>
      <c r="B442" s="39" t="s">
        <v>427</v>
      </c>
      <c r="C442" s="637">
        <v>5550</v>
      </c>
      <c r="D442" s="326">
        <v>5</v>
      </c>
      <c r="E442" s="326">
        <v>100150</v>
      </c>
      <c r="F442" s="326">
        <v>320250</v>
      </c>
      <c r="G442" s="650">
        <v>7.89</v>
      </c>
      <c r="H442" s="650">
        <v>33.5</v>
      </c>
      <c r="I442" s="651">
        <v>23556372</v>
      </c>
      <c r="J442" s="39"/>
      <c r="K442" s="649" t="s">
        <v>417</v>
      </c>
    </row>
    <row r="443" spans="1:11" ht="12">
      <c r="A443" s="39" t="s">
        <v>1205</v>
      </c>
      <c r="B443" s="39" t="s">
        <v>427</v>
      </c>
      <c r="C443" s="637">
        <v>3720</v>
      </c>
      <c r="D443" s="326">
        <v>14</v>
      </c>
      <c r="E443" s="326">
        <v>11587</v>
      </c>
      <c r="F443" s="326">
        <v>114747</v>
      </c>
      <c r="G443" s="650">
        <v>3.9</v>
      </c>
      <c r="H443" s="650">
        <v>10.13</v>
      </c>
      <c r="I443" s="651">
        <v>38532050</v>
      </c>
      <c r="J443" s="39"/>
      <c r="K443" s="649"/>
    </row>
    <row r="444" spans="1:11" ht="12">
      <c r="A444" s="39" t="s">
        <v>1206</v>
      </c>
      <c r="B444" s="39" t="s">
        <v>427</v>
      </c>
      <c r="C444" s="637">
        <v>2790</v>
      </c>
      <c r="D444" s="326">
        <v>148</v>
      </c>
      <c r="E444" s="326">
        <v>395519</v>
      </c>
      <c r="F444" s="326">
        <v>11383247</v>
      </c>
      <c r="G444" s="650">
        <v>28.19</v>
      </c>
      <c r="H444" s="650">
        <v>3.33</v>
      </c>
      <c r="I444" s="651">
        <v>847789742</v>
      </c>
      <c r="J444" s="39"/>
      <c r="K444" s="649" t="s">
        <v>1207</v>
      </c>
    </row>
    <row r="445" spans="1:11" ht="12">
      <c r="A445" s="39" t="s">
        <v>1208</v>
      </c>
      <c r="B445" s="39" t="s">
        <v>427</v>
      </c>
      <c r="C445" s="637">
        <v>2350</v>
      </c>
      <c r="D445" s="326">
        <v>2</v>
      </c>
      <c r="E445" s="326">
        <v>80476</v>
      </c>
      <c r="F445" s="326">
        <v>22535</v>
      </c>
      <c r="G445" s="650">
        <v>9.37</v>
      </c>
      <c r="H445" s="650">
        <v>370</v>
      </c>
      <c r="I445" s="651">
        <v>2532326</v>
      </c>
      <c r="J445" s="39"/>
      <c r="K445" s="649" t="s">
        <v>500</v>
      </c>
    </row>
    <row r="446" spans="1:11" ht="12">
      <c r="A446" s="39" t="s">
        <v>1209</v>
      </c>
      <c r="B446" s="39" t="s">
        <v>1210</v>
      </c>
      <c r="C446" s="637">
        <v>5750</v>
      </c>
      <c r="D446" s="326">
        <v>0</v>
      </c>
      <c r="E446" s="326">
        <v>0</v>
      </c>
      <c r="F446" s="326">
        <v>0</v>
      </c>
      <c r="G446" s="650">
        <v>6.61</v>
      </c>
      <c r="H446" s="650">
        <v>192.5</v>
      </c>
      <c r="I446" s="651">
        <v>3435061</v>
      </c>
      <c r="J446" s="39"/>
      <c r="K446" s="649"/>
    </row>
    <row r="447" spans="1:11" ht="12">
      <c r="A447" s="39" t="s">
        <v>1209</v>
      </c>
      <c r="B447" s="39" t="s">
        <v>469</v>
      </c>
      <c r="C447" s="637">
        <v>5750</v>
      </c>
      <c r="D447" s="326">
        <v>1</v>
      </c>
      <c r="E447" s="326">
        <v>76750</v>
      </c>
      <c r="F447" s="326">
        <v>25000</v>
      </c>
      <c r="G447" s="650">
        <v>17.81</v>
      </c>
      <c r="H447" s="650">
        <v>337.5</v>
      </c>
      <c r="I447" s="651">
        <v>5277177</v>
      </c>
      <c r="J447" s="39"/>
      <c r="K447" s="649" t="s">
        <v>417</v>
      </c>
    </row>
    <row r="448" spans="1:11" ht="12">
      <c r="A448" s="39" t="s">
        <v>1209</v>
      </c>
      <c r="B448" s="39" t="s">
        <v>1211</v>
      </c>
      <c r="C448" s="637">
        <v>5750</v>
      </c>
      <c r="D448" s="326">
        <v>0</v>
      </c>
      <c r="E448" s="326">
        <v>0</v>
      </c>
      <c r="F448" s="326">
        <v>0</v>
      </c>
      <c r="G448" s="650" t="s">
        <v>2826</v>
      </c>
      <c r="H448" s="650" t="s">
        <v>2827</v>
      </c>
      <c r="I448" s="651">
        <v>11695</v>
      </c>
      <c r="J448" s="39"/>
      <c r="K448" s="649" t="s">
        <v>411</v>
      </c>
    </row>
    <row r="449" spans="1:11" ht="12">
      <c r="A449" s="39" t="s">
        <v>1212</v>
      </c>
      <c r="B449" s="39" t="s">
        <v>1213</v>
      </c>
      <c r="C449" s="637">
        <v>2790</v>
      </c>
      <c r="D449" s="326">
        <v>1</v>
      </c>
      <c r="E449" s="326">
        <v>867</v>
      </c>
      <c r="F449" s="326">
        <v>29664</v>
      </c>
      <c r="G449" s="650">
        <v>1.39</v>
      </c>
      <c r="H449" s="650">
        <v>3.5</v>
      </c>
      <c r="I449" s="651">
        <v>39805754</v>
      </c>
      <c r="J449" s="39"/>
      <c r="K449" s="649" t="s">
        <v>500</v>
      </c>
    </row>
    <row r="450" spans="1:11" ht="12">
      <c r="A450" s="39" t="s">
        <v>1214</v>
      </c>
      <c r="B450" s="39" t="s">
        <v>425</v>
      </c>
      <c r="C450" s="637">
        <v>7530</v>
      </c>
      <c r="D450" s="326">
        <v>37</v>
      </c>
      <c r="E450" s="326">
        <v>202052</v>
      </c>
      <c r="F450" s="326">
        <v>1302802</v>
      </c>
      <c r="G450" s="650">
        <v>22.86</v>
      </c>
      <c r="H450" s="650">
        <v>17.25</v>
      </c>
      <c r="I450" s="651">
        <v>132520299</v>
      </c>
      <c r="J450" s="39"/>
      <c r="K450" s="649" t="s">
        <v>1215</v>
      </c>
    </row>
    <row r="451" spans="1:11" ht="12">
      <c r="A451" s="39" t="s">
        <v>1216</v>
      </c>
      <c r="B451" s="39" t="s">
        <v>1217</v>
      </c>
      <c r="C451" s="637">
        <v>2770</v>
      </c>
      <c r="D451" s="326">
        <v>16</v>
      </c>
      <c r="E451" s="326">
        <v>4156725</v>
      </c>
      <c r="F451" s="326">
        <v>390997</v>
      </c>
      <c r="G451" s="650">
        <v>10.95</v>
      </c>
      <c r="H451" s="650">
        <v>24</v>
      </c>
      <c r="I451" s="651">
        <v>45616851</v>
      </c>
      <c r="J451" s="39"/>
      <c r="K451" s="649" t="s">
        <v>500</v>
      </c>
    </row>
    <row r="452" spans="1:11" ht="12">
      <c r="A452" s="39" t="s">
        <v>1218</v>
      </c>
      <c r="B452" s="39" t="s">
        <v>432</v>
      </c>
      <c r="C452" s="637">
        <v>1770</v>
      </c>
      <c r="D452" s="326">
        <v>314</v>
      </c>
      <c r="E452" s="326">
        <v>619118</v>
      </c>
      <c r="F452" s="326">
        <v>48680533</v>
      </c>
      <c r="G452" s="650">
        <v>16.51</v>
      </c>
      <c r="H452" s="650">
        <v>1.09</v>
      </c>
      <c r="I452" s="651">
        <v>1522114250</v>
      </c>
      <c r="J452" s="39"/>
      <c r="K452" s="649" t="s">
        <v>1165</v>
      </c>
    </row>
    <row r="453" spans="1:11" ht="12">
      <c r="A453" s="39" t="s">
        <v>1219</v>
      </c>
      <c r="B453" s="39" t="s">
        <v>432</v>
      </c>
      <c r="C453" s="637">
        <v>1770</v>
      </c>
      <c r="D453" s="326">
        <v>6692</v>
      </c>
      <c r="E453" s="326">
        <v>19316465</v>
      </c>
      <c r="F453" s="326">
        <v>18856431</v>
      </c>
      <c r="G453" s="650">
        <v>343.92</v>
      </c>
      <c r="H453" s="650">
        <v>105.75</v>
      </c>
      <c r="I453" s="651">
        <v>325222098</v>
      </c>
      <c r="J453" s="39"/>
      <c r="K453" s="649" t="s">
        <v>1220</v>
      </c>
    </row>
    <row r="454" spans="1:11" ht="12">
      <c r="A454" s="39" t="s">
        <v>1221</v>
      </c>
      <c r="B454" s="39" t="s">
        <v>425</v>
      </c>
      <c r="C454" s="637">
        <v>2350</v>
      </c>
      <c r="D454" s="326">
        <v>21</v>
      </c>
      <c r="E454" s="326">
        <v>297539</v>
      </c>
      <c r="F454" s="326">
        <v>23757454</v>
      </c>
      <c r="G454" s="650">
        <v>3.32</v>
      </c>
      <c r="H454" s="650">
        <v>1.18</v>
      </c>
      <c r="I454" s="651">
        <v>282820727</v>
      </c>
      <c r="J454" s="39"/>
      <c r="K454" s="649" t="s">
        <v>412</v>
      </c>
    </row>
    <row r="455" spans="1:11" ht="12">
      <c r="A455" s="39" t="s">
        <v>1222</v>
      </c>
      <c r="B455" s="39" t="s">
        <v>425</v>
      </c>
      <c r="C455" s="637">
        <v>8630</v>
      </c>
      <c r="D455" s="326">
        <v>76</v>
      </c>
      <c r="E455" s="326">
        <v>224244</v>
      </c>
      <c r="F455" s="326">
        <v>545660</v>
      </c>
      <c r="G455" s="650">
        <v>41.72</v>
      </c>
      <c r="H455" s="650">
        <v>41.5</v>
      </c>
      <c r="I455" s="651">
        <v>100526984</v>
      </c>
      <c r="J455" s="39"/>
      <c r="K455" s="649" t="s">
        <v>1223</v>
      </c>
    </row>
    <row r="456" spans="1:11" ht="12">
      <c r="A456" s="39" t="s">
        <v>1224</v>
      </c>
      <c r="B456" s="39" t="s">
        <v>1036</v>
      </c>
      <c r="C456" s="637">
        <v>8630</v>
      </c>
      <c r="D456" s="326">
        <v>2</v>
      </c>
      <c r="E456" s="326">
        <v>22975</v>
      </c>
      <c r="F456" s="326">
        <v>117500</v>
      </c>
      <c r="G456" s="650">
        <v>6.43</v>
      </c>
      <c r="H456" s="650">
        <v>17.75</v>
      </c>
      <c r="I456" s="651">
        <v>36219746</v>
      </c>
      <c r="J456" s="39"/>
      <c r="K456" s="649" t="s">
        <v>822</v>
      </c>
    </row>
    <row r="457" spans="1:11" ht="12">
      <c r="A457" s="39" t="s">
        <v>1225</v>
      </c>
      <c r="B457" s="39" t="s">
        <v>427</v>
      </c>
      <c r="C457" s="637">
        <v>2730</v>
      </c>
      <c r="D457" s="326">
        <v>3</v>
      </c>
      <c r="E457" s="326">
        <v>4437</v>
      </c>
      <c r="F457" s="326">
        <v>4598</v>
      </c>
      <c r="G457" s="650">
        <v>3.72</v>
      </c>
      <c r="H457" s="650">
        <v>95</v>
      </c>
      <c r="I457" s="651">
        <v>3914551</v>
      </c>
      <c r="J457" s="39"/>
      <c r="K457" s="649" t="s">
        <v>1061</v>
      </c>
    </row>
    <row r="458" spans="1:11" ht="12">
      <c r="A458" s="39" t="s">
        <v>1226</v>
      </c>
      <c r="B458" s="39" t="s">
        <v>425</v>
      </c>
      <c r="C458" s="637">
        <v>1770</v>
      </c>
      <c r="D458" s="326">
        <v>116</v>
      </c>
      <c r="E458" s="326">
        <v>527726</v>
      </c>
      <c r="F458" s="326">
        <v>6253044</v>
      </c>
      <c r="G458" s="650">
        <v>30.62</v>
      </c>
      <c r="H458" s="650">
        <v>8.5</v>
      </c>
      <c r="I458" s="651">
        <v>360224809</v>
      </c>
      <c r="J458" s="39"/>
      <c r="K458" s="649" t="s">
        <v>1227</v>
      </c>
    </row>
    <row r="459" spans="1:11" ht="12">
      <c r="A459" s="39" t="s">
        <v>1228</v>
      </c>
      <c r="B459" s="39" t="s">
        <v>469</v>
      </c>
      <c r="C459" s="637">
        <v>5750</v>
      </c>
      <c r="D459" s="326">
        <v>14</v>
      </c>
      <c r="E459" s="326">
        <v>14527</v>
      </c>
      <c r="F459" s="326">
        <v>854663</v>
      </c>
      <c r="G459" s="650">
        <v>1.1</v>
      </c>
      <c r="H459" s="650">
        <v>2.2</v>
      </c>
      <c r="I459" s="651">
        <v>49819050</v>
      </c>
      <c r="J459" s="39"/>
      <c r="K459" s="649" t="s">
        <v>411</v>
      </c>
    </row>
    <row r="460" spans="1:11" ht="12">
      <c r="A460" s="39" t="s">
        <v>1229</v>
      </c>
      <c r="B460" s="39" t="s">
        <v>1230</v>
      </c>
      <c r="C460" s="637">
        <v>1770</v>
      </c>
      <c r="D460" s="326">
        <v>79</v>
      </c>
      <c r="E460" s="326">
        <v>941215</v>
      </c>
      <c r="F460" s="326">
        <v>841644</v>
      </c>
      <c r="G460" s="650">
        <v>59.22</v>
      </c>
      <c r="H460" s="650">
        <v>11100</v>
      </c>
      <c r="I460" s="651">
        <v>53355565</v>
      </c>
      <c r="J460" s="39"/>
      <c r="K460" s="649" t="s">
        <v>1231</v>
      </c>
    </row>
    <row r="461" spans="1:11" ht="12">
      <c r="A461" s="39" t="s">
        <v>1232</v>
      </c>
      <c r="B461" s="39" t="s">
        <v>1233</v>
      </c>
      <c r="C461" s="637">
        <v>4570</v>
      </c>
      <c r="D461" s="326">
        <v>58</v>
      </c>
      <c r="E461" s="326">
        <v>1147119</v>
      </c>
      <c r="F461" s="326">
        <v>274561</v>
      </c>
      <c r="G461" s="650">
        <v>212.15</v>
      </c>
      <c r="H461" s="650">
        <v>410</v>
      </c>
      <c r="I461" s="651">
        <v>51743153</v>
      </c>
      <c r="J461" s="39"/>
      <c r="K461" s="649" t="s">
        <v>1234</v>
      </c>
    </row>
    <row r="462" spans="1:11" ht="12">
      <c r="A462" s="39" t="s">
        <v>1235</v>
      </c>
      <c r="B462" s="39" t="s">
        <v>469</v>
      </c>
      <c r="C462" s="637">
        <v>2750</v>
      </c>
      <c r="D462" s="326">
        <v>19</v>
      </c>
      <c r="E462" s="326">
        <v>241906</v>
      </c>
      <c r="F462" s="326">
        <v>202170</v>
      </c>
      <c r="G462" s="650">
        <v>17.45</v>
      </c>
      <c r="H462" s="650">
        <v>121.5</v>
      </c>
      <c r="I462" s="651">
        <v>14361787</v>
      </c>
      <c r="J462" s="39"/>
      <c r="K462" s="649" t="s">
        <v>1236</v>
      </c>
    </row>
    <row r="463" spans="1:11" ht="12">
      <c r="A463" s="39" t="s">
        <v>1237</v>
      </c>
      <c r="B463" s="39" t="s">
        <v>445</v>
      </c>
      <c r="C463" s="637">
        <v>580</v>
      </c>
      <c r="D463" s="326">
        <v>138</v>
      </c>
      <c r="E463" s="326">
        <v>1098358</v>
      </c>
      <c r="F463" s="326">
        <v>10435779</v>
      </c>
      <c r="G463" s="650">
        <v>44.1</v>
      </c>
      <c r="H463" s="650">
        <v>10.75</v>
      </c>
      <c r="I463" s="651">
        <v>410186833</v>
      </c>
      <c r="J463" s="39"/>
      <c r="K463" s="649" t="s">
        <v>1238</v>
      </c>
    </row>
    <row r="464" spans="1:11" ht="12">
      <c r="A464" s="39" t="s">
        <v>1239</v>
      </c>
      <c r="B464" s="39" t="s">
        <v>425</v>
      </c>
      <c r="C464" s="637">
        <v>2790</v>
      </c>
      <c r="D464" s="326">
        <v>6</v>
      </c>
      <c r="E464" s="326">
        <v>10058</v>
      </c>
      <c r="F464" s="326">
        <v>11143</v>
      </c>
      <c r="G464" s="650">
        <v>21.14</v>
      </c>
      <c r="H464" s="650">
        <v>90</v>
      </c>
      <c r="I464" s="651">
        <v>23491527</v>
      </c>
      <c r="J464" s="39"/>
      <c r="K464" s="649" t="s">
        <v>418</v>
      </c>
    </row>
    <row r="465" spans="1:11" ht="12">
      <c r="A465" s="39" t="s">
        <v>1240</v>
      </c>
      <c r="B465" s="39" t="s">
        <v>473</v>
      </c>
      <c r="C465" s="637">
        <v>9530</v>
      </c>
      <c r="D465" s="326">
        <v>6</v>
      </c>
      <c r="E465" s="326">
        <v>23254</v>
      </c>
      <c r="F465" s="326">
        <v>52919</v>
      </c>
      <c r="G465" s="650">
        <v>11.01</v>
      </c>
      <c r="H465" s="650">
        <v>43.5</v>
      </c>
      <c r="I465" s="651">
        <v>25302556</v>
      </c>
      <c r="J465" s="39"/>
      <c r="K465" s="649" t="s">
        <v>411</v>
      </c>
    </row>
    <row r="466" spans="1:11" ht="12">
      <c r="A466" s="39" t="s">
        <v>1241</v>
      </c>
      <c r="B466" s="39" t="s">
        <v>1242</v>
      </c>
      <c r="C466" s="637">
        <v>8350</v>
      </c>
      <c r="D466" s="326">
        <v>0</v>
      </c>
      <c r="E466" s="326">
        <v>0</v>
      </c>
      <c r="F466" s="326">
        <v>0</v>
      </c>
      <c r="G466" s="650">
        <v>60.3</v>
      </c>
      <c r="H466" s="650">
        <v>33.5</v>
      </c>
      <c r="I466" s="651">
        <v>180000000</v>
      </c>
      <c r="J466" s="39"/>
      <c r="K466" s="649" t="s">
        <v>411</v>
      </c>
    </row>
    <row r="467" spans="1:11" ht="12">
      <c r="A467" s="39" t="s">
        <v>1243</v>
      </c>
      <c r="B467" s="39" t="s">
        <v>427</v>
      </c>
      <c r="C467" s="637">
        <v>5550</v>
      </c>
      <c r="D467" s="326">
        <v>94</v>
      </c>
      <c r="E467" s="326">
        <v>363583</v>
      </c>
      <c r="F467" s="326">
        <v>946259</v>
      </c>
      <c r="G467" s="650">
        <v>6.63</v>
      </c>
      <c r="H467" s="650">
        <v>47</v>
      </c>
      <c r="I467" s="651">
        <v>14105437</v>
      </c>
      <c r="J467" s="39"/>
      <c r="K467" s="649" t="s">
        <v>827</v>
      </c>
    </row>
    <row r="468" spans="1:11" ht="12">
      <c r="A468" s="39" t="s">
        <v>1244</v>
      </c>
      <c r="B468" s="39" t="s">
        <v>425</v>
      </c>
      <c r="C468" s="637">
        <v>9530</v>
      </c>
      <c r="D468" s="326">
        <v>371</v>
      </c>
      <c r="E468" s="326">
        <v>3799154</v>
      </c>
      <c r="F468" s="326">
        <v>9815421</v>
      </c>
      <c r="G468" s="650">
        <v>137.86</v>
      </c>
      <c r="H468" s="650">
        <v>39.88</v>
      </c>
      <c r="I468" s="651">
        <v>345731831</v>
      </c>
      <c r="J468" s="39"/>
      <c r="K468" s="649" t="s">
        <v>408</v>
      </c>
    </row>
    <row r="469" spans="1:11" ht="12">
      <c r="A469" s="39" t="s">
        <v>1245</v>
      </c>
      <c r="B469" s="39" t="s">
        <v>1246</v>
      </c>
      <c r="C469" s="637">
        <v>2790</v>
      </c>
      <c r="D469" s="326">
        <v>8</v>
      </c>
      <c r="E469" s="326">
        <v>4597240</v>
      </c>
      <c r="F469" s="326">
        <v>1324423</v>
      </c>
      <c r="G469" s="650">
        <v>531.71</v>
      </c>
      <c r="H469" s="650">
        <v>34750</v>
      </c>
      <c r="I469" s="651">
        <v>153010000</v>
      </c>
      <c r="J469" s="39"/>
      <c r="K469" s="649" t="s">
        <v>500</v>
      </c>
    </row>
    <row r="470" spans="1:11" ht="12">
      <c r="A470" s="39" t="s">
        <v>1247</v>
      </c>
      <c r="B470" s="39" t="s">
        <v>1248</v>
      </c>
      <c r="C470" s="637">
        <v>530</v>
      </c>
      <c r="D470" s="326">
        <v>175</v>
      </c>
      <c r="E470" s="326">
        <v>870374</v>
      </c>
      <c r="F470" s="326">
        <v>1305798</v>
      </c>
      <c r="G470" s="650">
        <v>115.98</v>
      </c>
      <c r="H470" s="650">
        <v>71.5</v>
      </c>
      <c r="I470" s="651">
        <v>162204909</v>
      </c>
      <c r="J470" s="39"/>
      <c r="K470" s="649" t="s">
        <v>1249</v>
      </c>
    </row>
    <row r="471" spans="1:11" ht="12">
      <c r="A471" s="39" t="s">
        <v>1250</v>
      </c>
      <c r="B471" s="39" t="s">
        <v>425</v>
      </c>
      <c r="C471" s="637">
        <v>580</v>
      </c>
      <c r="D471" s="326">
        <v>28</v>
      </c>
      <c r="E471" s="326">
        <v>46627</v>
      </c>
      <c r="F471" s="326">
        <v>78961</v>
      </c>
      <c r="G471" s="650">
        <v>26.64</v>
      </c>
      <c r="H471" s="650">
        <v>5850</v>
      </c>
      <c r="I471" s="651">
        <v>45542433</v>
      </c>
      <c r="J471" s="39"/>
      <c r="K471" s="649" t="s">
        <v>1251</v>
      </c>
    </row>
    <row r="472" spans="1:11" ht="12">
      <c r="A472" s="39" t="s">
        <v>1252</v>
      </c>
      <c r="B472" s="39" t="s">
        <v>642</v>
      </c>
      <c r="C472" s="637">
        <v>9530</v>
      </c>
      <c r="D472" s="326">
        <v>35</v>
      </c>
      <c r="E472" s="326">
        <v>27344</v>
      </c>
      <c r="F472" s="326">
        <v>219468</v>
      </c>
      <c r="G472" s="650">
        <v>2.93</v>
      </c>
      <c r="H472" s="650">
        <v>10.63</v>
      </c>
      <c r="I472" s="651">
        <v>27593376</v>
      </c>
      <c r="J472" s="39"/>
      <c r="K472" s="649" t="s">
        <v>411</v>
      </c>
    </row>
    <row r="473" spans="1:11" ht="12">
      <c r="A473" s="39" t="s">
        <v>1253</v>
      </c>
      <c r="B473" s="39" t="s">
        <v>425</v>
      </c>
      <c r="C473" s="637">
        <v>2730</v>
      </c>
      <c r="D473" s="326">
        <v>10</v>
      </c>
      <c r="E473" s="326">
        <v>8457</v>
      </c>
      <c r="F473" s="326">
        <v>398813</v>
      </c>
      <c r="G473" s="650">
        <v>1.62</v>
      </c>
      <c r="H473" s="650">
        <v>2.13</v>
      </c>
      <c r="I473" s="651">
        <v>76267932</v>
      </c>
      <c r="J473" s="39"/>
      <c r="K473" s="649"/>
    </row>
    <row r="474" spans="1:11" ht="12">
      <c r="A474" s="39" t="s">
        <v>1254</v>
      </c>
      <c r="B474" s="39" t="s">
        <v>520</v>
      </c>
      <c r="C474" s="637">
        <v>2790</v>
      </c>
      <c r="D474" s="326">
        <v>8</v>
      </c>
      <c r="E474" s="326">
        <v>7061</v>
      </c>
      <c r="F474" s="326">
        <v>1774876</v>
      </c>
      <c r="G474" s="650">
        <v>1.37</v>
      </c>
      <c r="H474" s="650">
        <v>0.48</v>
      </c>
      <c r="I474" s="651">
        <v>289038635</v>
      </c>
      <c r="J474" s="39"/>
      <c r="K474" s="649" t="s">
        <v>435</v>
      </c>
    </row>
    <row r="475" spans="1:11" ht="12">
      <c r="A475" s="39" t="s">
        <v>1255</v>
      </c>
      <c r="B475" s="39" t="s">
        <v>1256</v>
      </c>
      <c r="C475" s="637">
        <v>9530</v>
      </c>
      <c r="D475" s="326">
        <v>13</v>
      </c>
      <c r="E475" s="326">
        <v>4139</v>
      </c>
      <c r="F475" s="326">
        <v>1296884</v>
      </c>
      <c r="G475" s="650">
        <v>2.79</v>
      </c>
      <c r="H475" s="650">
        <v>0.33</v>
      </c>
      <c r="I475" s="651">
        <v>846362443</v>
      </c>
      <c r="J475" s="39"/>
      <c r="K475" s="649" t="s">
        <v>1257</v>
      </c>
    </row>
    <row r="476" spans="1:11" ht="12">
      <c r="A476" s="39" t="s">
        <v>1258</v>
      </c>
      <c r="B476" s="39" t="s">
        <v>427</v>
      </c>
      <c r="C476" s="637">
        <v>5550</v>
      </c>
      <c r="D476" s="326">
        <v>2</v>
      </c>
      <c r="E476" s="326">
        <v>7137</v>
      </c>
      <c r="F476" s="326">
        <v>87615</v>
      </c>
      <c r="G476" s="650">
        <v>1.2</v>
      </c>
      <c r="H476" s="650">
        <v>8.25</v>
      </c>
      <c r="I476" s="651">
        <v>14556844</v>
      </c>
      <c r="J476" s="39"/>
      <c r="K476" s="649" t="s">
        <v>411</v>
      </c>
    </row>
    <row r="477" spans="1:11" ht="12">
      <c r="A477" s="39" t="s">
        <v>1259</v>
      </c>
      <c r="B477" s="39" t="s">
        <v>473</v>
      </c>
      <c r="C477" s="637">
        <v>4530</v>
      </c>
      <c r="D477" s="326">
        <v>540</v>
      </c>
      <c r="E477" s="326">
        <v>5059570</v>
      </c>
      <c r="F477" s="326">
        <v>1824947</v>
      </c>
      <c r="G477" s="650">
        <v>87.31</v>
      </c>
      <c r="H477" s="650">
        <v>309.25</v>
      </c>
      <c r="I477" s="651">
        <v>28234241</v>
      </c>
      <c r="J477" s="39"/>
      <c r="K477" s="649" t="s">
        <v>1260</v>
      </c>
    </row>
    <row r="478" spans="1:11" ht="12">
      <c r="A478" s="39" t="s">
        <v>1261</v>
      </c>
      <c r="B478" s="39" t="s">
        <v>427</v>
      </c>
      <c r="C478" s="637">
        <v>4570</v>
      </c>
      <c r="D478" s="326">
        <v>179</v>
      </c>
      <c r="E478" s="326">
        <v>472118</v>
      </c>
      <c r="F478" s="326">
        <v>860261</v>
      </c>
      <c r="G478" s="650">
        <v>41.17</v>
      </c>
      <c r="H478" s="650">
        <v>50.5</v>
      </c>
      <c r="I478" s="651">
        <v>81532463</v>
      </c>
      <c r="J478" s="39"/>
      <c r="K478" s="649" t="s">
        <v>1262</v>
      </c>
    </row>
    <row r="479" spans="1:11" ht="12">
      <c r="A479" s="39" t="s">
        <v>1264</v>
      </c>
      <c r="B479" s="39" t="s">
        <v>1167</v>
      </c>
      <c r="C479" s="637">
        <v>8770</v>
      </c>
      <c r="D479" s="326">
        <v>6</v>
      </c>
      <c r="E479" s="326">
        <v>44676</v>
      </c>
      <c r="F479" s="326">
        <v>57166</v>
      </c>
      <c r="G479" s="650">
        <v>1.89</v>
      </c>
      <c r="H479" s="650">
        <v>85</v>
      </c>
      <c r="I479" s="651">
        <v>2222402</v>
      </c>
      <c r="J479" s="39"/>
      <c r="K479" s="649" t="s">
        <v>411</v>
      </c>
    </row>
    <row r="480" spans="1:11" ht="12">
      <c r="A480" s="39" t="s">
        <v>1265</v>
      </c>
      <c r="B480" s="39" t="s">
        <v>420</v>
      </c>
      <c r="C480" s="637">
        <v>8770</v>
      </c>
      <c r="D480" s="326">
        <v>23</v>
      </c>
      <c r="E480" s="326">
        <v>731315</v>
      </c>
      <c r="F480" s="326">
        <v>1583171</v>
      </c>
      <c r="G480" s="650">
        <v>50.57</v>
      </c>
      <c r="H480" s="650">
        <v>45</v>
      </c>
      <c r="I480" s="651">
        <v>112383431</v>
      </c>
      <c r="J480" s="39"/>
      <c r="K480" s="649" t="s">
        <v>1266</v>
      </c>
    </row>
    <row r="481" spans="1:11" ht="12">
      <c r="A481" s="39" t="s">
        <v>1267</v>
      </c>
      <c r="B481" s="39" t="s">
        <v>425</v>
      </c>
      <c r="C481" s="637">
        <v>2790</v>
      </c>
      <c r="D481" s="326">
        <v>39</v>
      </c>
      <c r="E481" s="326">
        <v>964998</v>
      </c>
      <c r="F481" s="326">
        <v>284775</v>
      </c>
      <c r="G481" s="650">
        <v>150.58</v>
      </c>
      <c r="H481" s="650">
        <v>345</v>
      </c>
      <c r="I481" s="651">
        <v>43646986</v>
      </c>
      <c r="J481" s="39"/>
      <c r="K481" s="649" t="s">
        <v>1268</v>
      </c>
    </row>
    <row r="482" spans="1:11" ht="12">
      <c r="A482" s="39" t="s">
        <v>1269</v>
      </c>
      <c r="B482" s="39" t="s">
        <v>1270</v>
      </c>
      <c r="C482" s="637">
        <v>8770</v>
      </c>
      <c r="D482" s="326">
        <v>20</v>
      </c>
      <c r="E482" s="326">
        <v>2728640</v>
      </c>
      <c r="F482" s="326">
        <v>1001066</v>
      </c>
      <c r="G482" s="650">
        <v>284.88</v>
      </c>
      <c r="H482" s="650">
        <v>286.5</v>
      </c>
      <c r="I482" s="651">
        <v>99435294</v>
      </c>
      <c r="J482" s="39"/>
      <c r="K482" s="649" t="s">
        <v>1271</v>
      </c>
    </row>
    <row r="483" spans="1:11" ht="12">
      <c r="A483" s="39" t="s">
        <v>1272</v>
      </c>
      <c r="B483" s="39" t="s">
        <v>425</v>
      </c>
      <c r="C483" s="637">
        <v>9530</v>
      </c>
      <c r="D483" s="326">
        <v>21</v>
      </c>
      <c r="E483" s="326">
        <v>538514</v>
      </c>
      <c r="F483" s="326">
        <v>743251</v>
      </c>
      <c r="G483" s="650">
        <v>36.92</v>
      </c>
      <c r="H483" s="650">
        <v>7350</v>
      </c>
      <c r="I483" s="651">
        <v>50233801</v>
      </c>
      <c r="J483" s="39"/>
      <c r="K483" s="649"/>
    </row>
    <row r="484" spans="1:11" ht="12">
      <c r="A484" s="39" t="s">
        <v>1273</v>
      </c>
      <c r="B484" s="39" t="s">
        <v>1274</v>
      </c>
      <c r="C484" s="637">
        <v>5370</v>
      </c>
      <c r="D484" s="326">
        <v>2</v>
      </c>
      <c r="E484" s="326">
        <v>2330</v>
      </c>
      <c r="F484" s="326">
        <v>6298</v>
      </c>
      <c r="G484" s="650">
        <v>7.65</v>
      </c>
      <c r="H484" s="650">
        <v>3750</v>
      </c>
      <c r="I484" s="651">
        <v>20400000</v>
      </c>
      <c r="J484" s="39"/>
      <c r="K484" s="649" t="s">
        <v>761</v>
      </c>
    </row>
    <row r="485" spans="1:11" ht="12">
      <c r="A485" s="39" t="s">
        <v>1275</v>
      </c>
      <c r="B485" s="39" t="s">
        <v>425</v>
      </c>
      <c r="C485" s="637">
        <v>530</v>
      </c>
      <c r="D485" s="326">
        <v>43</v>
      </c>
      <c r="E485" s="326">
        <v>104620</v>
      </c>
      <c r="F485" s="326">
        <v>519006</v>
      </c>
      <c r="G485" s="650">
        <v>6.07</v>
      </c>
      <c r="H485" s="650">
        <v>13.25</v>
      </c>
      <c r="I485" s="651">
        <v>45836867</v>
      </c>
      <c r="J485" s="39"/>
      <c r="K485" s="649" t="s">
        <v>1276</v>
      </c>
    </row>
    <row r="486" spans="1:11" ht="12">
      <c r="A486" s="39" t="s">
        <v>1277</v>
      </c>
      <c r="B486" s="39" t="s">
        <v>425</v>
      </c>
      <c r="C486" s="637">
        <v>8980</v>
      </c>
      <c r="D486" s="326">
        <v>22</v>
      </c>
      <c r="E486" s="326">
        <v>293070</v>
      </c>
      <c r="F486" s="326">
        <v>969178</v>
      </c>
      <c r="G486" s="650">
        <v>23.06</v>
      </c>
      <c r="H486" s="650">
        <v>30.75</v>
      </c>
      <c r="I486" s="651">
        <v>75001463</v>
      </c>
      <c r="J486" s="39"/>
      <c r="K486" s="649" t="s">
        <v>1278</v>
      </c>
    </row>
    <row r="487" spans="1:11" ht="12">
      <c r="A487" s="39" t="s">
        <v>1279</v>
      </c>
      <c r="B487" s="39" t="s">
        <v>1280</v>
      </c>
      <c r="C487" s="637">
        <v>5750</v>
      </c>
      <c r="D487" s="326">
        <v>1</v>
      </c>
      <c r="E487" s="326">
        <v>281</v>
      </c>
      <c r="F487" s="326">
        <v>12510</v>
      </c>
      <c r="G487" s="650">
        <v>0.48</v>
      </c>
      <c r="H487" s="650">
        <v>2.55</v>
      </c>
      <c r="I487" s="651">
        <v>18658844</v>
      </c>
      <c r="J487" s="39"/>
      <c r="K487" s="649" t="s">
        <v>435</v>
      </c>
    </row>
    <row r="488" spans="1:11" ht="12">
      <c r="A488" s="39" t="s">
        <v>1281</v>
      </c>
      <c r="B488" s="39" t="s">
        <v>425</v>
      </c>
      <c r="C488" s="637">
        <v>9530</v>
      </c>
      <c r="D488" s="326">
        <v>25</v>
      </c>
      <c r="E488" s="326">
        <v>82055</v>
      </c>
      <c r="F488" s="326">
        <v>28140</v>
      </c>
      <c r="G488" s="650">
        <v>20.7</v>
      </c>
      <c r="H488" s="650">
        <v>287.5</v>
      </c>
      <c r="I488" s="651">
        <v>7198958</v>
      </c>
      <c r="J488" s="39"/>
      <c r="K488" s="649" t="s">
        <v>1236</v>
      </c>
    </row>
    <row r="489" spans="1:11" ht="12">
      <c r="A489" s="39" t="s">
        <v>1282</v>
      </c>
      <c r="B489" s="39" t="s">
        <v>425</v>
      </c>
      <c r="C489" s="637">
        <v>4530</v>
      </c>
      <c r="D489" s="326">
        <v>6</v>
      </c>
      <c r="E489" s="326">
        <v>3931</v>
      </c>
      <c r="F489" s="326">
        <v>88363</v>
      </c>
      <c r="G489" s="650">
        <v>2.17</v>
      </c>
      <c r="H489" s="650">
        <v>4.25</v>
      </c>
      <c r="I489" s="651">
        <v>51112581</v>
      </c>
      <c r="J489" s="39"/>
      <c r="K489" s="649" t="s">
        <v>411</v>
      </c>
    </row>
    <row r="490" spans="1:11" ht="12">
      <c r="A490" s="39" t="s">
        <v>1283</v>
      </c>
      <c r="B490" s="39" t="s">
        <v>425</v>
      </c>
      <c r="C490" s="637">
        <v>530</v>
      </c>
      <c r="D490" s="326">
        <v>326</v>
      </c>
      <c r="E490" s="326">
        <v>48584465</v>
      </c>
      <c r="F490" s="326">
        <v>5787289</v>
      </c>
      <c r="G490" s="650">
        <v>1874.87</v>
      </c>
      <c r="H490" s="650">
        <v>1025</v>
      </c>
      <c r="I490" s="651">
        <v>182913924</v>
      </c>
      <c r="J490" s="39"/>
      <c r="K490" s="649" t="s">
        <v>1284</v>
      </c>
    </row>
    <row r="491" spans="1:11" ht="12">
      <c r="A491" s="39" t="s">
        <v>1285</v>
      </c>
      <c r="B491" s="39" t="s">
        <v>427</v>
      </c>
      <c r="C491" s="637">
        <v>530</v>
      </c>
      <c r="D491" s="326">
        <v>100</v>
      </c>
      <c r="E491" s="326">
        <v>331955</v>
      </c>
      <c r="F491" s="326">
        <v>5332105</v>
      </c>
      <c r="G491" s="650">
        <v>5.71</v>
      </c>
      <c r="H491" s="650">
        <v>6.28</v>
      </c>
      <c r="I491" s="651">
        <v>90991599</v>
      </c>
      <c r="J491" s="39"/>
      <c r="K491" s="649" t="s">
        <v>1286</v>
      </c>
    </row>
    <row r="492" spans="1:11" ht="12">
      <c r="A492" s="39" t="s">
        <v>1287</v>
      </c>
      <c r="B492" s="39" t="s">
        <v>425</v>
      </c>
      <c r="C492" s="637">
        <v>8980</v>
      </c>
      <c r="D492" s="326">
        <v>35</v>
      </c>
      <c r="E492" s="326">
        <v>700970</v>
      </c>
      <c r="F492" s="326">
        <v>1414379</v>
      </c>
      <c r="G492" s="650">
        <v>107.19</v>
      </c>
      <c r="H492" s="650">
        <v>49</v>
      </c>
      <c r="I492" s="651">
        <v>218760882</v>
      </c>
      <c r="J492" s="39"/>
      <c r="K492" s="649" t="s">
        <v>1288</v>
      </c>
    </row>
    <row r="493" spans="1:11" ht="12">
      <c r="A493" s="39" t="s">
        <v>1287</v>
      </c>
      <c r="B493" s="39" t="s">
        <v>695</v>
      </c>
      <c r="C493" s="637">
        <v>8980</v>
      </c>
      <c r="D493" s="326">
        <v>2</v>
      </c>
      <c r="E493" s="326">
        <v>1300</v>
      </c>
      <c r="F493" s="326">
        <v>25000</v>
      </c>
      <c r="G493" s="650">
        <v>0.36</v>
      </c>
      <c r="H493" s="650">
        <v>4.88</v>
      </c>
      <c r="I493" s="651">
        <v>7340000</v>
      </c>
      <c r="J493" s="39"/>
      <c r="K493" s="649" t="s">
        <v>1110</v>
      </c>
    </row>
    <row r="494" spans="1:11" ht="12">
      <c r="A494" s="39" t="s">
        <v>1289</v>
      </c>
      <c r="B494" s="39" t="s">
        <v>463</v>
      </c>
      <c r="C494" s="637">
        <v>8770</v>
      </c>
      <c r="D494" s="326">
        <v>11</v>
      </c>
      <c r="E494" s="326">
        <v>1500235</v>
      </c>
      <c r="F494" s="326">
        <v>9095617</v>
      </c>
      <c r="G494" s="650">
        <v>24.7</v>
      </c>
      <c r="H494" s="650">
        <v>17.25</v>
      </c>
      <c r="I494" s="651">
        <v>143168463</v>
      </c>
      <c r="J494" s="39"/>
      <c r="K494" s="649" t="s">
        <v>1290</v>
      </c>
    </row>
    <row r="495" spans="1:11" ht="12">
      <c r="A495" s="39" t="s">
        <v>1291</v>
      </c>
      <c r="B495" s="39" t="s">
        <v>427</v>
      </c>
      <c r="C495" s="637">
        <v>8630</v>
      </c>
      <c r="D495" s="326">
        <v>25</v>
      </c>
      <c r="E495" s="326">
        <v>76837</v>
      </c>
      <c r="F495" s="326">
        <v>452291</v>
      </c>
      <c r="G495" s="650">
        <v>31.05</v>
      </c>
      <c r="H495" s="650">
        <v>17</v>
      </c>
      <c r="I495" s="651">
        <v>182674484</v>
      </c>
      <c r="J495" s="39"/>
      <c r="K495" s="649" t="s">
        <v>1292</v>
      </c>
    </row>
    <row r="496" spans="1:11" ht="12">
      <c r="A496" s="39" t="s">
        <v>1293</v>
      </c>
      <c r="B496" s="39" t="s">
        <v>1294</v>
      </c>
      <c r="C496" s="637">
        <v>8770</v>
      </c>
      <c r="D496" s="326">
        <v>2</v>
      </c>
      <c r="E496" s="326">
        <v>151</v>
      </c>
      <c r="F496" s="326">
        <v>7822</v>
      </c>
      <c r="G496" s="650">
        <v>3.21</v>
      </c>
      <c r="H496" s="650">
        <v>195</v>
      </c>
      <c r="I496" s="651">
        <v>164483096</v>
      </c>
      <c r="J496" s="39"/>
      <c r="K496" s="649" t="s">
        <v>411</v>
      </c>
    </row>
    <row r="497" spans="1:11" ht="12">
      <c r="A497" s="39" t="s">
        <v>1295</v>
      </c>
      <c r="B497" s="39" t="s">
        <v>1296</v>
      </c>
      <c r="C497" s="637">
        <v>2790</v>
      </c>
      <c r="D497" s="326">
        <v>13</v>
      </c>
      <c r="E497" s="326">
        <v>26089</v>
      </c>
      <c r="F497" s="326">
        <v>784888</v>
      </c>
      <c r="G497" s="650">
        <v>14.15</v>
      </c>
      <c r="H497" s="650">
        <v>350</v>
      </c>
      <c r="I497" s="651">
        <v>404151846</v>
      </c>
      <c r="J497" s="39"/>
      <c r="K497" s="649" t="s">
        <v>826</v>
      </c>
    </row>
    <row r="498" spans="1:11" ht="12">
      <c r="A498" s="39" t="s">
        <v>2291</v>
      </c>
      <c r="B498" s="39" t="s">
        <v>425</v>
      </c>
      <c r="C498" s="637">
        <v>5750</v>
      </c>
      <c r="D498" s="326">
        <v>0</v>
      </c>
      <c r="E498" s="326">
        <v>0</v>
      </c>
      <c r="F498" s="326">
        <v>0</v>
      </c>
      <c r="G498" s="650" t="s">
        <v>2826</v>
      </c>
      <c r="H498" s="650" t="s">
        <v>2827</v>
      </c>
      <c r="I498" s="651" t="s">
        <v>2828</v>
      </c>
      <c r="J498" s="39"/>
      <c r="K498" s="649" t="e">
        <v>#N/A</v>
      </c>
    </row>
    <row r="499" spans="1:11" ht="12">
      <c r="A499" s="39" t="s">
        <v>1297</v>
      </c>
      <c r="B499" s="39" t="s">
        <v>427</v>
      </c>
      <c r="C499" s="637">
        <v>9530</v>
      </c>
      <c r="D499" s="326">
        <v>9</v>
      </c>
      <c r="E499" s="326">
        <v>230568</v>
      </c>
      <c r="F499" s="326">
        <v>145565</v>
      </c>
      <c r="G499" s="650">
        <v>18.65</v>
      </c>
      <c r="H499" s="650">
        <v>15850</v>
      </c>
      <c r="I499" s="651">
        <v>11764658</v>
      </c>
      <c r="J499" s="39"/>
      <c r="K499" s="649" t="s">
        <v>417</v>
      </c>
    </row>
    <row r="500" spans="1:11" ht="12">
      <c r="A500" s="39" t="s">
        <v>1298</v>
      </c>
      <c r="B500" s="39" t="s">
        <v>432</v>
      </c>
      <c r="C500" s="637">
        <v>5550</v>
      </c>
      <c r="D500" s="326">
        <v>17</v>
      </c>
      <c r="E500" s="326">
        <v>16502</v>
      </c>
      <c r="F500" s="326">
        <v>490198</v>
      </c>
      <c r="G500" s="650">
        <v>4.9</v>
      </c>
      <c r="H500" s="650">
        <v>3.13</v>
      </c>
      <c r="I500" s="651">
        <v>156715000</v>
      </c>
      <c r="J500" s="39"/>
      <c r="K500" s="649" t="s">
        <v>851</v>
      </c>
    </row>
    <row r="501" spans="1:11" ht="12">
      <c r="A501" s="39" t="s">
        <v>1299</v>
      </c>
      <c r="B501" s="39" t="s">
        <v>642</v>
      </c>
      <c r="C501" s="637">
        <v>2770</v>
      </c>
      <c r="D501" s="326">
        <v>21</v>
      </c>
      <c r="E501" s="326">
        <v>49625</v>
      </c>
      <c r="F501" s="326">
        <v>892778</v>
      </c>
      <c r="G501" s="650">
        <v>26.9</v>
      </c>
      <c r="H501" s="650">
        <v>5.75</v>
      </c>
      <c r="I501" s="651">
        <v>467892041</v>
      </c>
      <c r="J501" s="39"/>
      <c r="K501" s="649" t="s">
        <v>411</v>
      </c>
    </row>
    <row r="502" spans="1:11" ht="12">
      <c r="A502" s="39" t="s">
        <v>1300</v>
      </c>
      <c r="B502" s="39" t="s">
        <v>420</v>
      </c>
      <c r="C502" s="637">
        <v>9530</v>
      </c>
      <c r="D502" s="326">
        <v>35</v>
      </c>
      <c r="E502" s="326">
        <v>342794</v>
      </c>
      <c r="F502" s="326">
        <v>542770</v>
      </c>
      <c r="G502" s="650">
        <v>31.43</v>
      </c>
      <c r="H502" s="650">
        <v>64.5</v>
      </c>
      <c r="I502" s="651">
        <v>48735005</v>
      </c>
      <c r="J502" s="39"/>
      <c r="K502" s="649"/>
    </row>
    <row r="503" spans="1:11" ht="12">
      <c r="A503" s="39" t="s">
        <v>1301</v>
      </c>
      <c r="B503" s="39" t="s">
        <v>425</v>
      </c>
      <c r="C503" s="637">
        <v>2790</v>
      </c>
      <c r="D503" s="326">
        <v>84</v>
      </c>
      <c r="E503" s="326">
        <v>1420915</v>
      </c>
      <c r="F503" s="326">
        <v>1051698</v>
      </c>
      <c r="G503" s="650">
        <v>44.69</v>
      </c>
      <c r="H503" s="650">
        <v>135.5</v>
      </c>
      <c r="I503" s="651">
        <v>32981490</v>
      </c>
      <c r="J503" s="39"/>
      <c r="K503" s="649" t="s">
        <v>722</v>
      </c>
    </row>
    <row r="504" spans="1:11" ht="12">
      <c r="A504" s="39" t="s">
        <v>1302</v>
      </c>
      <c r="B504" s="39" t="s">
        <v>469</v>
      </c>
      <c r="C504" s="637">
        <v>3720</v>
      </c>
      <c r="D504" s="326">
        <v>19</v>
      </c>
      <c r="E504" s="326">
        <v>102673</v>
      </c>
      <c r="F504" s="326">
        <v>200854</v>
      </c>
      <c r="G504" s="650">
        <v>27.78</v>
      </c>
      <c r="H504" s="650">
        <v>51</v>
      </c>
      <c r="I504" s="651">
        <v>54477076</v>
      </c>
      <c r="J504" s="39"/>
      <c r="K504" s="649" t="s">
        <v>1303</v>
      </c>
    </row>
    <row r="505" spans="1:11" ht="12">
      <c r="A505" s="39" t="s">
        <v>1304</v>
      </c>
      <c r="B505" s="39" t="s">
        <v>430</v>
      </c>
      <c r="C505" s="637">
        <v>8770</v>
      </c>
      <c r="D505" s="326">
        <v>13</v>
      </c>
      <c r="E505" s="326">
        <v>29967</v>
      </c>
      <c r="F505" s="326">
        <v>120931</v>
      </c>
      <c r="G505" s="650">
        <v>15.01</v>
      </c>
      <c r="H505" s="650">
        <v>2500</v>
      </c>
      <c r="I505" s="651">
        <v>60051000</v>
      </c>
      <c r="J505" s="39"/>
      <c r="K505" s="649" t="s">
        <v>827</v>
      </c>
    </row>
    <row r="506" spans="1:11" ht="12">
      <c r="A506" s="39" t="s">
        <v>1304</v>
      </c>
      <c r="B506" s="39" t="s">
        <v>430</v>
      </c>
      <c r="C506" s="637">
        <v>8770</v>
      </c>
      <c r="D506" s="326">
        <v>0</v>
      </c>
      <c r="E506" s="326">
        <v>0</v>
      </c>
      <c r="F506" s="326">
        <v>0</v>
      </c>
      <c r="G506" s="650" t="s">
        <v>2826</v>
      </c>
      <c r="H506" s="650" t="s">
        <v>2827</v>
      </c>
      <c r="I506" s="651" t="s">
        <v>2828</v>
      </c>
      <c r="J506" s="39"/>
      <c r="K506" s="649" t="e">
        <v>#N/A</v>
      </c>
    </row>
    <row r="507" spans="1:11" ht="12">
      <c r="A507" s="39" t="s">
        <v>1305</v>
      </c>
      <c r="B507" s="39" t="s">
        <v>434</v>
      </c>
      <c r="C507" s="637">
        <v>9530</v>
      </c>
      <c r="D507" s="326">
        <v>58</v>
      </c>
      <c r="E507" s="326">
        <v>484162</v>
      </c>
      <c r="F507" s="326">
        <v>220796</v>
      </c>
      <c r="G507" s="650">
        <v>67.24</v>
      </c>
      <c r="H507" s="650">
        <v>21400</v>
      </c>
      <c r="I507" s="651">
        <v>31422709</v>
      </c>
      <c r="J507" s="39"/>
      <c r="K507" s="649" t="s">
        <v>1306</v>
      </c>
    </row>
    <row r="508" spans="1:11" ht="12">
      <c r="A508" s="39" t="s">
        <v>1307</v>
      </c>
      <c r="B508" s="39" t="s">
        <v>425</v>
      </c>
      <c r="C508" s="637">
        <v>2790</v>
      </c>
      <c r="D508" s="326">
        <v>8</v>
      </c>
      <c r="E508" s="326">
        <v>11793</v>
      </c>
      <c r="F508" s="326">
        <v>24001</v>
      </c>
      <c r="G508" s="650">
        <v>15.79</v>
      </c>
      <c r="H508" s="650">
        <v>49</v>
      </c>
      <c r="I508" s="651">
        <v>32227762</v>
      </c>
      <c r="J508" s="39"/>
      <c r="K508" s="649" t="s">
        <v>500</v>
      </c>
    </row>
    <row r="509" spans="1:11" ht="12">
      <c r="A509" s="39" t="s">
        <v>1308</v>
      </c>
      <c r="B509" s="39" t="s">
        <v>1230</v>
      </c>
      <c r="C509" s="637">
        <v>8770</v>
      </c>
      <c r="D509" s="326">
        <v>51</v>
      </c>
      <c r="E509" s="326">
        <v>332894</v>
      </c>
      <c r="F509" s="326">
        <v>2441415</v>
      </c>
      <c r="G509" s="650">
        <v>39.08</v>
      </c>
      <c r="H509" s="650">
        <v>14.63</v>
      </c>
      <c r="I509" s="651">
        <v>267247750</v>
      </c>
      <c r="J509" s="39"/>
      <c r="K509" s="649" t="s">
        <v>1309</v>
      </c>
    </row>
    <row r="510" spans="1:11" ht="12">
      <c r="A510" s="39" t="s">
        <v>1310</v>
      </c>
      <c r="B510" s="39" t="s">
        <v>520</v>
      </c>
      <c r="C510" s="637">
        <v>9530</v>
      </c>
      <c r="D510" s="326">
        <v>24</v>
      </c>
      <c r="E510" s="326">
        <v>26991</v>
      </c>
      <c r="F510" s="326">
        <v>11310531</v>
      </c>
      <c r="G510" s="650">
        <v>0.32</v>
      </c>
      <c r="H510" s="650">
        <v>0.19</v>
      </c>
      <c r="I510" s="651">
        <v>168752662</v>
      </c>
      <c r="J510" s="39"/>
      <c r="K510" s="649" t="s">
        <v>483</v>
      </c>
    </row>
    <row r="511" spans="1:11" ht="12">
      <c r="A511" s="39" t="s">
        <v>1311</v>
      </c>
      <c r="B511" s="39" t="s">
        <v>425</v>
      </c>
      <c r="C511" s="637">
        <v>530</v>
      </c>
      <c r="D511" s="326">
        <v>394</v>
      </c>
      <c r="E511" s="326">
        <v>2287032</v>
      </c>
      <c r="F511" s="326">
        <v>6118227</v>
      </c>
      <c r="G511" s="650">
        <v>54.1</v>
      </c>
      <c r="H511" s="650">
        <v>42.5</v>
      </c>
      <c r="I511" s="651">
        <v>127284398</v>
      </c>
      <c r="J511" s="39"/>
      <c r="K511" s="649" t="s">
        <v>1312</v>
      </c>
    </row>
    <row r="512" spans="1:11" ht="12">
      <c r="A512" s="39" t="s">
        <v>1313</v>
      </c>
      <c r="B512" s="39" t="s">
        <v>425</v>
      </c>
      <c r="C512" s="637">
        <v>9530</v>
      </c>
      <c r="D512" s="326">
        <v>193</v>
      </c>
      <c r="E512" s="326">
        <v>2106058</v>
      </c>
      <c r="F512" s="326">
        <v>1516079</v>
      </c>
      <c r="G512" s="650">
        <v>147.1</v>
      </c>
      <c r="H512" s="650">
        <v>147</v>
      </c>
      <c r="I512" s="651">
        <v>100067325</v>
      </c>
      <c r="J512" s="39"/>
      <c r="K512" s="649" t="s">
        <v>1314</v>
      </c>
    </row>
    <row r="513" spans="1:11" ht="12">
      <c r="A513" s="39" t="s">
        <v>1315</v>
      </c>
      <c r="B513" s="39" t="s">
        <v>739</v>
      </c>
      <c r="C513" s="637">
        <v>6570</v>
      </c>
      <c r="D513" s="326">
        <v>2</v>
      </c>
      <c r="E513" s="326">
        <v>296</v>
      </c>
      <c r="F513" s="326">
        <v>72982</v>
      </c>
      <c r="G513" s="650">
        <v>0.53</v>
      </c>
      <c r="H513" s="650">
        <v>0.35</v>
      </c>
      <c r="I513" s="651">
        <v>151390022</v>
      </c>
      <c r="J513" s="39"/>
      <c r="K513" s="649" t="s">
        <v>807</v>
      </c>
    </row>
    <row r="514" spans="1:11" ht="12">
      <c r="A514" s="39" t="s">
        <v>1316</v>
      </c>
      <c r="B514" s="39" t="s">
        <v>425</v>
      </c>
      <c r="C514" s="637">
        <v>2790</v>
      </c>
      <c r="D514" s="326">
        <v>4</v>
      </c>
      <c r="E514" s="326">
        <v>7429</v>
      </c>
      <c r="F514" s="326">
        <v>78104</v>
      </c>
      <c r="G514" s="650">
        <v>3.2</v>
      </c>
      <c r="H514" s="650">
        <v>10.13</v>
      </c>
      <c r="I514" s="651">
        <v>31631178</v>
      </c>
      <c r="J514" s="39"/>
      <c r="K514" s="649" t="s">
        <v>411</v>
      </c>
    </row>
    <row r="515" spans="1:11" ht="12">
      <c r="A515" s="39" t="s">
        <v>1317</v>
      </c>
      <c r="B515" s="39" t="s">
        <v>473</v>
      </c>
      <c r="C515" s="637">
        <v>7530</v>
      </c>
      <c r="D515" s="326">
        <v>6</v>
      </c>
      <c r="E515" s="326">
        <v>22661</v>
      </c>
      <c r="F515" s="326">
        <v>712225</v>
      </c>
      <c r="G515" s="650">
        <v>3.49</v>
      </c>
      <c r="H515" s="650">
        <v>3.25</v>
      </c>
      <c r="I515" s="651">
        <v>107504081</v>
      </c>
      <c r="J515" s="39"/>
      <c r="K515" s="649" t="s">
        <v>588</v>
      </c>
    </row>
    <row r="516" spans="1:11" ht="12">
      <c r="A516" s="39" t="s">
        <v>1318</v>
      </c>
      <c r="B516" s="39" t="s">
        <v>520</v>
      </c>
      <c r="C516" s="637">
        <v>8770</v>
      </c>
      <c r="D516" s="326">
        <v>10</v>
      </c>
      <c r="E516" s="326">
        <v>17238</v>
      </c>
      <c r="F516" s="326">
        <v>784572</v>
      </c>
      <c r="G516" s="650">
        <v>0.94</v>
      </c>
      <c r="H516" s="650">
        <v>2.38</v>
      </c>
      <c r="I516" s="651">
        <v>39421880</v>
      </c>
      <c r="J516" s="39"/>
      <c r="K516" s="649" t="s">
        <v>411</v>
      </c>
    </row>
    <row r="517" spans="1:11" ht="12">
      <c r="A517" s="39" t="s">
        <v>1319</v>
      </c>
      <c r="B517" s="39" t="s">
        <v>425</v>
      </c>
      <c r="C517" s="637">
        <v>9570</v>
      </c>
      <c r="D517" s="326">
        <v>1894</v>
      </c>
      <c r="E517" s="326">
        <v>11320331</v>
      </c>
      <c r="F517" s="326">
        <v>41376037</v>
      </c>
      <c r="G517" s="650">
        <v>157.86</v>
      </c>
      <c r="H517" s="650">
        <v>27.75</v>
      </c>
      <c r="I517" s="651">
        <v>568861600</v>
      </c>
      <c r="J517" s="39"/>
      <c r="K517" s="649" t="s">
        <v>1320</v>
      </c>
    </row>
    <row r="518" spans="1:11" ht="12">
      <c r="A518" s="39" t="s">
        <v>1321</v>
      </c>
      <c r="B518" s="39" t="s">
        <v>1322</v>
      </c>
      <c r="C518" s="637">
        <v>8630</v>
      </c>
      <c r="D518" s="326">
        <v>12</v>
      </c>
      <c r="E518" s="326">
        <v>19975</v>
      </c>
      <c r="F518" s="326">
        <v>59357</v>
      </c>
      <c r="G518" s="650">
        <v>70.41</v>
      </c>
      <c r="H518" s="650">
        <v>33.88</v>
      </c>
      <c r="I518" s="651">
        <v>207854118</v>
      </c>
      <c r="J518" s="39"/>
      <c r="K518" s="649" t="s">
        <v>1323</v>
      </c>
    </row>
    <row r="519" spans="1:11" ht="12">
      <c r="A519" s="39" t="s">
        <v>1324</v>
      </c>
      <c r="B519" s="39" t="s">
        <v>1182</v>
      </c>
      <c r="C519" s="637">
        <v>8730</v>
      </c>
      <c r="D519" s="326">
        <v>1</v>
      </c>
      <c r="E519" s="326">
        <v>1337</v>
      </c>
      <c r="F519" s="326">
        <v>5000</v>
      </c>
      <c r="G519" s="650">
        <v>25.27</v>
      </c>
      <c r="H519" s="650">
        <v>28.52</v>
      </c>
      <c r="I519" s="651">
        <v>88601500</v>
      </c>
      <c r="J519" s="39"/>
      <c r="K519" s="649" t="s">
        <v>1017</v>
      </c>
    </row>
    <row r="520" spans="1:11" ht="12">
      <c r="A520" s="39" t="s">
        <v>1325</v>
      </c>
      <c r="B520" s="39" t="s">
        <v>487</v>
      </c>
      <c r="C520" s="637">
        <v>530</v>
      </c>
      <c r="D520" s="326">
        <v>6997</v>
      </c>
      <c r="E520" s="326">
        <v>38796645</v>
      </c>
      <c r="F520" s="326">
        <v>35684428</v>
      </c>
      <c r="G520" s="650">
        <v>162.77</v>
      </c>
      <c r="H520" s="650">
        <v>99</v>
      </c>
      <c r="I520" s="651">
        <v>164418639</v>
      </c>
      <c r="J520" s="39"/>
      <c r="K520" s="649" t="s">
        <v>1326</v>
      </c>
    </row>
    <row r="521" spans="1:11" ht="12">
      <c r="A521" s="39" t="s">
        <v>1327</v>
      </c>
      <c r="B521" s="39" t="s">
        <v>469</v>
      </c>
      <c r="C521" s="637">
        <v>580</v>
      </c>
      <c r="D521" s="326">
        <v>319</v>
      </c>
      <c r="E521" s="326">
        <v>1445256</v>
      </c>
      <c r="F521" s="326">
        <v>2714707</v>
      </c>
      <c r="G521" s="650">
        <v>66.98</v>
      </c>
      <c r="H521" s="650">
        <v>55.75</v>
      </c>
      <c r="I521" s="651">
        <v>120142144</v>
      </c>
      <c r="J521" s="39"/>
      <c r="K521" s="649" t="s">
        <v>1328</v>
      </c>
    </row>
    <row r="522" spans="1:11" ht="12">
      <c r="A522" s="39" t="s">
        <v>2292</v>
      </c>
      <c r="B522" s="39" t="s">
        <v>427</v>
      </c>
      <c r="C522" s="637">
        <v>5370</v>
      </c>
      <c r="D522" s="326">
        <v>0</v>
      </c>
      <c r="E522" s="326">
        <v>0</v>
      </c>
      <c r="F522" s="326">
        <v>0</v>
      </c>
      <c r="G522" s="650" t="s">
        <v>2826</v>
      </c>
      <c r="H522" s="650" t="s">
        <v>2827</v>
      </c>
      <c r="I522" s="651" t="s">
        <v>2828</v>
      </c>
      <c r="J522" s="39"/>
      <c r="K522" s="649" t="e">
        <v>#N/A</v>
      </c>
    </row>
    <row r="523" spans="1:11" ht="12">
      <c r="A523" s="39" t="s">
        <v>1329</v>
      </c>
      <c r="B523" s="39" t="s">
        <v>618</v>
      </c>
      <c r="C523" s="637">
        <v>2350</v>
      </c>
      <c r="D523" s="326">
        <v>190</v>
      </c>
      <c r="E523" s="326">
        <v>1037885</v>
      </c>
      <c r="F523" s="326">
        <v>201815</v>
      </c>
      <c r="G523" s="650">
        <v>560.27</v>
      </c>
      <c r="H523" s="650">
        <v>545</v>
      </c>
      <c r="I523" s="651">
        <v>102801604</v>
      </c>
      <c r="J523" s="39"/>
      <c r="K523" s="649" t="s">
        <v>1331</v>
      </c>
    </row>
    <row r="524" spans="1:11" ht="12">
      <c r="A524" s="39" t="s">
        <v>1329</v>
      </c>
      <c r="B524" s="39" t="s">
        <v>1330</v>
      </c>
      <c r="C524" s="637">
        <v>2350</v>
      </c>
      <c r="D524" s="326">
        <v>0</v>
      </c>
      <c r="E524" s="326">
        <v>0</v>
      </c>
      <c r="F524" s="326">
        <v>0</v>
      </c>
      <c r="G524" s="650" t="s">
        <v>2826</v>
      </c>
      <c r="H524" s="650" t="s">
        <v>2827</v>
      </c>
      <c r="I524" s="651">
        <v>200000</v>
      </c>
      <c r="J524" s="39"/>
      <c r="K524" s="649" t="s">
        <v>411</v>
      </c>
    </row>
    <row r="525" spans="1:11" ht="12">
      <c r="A525" s="39" t="s">
        <v>1332</v>
      </c>
      <c r="B525" s="39" t="s">
        <v>427</v>
      </c>
      <c r="C525" s="637">
        <v>8980</v>
      </c>
      <c r="D525" s="326">
        <v>33</v>
      </c>
      <c r="E525" s="326">
        <v>2956351</v>
      </c>
      <c r="F525" s="326">
        <v>5594614</v>
      </c>
      <c r="G525" s="650">
        <v>99.61</v>
      </c>
      <c r="H525" s="650">
        <v>53.13</v>
      </c>
      <c r="I525" s="651">
        <v>187500000</v>
      </c>
      <c r="J525" s="39"/>
      <c r="K525" s="649" t="s">
        <v>1110</v>
      </c>
    </row>
    <row r="526" spans="1:11" ht="12">
      <c r="A526" s="39" t="s">
        <v>1333</v>
      </c>
      <c r="B526" s="39" t="s">
        <v>425</v>
      </c>
      <c r="C526" s="637">
        <v>8770</v>
      </c>
      <c r="D526" s="326">
        <v>12</v>
      </c>
      <c r="E526" s="326">
        <v>23233</v>
      </c>
      <c r="F526" s="326">
        <v>12733</v>
      </c>
      <c r="G526" s="650">
        <v>18.96</v>
      </c>
      <c r="H526" s="650">
        <v>186.5</v>
      </c>
      <c r="I526" s="651">
        <v>10167656</v>
      </c>
      <c r="J526" s="39"/>
      <c r="K526" s="649" t="s">
        <v>435</v>
      </c>
    </row>
    <row r="527" spans="1:11" ht="12">
      <c r="A527" s="39" t="s">
        <v>1334</v>
      </c>
      <c r="B527" s="39" t="s">
        <v>425</v>
      </c>
      <c r="C527" s="637">
        <v>8770</v>
      </c>
      <c r="D527" s="326">
        <v>19</v>
      </c>
      <c r="E527" s="326">
        <v>1259286</v>
      </c>
      <c r="F527" s="326">
        <v>1992401</v>
      </c>
      <c r="G527" s="650">
        <v>54.1</v>
      </c>
      <c r="H527" s="650">
        <v>63.25</v>
      </c>
      <c r="I527" s="651">
        <v>85538116</v>
      </c>
      <c r="J527" s="39"/>
      <c r="K527" s="649" t="s">
        <v>500</v>
      </c>
    </row>
    <row r="528" spans="1:11" ht="12">
      <c r="A528" s="39" t="s">
        <v>1335</v>
      </c>
      <c r="B528" s="39" t="s">
        <v>1336</v>
      </c>
      <c r="C528" s="637">
        <v>8770</v>
      </c>
      <c r="D528" s="326">
        <v>14</v>
      </c>
      <c r="E528" s="326">
        <v>76453</v>
      </c>
      <c r="F528" s="326">
        <v>1734493</v>
      </c>
      <c r="G528" s="650">
        <v>8.03</v>
      </c>
      <c r="H528" s="650">
        <v>470</v>
      </c>
      <c r="I528" s="651">
        <v>170750000</v>
      </c>
      <c r="J528" s="39"/>
      <c r="K528" s="649" t="s">
        <v>1337</v>
      </c>
    </row>
    <row r="529" spans="1:11" ht="12">
      <c r="A529" s="39" t="s">
        <v>1338</v>
      </c>
      <c r="B529" s="39" t="s">
        <v>425</v>
      </c>
      <c r="C529" s="637">
        <v>5370</v>
      </c>
      <c r="D529" s="326">
        <v>188</v>
      </c>
      <c r="E529" s="326">
        <v>361482</v>
      </c>
      <c r="F529" s="326">
        <v>3562430</v>
      </c>
      <c r="G529" s="650">
        <v>40.07</v>
      </c>
      <c r="H529" s="650">
        <v>987.5</v>
      </c>
      <c r="I529" s="651">
        <v>405812703</v>
      </c>
      <c r="J529" s="39"/>
      <c r="K529" s="649"/>
    </row>
    <row r="530" spans="1:11" ht="12">
      <c r="A530" s="39" t="s">
        <v>1339</v>
      </c>
      <c r="B530" s="39" t="s">
        <v>520</v>
      </c>
      <c r="C530" s="637">
        <v>3720</v>
      </c>
      <c r="D530" s="326">
        <v>10</v>
      </c>
      <c r="E530" s="326">
        <v>3311</v>
      </c>
      <c r="F530" s="326">
        <v>567054</v>
      </c>
      <c r="G530" s="650">
        <v>1.21</v>
      </c>
      <c r="H530" s="650">
        <v>0.65</v>
      </c>
      <c r="I530" s="651">
        <v>186745519</v>
      </c>
      <c r="J530" s="39"/>
      <c r="K530" s="649" t="s">
        <v>961</v>
      </c>
    </row>
    <row r="531" spans="1:11" ht="12">
      <c r="A531" s="39" t="s">
        <v>1340</v>
      </c>
      <c r="B531" s="39" t="s">
        <v>427</v>
      </c>
      <c r="C531" s="637">
        <v>2790</v>
      </c>
      <c r="D531" s="326">
        <v>71</v>
      </c>
      <c r="E531" s="326">
        <v>4200354</v>
      </c>
      <c r="F531" s="326">
        <v>15934018</v>
      </c>
      <c r="G531" s="650">
        <v>67.74</v>
      </c>
      <c r="H531" s="650">
        <v>26.5</v>
      </c>
      <c r="I531" s="651">
        <v>255620490</v>
      </c>
      <c r="J531" s="39"/>
      <c r="K531" s="649" t="s">
        <v>1341</v>
      </c>
    </row>
    <row r="532" spans="1:11" ht="12">
      <c r="A532" s="39" t="s">
        <v>1342</v>
      </c>
      <c r="B532" s="39" t="s">
        <v>1343</v>
      </c>
      <c r="C532" s="637">
        <v>2790</v>
      </c>
      <c r="D532" s="326">
        <v>10</v>
      </c>
      <c r="E532" s="326">
        <v>17600</v>
      </c>
      <c r="F532" s="326">
        <v>437221</v>
      </c>
      <c r="G532" s="650">
        <v>13.35</v>
      </c>
      <c r="H532" s="650">
        <v>4.38</v>
      </c>
      <c r="I532" s="651">
        <v>305101177</v>
      </c>
      <c r="J532" s="39"/>
      <c r="K532" s="649"/>
    </row>
    <row r="533" spans="1:11" ht="12">
      <c r="A533" s="39" t="s">
        <v>1344</v>
      </c>
      <c r="B533" s="39" t="s">
        <v>432</v>
      </c>
      <c r="C533" s="637">
        <v>3740</v>
      </c>
      <c r="D533" s="326">
        <v>27</v>
      </c>
      <c r="E533" s="326">
        <v>37158</v>
      </c>
      <c r="F533" s="326">
        <v>4781904</v>
      </c>
      <c r="G533" s="650">
        <v>2.86</v>
      </c>
      <c r="H533" s="650">
        <v>0.78</v>
      </c>
      <c r="I533" s="651">
        <v>369440435</v>
      </c>
      <c r="J533" s="39"/>
      <c r="K533" s="649" t="s">
        <v>1015</v>
      </c>
    </row>
    <row r="534" spans="1:11" ht="12">
      <c r="A534" s="39" t="s">
        <v>1345</v>
      </c>
      <c r="B534" s="39" t="s">
        <v>1346</v>
      </c>
      <c r="C534" s="637">
        <v>530</v>
      </c>
      <c r="D534" s="326">
        <v>3</v>
      </c>
      <c r="E534" s="326">
        <v>1896</v>
      </c>
      <c r="F534" s="326">
        <v>7677</v>
      </c>
      <c r="G534" s="650">
        <v>96.79</v>
      </c>
      <c r="H534" s="650">
        <v>2325</v>
      </c>
      <c r="I534" s="651">
        <v>416306787</v>
      </c>
      <c r="J534" s="39"/>
      <c r="K534" s="649" t="s">
        <v>1347</v>
      </c>
    </row>
    <row r="535" spans="1:11" ht="12">
      <c r="A535" s="39" t="s">
        <v>1348</v>
      </c>
      <c r="B535" s="39" t="s">
        <v>425</v>
      </c>
      <c r="C535" s="637">
        <v>1770</v>
      </c>
      <c r="D535" s="326">
        <v>149</v>
      </c>
      <c r="E535" s="326">
        <v>345217</v>
      </c>
      <c r="F535" s="326">
        <v>3211985</v>
      </c>
      <c r="G535" s="650">
        <v>28.96</v>
      </c>
      <c r="H535" s="650">
        <v>10.13</v>
      </c>
      <c r="I535" s="651">
        <v>286021806</v>
      </c>
      <c r="J535" s="39"/>
      <c r="K535" s="649" t="s">
        <v>1349</v>
      </c>
    </row>
    <row r="536" spans="1:11" ht="12">
      <c r="A536" s="39" t="s">
        <v>1350</v>
      </c>
      <c r="B536" s="39" t="s">
        <v>469</v>
      </c>
      <c r="C536" s="637">
        <v>2730</v>
      </c>
      <c r="D536" s="326">
        <v>53</v>
      </c>
      <c r="E536" s="326">
        <v>312580</v>
      </c>
      <c r="F536" s="326">
        <v>47746</v>
      </c>
      <c r="G536" s="650">
        <v>30.8</v>
      </c>
      <c r="H536" s="650">
        <v>635</v>
      </c>
      <c r="I536" s="651">
        <v>4850967</v>
      </c>
      <c r="J536" s="39"/>
      <c r="K536" s="649" t="s">
        <v>411</v>
      </c>
    </row>
    <row r="537" spans="1:11" ht="12">
      <c r="A537" s="39" t="s">
        <v>1351</v>
      </c>
      <c r="B537" s="39" t="s">
        <v>507</v>
      </c>
      <c r="C537" s="637">
        <v>530</v>
      </c>
      <c r="D537" s="326">
        <v>9</v>
      </c>
      <c r="E537" s="326">
        <v>80907</v>
      </c>
      <c r="F537" s="326">
        <v>281359</v>
      </c>
      <c r="G537" s="650">
        <v>31.06</v>
      </c>
      <c r="H537" s="650">
        <v>2675</v>
      </c>
      <c r="I537" s="651">
        <v>116130154</v>
      </c>
      <c r="J537" s="39"/>
      <c r="K537" s="649" t="s">
        <v>1352</v>
      </c>
    </row>
    <row r="538" spans="1:11" ht="12">
      <c r="A538" s="39" t="s">
        <v>1353</v>
      </c>
      <c r="B538" s="39" t="s">
        <v>463</v>
      </c>
      <c r="C538" s="637">
        <v>8980</v>
      </c>
      <c r="D538" s="326">
        <v>27</v>
      </c>
      <c r="E538" s="326">
        <v>795551</v>
      </c>
      <c r="F538" s="326">
        <v>1060361</v>
      </c>
      <c r="G538" s="650">
        <v>84.96</v>
      </c>
      <c r="H538" s="650">
        <v>76.75</v>
      </c>
      <c r="I538" s="651">
        <v>110701754</v>
      </c>
      <c r="J538" s="39"/>
      <c r="K538" s="649" t="s">
        <v>491</v>
      </c>
    </row>
    <row r="539" spans="1:11" ht="12">
      <c r="A539" s="39" t="s">
        <v>1354</v>
      </c>
      <c r="B539" s="39" t="s">
        <v>1078</v>
      </c>
      <c r="C539" s="637">
        <v>9530</v>
      </c>
      <c r="D539" s="326">
        <v>22</v>
      </c>
      <c r="E539" s="326">
        <v>271318</v>
      </c>
      <c r="F539" s="326">
        <v>159964</v>
      </c>
      <c r="G539" s="650">
        <v>47.69</v>
      </c>
      <c r="H539" s="650">
        <v>167.5</v>
      </c>
      <c r="I539" s="651">
        <v>28474476</v>
      </c>
      <c r="J539" s="39"/>
      <c r="K539" s="649" t="s">
        <v>1355</v>
      </c>
    </row>
    <row r="540" spans="1:11" ht="12">
      <c r="A540" s="39" t="s">
        <v>1356</v>
      </c>
      <c r="B540" s="39" t="s">
        <v>1182</v>
      </c>
      <c r="C540" s="637">
        <v>1770</v>
      </c>
      <c r="D540" s="326">
        <v>49</v>
      </c>
      <c r="E540" s="326">
        <v>75523</v>
      </c>
      <c r="F540" s="326">
        <v>1441948</v>
      </c>
      <c r="G540" s="650">
        <v>8.57</v>
      </c>
      <c r="H540" s="650">
        <v>5</v>
      </c>
      <c r="I540" s="651">
        <v>171407156</v>
      </c>
      <c r="J540" s="39"/>
      <c r="K540" s="649" t="s">
        <v>1357</v>
      </c>
    </row>
    <row r="541" spans="1:11" ht="12">
      <c r="A541" s="39" t="s">
        <v>1358</v>
      </c>
      <c r="B541" s="39" t="s">
        <v>449</v>
      </c>
      <c r="C541" s="637">
        <v>1770</v>
      </c>
      <c r="D541" s="326">
        <v>14</v>
      </c>
      <c r="E541" s="326">
        <v>4969</v>
      </c>
      <c r="F541" s="326">
        <v>665783</v>
      </c>
      <c r="G541" s="650">
        <v>0.59</v>
      </c>
      <c r="H541" s="650">
        <v>0.64</v>
      </c>
      <c r="I541" s="651">
        <v>92208342</v>
      </c>
      <c r="J541" s="39"/>
      <c r="K541" s="649" t="s">
        <v>961</v>
      </c>
    </row>
    <row r="542" spans="1:11" ht="12">
      <c r="A542" s="39" t="s">
        <v>1359</v>
      </c>
      <c r="B542" s="39" t="s">
        <v>1360</v>
      </c>
      <c r="C542" s="637">
        <v>570</v>
      </c>
      <c r="D542" s="326">
        <v>63</v>
      </c>
      <c r="E542" s="326">
        <v>1686549</v>
      </c>
      <c r="F542" s="326">
        <v>2273694</v>
      </c>
      <c r="G542" s="650">
        <v>42.96</v>
      </c>
      <c r="H542" s="650">
        <v>77.5</v>
      </c>
      <c r="I542" s="651">
        <v>55430674</v>
      </c>
      <c r="J542" s="39"/>
      <c r="K542" s="649" t="s">
        <v>1361</v>
      </c>
    </row>
    <row r="543" spans="1:11" ht="12">
      <c r="A543" s="39" t="s">
        <v>1362</v>
      </c>
      <c r="B543" s="39" t="s">
        <v>449</v>
      </c>
      <c r="C543" s="637">
        <v>8630</v>
      </c>
      <c r="D543" s="326">
        <v>0</v>
      </c>
      <c r="E543" s="326">
        <v>0</v>
      </c>
      <c r="F543" s="326">
        <v>0</v>
      </c>
      <c r="G543" s="650">
        <v>11.79</v>
      </c>
      <c r="H543" s="650">
        <v>7.25</v>
      </c>
      <c r="I543" s="651">
        <v>162687763</v>
      </c>
      <c r="J543" s="39"/>
      <c r="K543" s="649" t="s">
        <v>1363</v>
      </c>
    </row>
    <row r="544" spans="1:11" ht="12">
      <c r="A544" s="39" t="s">
        <v>1364</v>
      </c>
      <c r="B544" s="39" t="s">
        <v>425</v>
      </c>
      <c r="C544" s="637">
        <v>530</v>
      </c>
      <c r="D544" s="326">
        <v>234</v>
      </c>
      <c r="E544" s="326">
        <v>1431336</v>
      </c>
      <c r="F544" s="326">
        <v>15045480</v>
      </c>
      <c r="G544" s="650">
        <v>40.96</v>
      </c>
      <c r="H544" s="650">
        <v>800</v>
      </c>
      <c r="I544" s="651">
        <v>511980000</v>
      </c>
      <c r="J544" s="39"/>
      <c r="K544" s="649" t="s">
        <v>1365</v>
      </c>
    </row>
    <row r="545" spans="1:11" ht="12">
      <c r="A545" s="39" t="s">
        <v>1366</v>
      </c>
      <c r="B545" s="39" t="s">
        <v>449</v>
      </c>
      <c r="C545" s="637">
        <v>2350</v>
      </c>
      <c r="D545" s="326">
        <v>32</v>
      </c>
      <c r="E545" s="326">
        <v>28958</v>
      </c>
      <c r="F545" s="326">
        <v>2334676</v>
      </c>
      <c r="G545" s="650">
        <v>3.89</v>
      </c>
      <c r="H545" s="650">
        <v>1.25</v>
      </c>
      <c r="I545" s="651">
        <v>311562755</v>
      </c>
      <c r="J545" s="39"/>
      <c r="K545" s="649" t="s">
        <v>1061</v>
      </c>
    </row>
    <row r="546" spans="1:11" ht="12">
      <c r="A546" s="39" t="s">
        <v>1367</v>
      </c>
      <c r="B546" s="39" t="s">
        <v>425</v>
      </c>
      <c r="C546" s="637">
        <v>1770</v>
      </c>
      <c r="D546" s="326">
        <v>104</v>
      </c>
      <c r="E546" s="326">
        <v>192508</v>
      </c>
      <c r="F546" s="326">
        <v>8628133</v>
      </c>
      <c r="G546" s="650">
        <v>9.71</v>
      </c>
      <c r="H546" s="650">
        <v>2.28</v>
      </c>
      <c r="I546" s="651">
        <v>426846356</v>
      </c>
      <c r="J546" s="39"/>
      <c r="K546" s="649" t="s">
        <v>1368</v>
      </c>
    </row>
    <row r="547" spans="1:11" ht="12">
      <c r="A547" s="39" t="s">
        <v>1369</v>
      </c>
      <c r="B547" s="39" t="s">
        <v>473</v>
      </c>
      <c r="C547" s="637">
        <v>2790</v>
      </c>
      <c r="D547" s="326">
        <v>10</v>
      </c>
      <c r="E547" s="326">
        <v>5718</v>
      </c>
      <c r="F547" s="326">
        <v>194164</v>
      </c>
      <c r="G547" s="650">
        <v>3.41</v>
      </c>
      <c r="H547" s="650">
        <v>3.13</v>
      </c>
      <c r="I547" s="651">
        <v>109110297</v>
      </c>
      <c r="J547" s="39"/>
      <c r="K547" s="649" t="s">
        <v>411</v>
      </c>
    </row>
    <row r="548" spans="1:11" ht="12">
      <c r="A548" s="39" t="s">
        <v>1370</v>
      </c>
      <c r="B548" s="39" t="s">
        <v>458</v>
      </c>
      <c r="C548" s="637">
        <v>2790</v>
      </c>
      <c r="D548" s="326">
        <v>64</v>
      </c>
      <c r="E548" s="326">
        <v>23774</v>
      </c>
      <c r="F548" s="326">
        <v>61846524</v>
      </c>
      <c r="G548" s="650">
        <v>0.95</v>
      </c>
      <c r="H548" s="650">
        <v>0.04</v>
      </c>
      <c r="I548" s="651">
        <v>2709802191</v>
      </c>
      <c r="J548" s="39"/>
      <c r="K548" s="649" t="s">
        <v>540</v>
      </c>
    </row>
    <row r="549" spans="1:11" ht="12">
      <c r="A549" s="39" t="s">
        <v>1371</v>
      </c>
      <c r="B549" s="39" t="s">
        <v>449</v>
      </c>
      <c r="C549" s="637">
        <v>1770</v>
      </c>
      <c r="D549" s="326">
        <v>0</v>
      </c>
      <c r="E549" s="326">
        <v>0</v>
      </c>
      <c r="F549" s="326">
        <v>0</v>
      </c>
      <c r="G549" s="650">
        <v>10.38</v>
      </c>
      <c r="H549" s="650">
        <v>250</v>
      </c>
      <c r="I549" s="651">
        <v>415129500</v>
      </c>
      <c r="J549" s="39"/>
      <c r="K549" s="649" t="s">
        <v>1372</v>
      </c>
    </row>
    <row r="550" spans="1:11" ht="12">
      <c r="A550" s="39" t="s">
        <v>1373</v>
      </c>
      <c r="B550" s="39" t="s">
        <v>449</v>
      </c>
      <c r="C550" s="637">
        <v>8630</v>
      </c>
      <c r="D550" s="326">
        <v>9</v>
      </c>
      <c r="E550" s="326">
        <v>3365</v>
      </c>
      <c r="F550" s="326">
        <v>475011</v>
      </c>
      <c r="G550" s="650">
        <v>0.75</v>
      </c>
      <c r="H550" s="650">
        <v>0.85</v>
      </c>
      <c r="I550" s="651">
        <v>87777778</v>
      </c>
      <c r="J550" s="39"/>
      <c r="K550" s="649"/>
    </row>
    <row r="551" spans="1:11" ht="12">
      <c r="A551" s="39" t="s">
        <v>1374</v>
      </c>
      <c r="B551" s="39" t="s">
        <v>520</v>
      </c>
      <c r="C551" s="637">
        <v>8770</v>
      </c>
      <c r="D551" s="326">
        <v>12</v>
      </c>
      <c r="E551" s="326">
        <v>6997</v>
      </c>
      <c r="F551" s="326">
        <v>1233450</v>
      </c>
      <c r="G551" s="650">
        <v>1.48</v>
      </c>
      <c r="H551" s="650">
        <v>0.53</v>
      </c>
      <c r="I551" s="651">
        <v>281705006</v>
      </c>
      <c r="J551" s="39"/>
      <c r="K551" s="649"/>
    </row>
    <row r="552" spans="1:11" ht="12">
      <c r="A552" s="39" t="s">
        <v>1375</v>
      </c>
      <c r="B552" s="39" t="s">
        <v>487</v>
      </c>
      <c r="C552" s="637">
        <v>1770</v>
      </c>
      <c r="D552" s="326">
        <v>20</v>
      </c>
      <c r="E552" s="326">
        <v>222035</v>
      </c>
      <c r="F552" s="326">
        <v>29396</v>
      </c>
      <c r="G552" s="650">
        <v>436.39</v>
      </c>
      <c r="H552" s="650">
        <v>695</v>
      </c>
      <c r="I552" s="651">
        <v>62789649</v>
      </c>
      <c r="J552" s="39"/>
      <c r="K552" s="649" t="s">
        <v>1376</v>
      </c>
    </row>
    <row r="553" spans="1:11" ht="12">
      <c r="A553" s="39" t="s">
        <v>1377</v>
      </c>
      <c r="B553" s="39" t="s">
        <v>520</v>
      </c>
      <c r="C553" s="637">
        <v>2750</v>
      </c>
      <c r="D553" s="326">
        <v>4</v>
      </c>
      <c r="E553" s="326">
        <v>205</v>
      </c>
      <c r="F553" s="326">
        <v>7467</v>
      </c>
      <c r="G553" s="650">
        <v>1.88</v>
      </c>
      <c r="H553" s="650">
        <v>300</v>
      </c>
      <c r="I553" s="651">
        <v>62603190</v>
      </c>
      <c r="J553" s="39"/>
      <c r="K553" s="649" t="s">
        <v>411</v>
      </c>
    </row>
    <row r="554" spans="1:11" ht="12">
      <c r="A554" s="39" t="s">
        <v>1378</v>
      </c>
      <c r="B554" s="39" t="s">
        <v>1379</v>
      </c>
      <c r="C554" s="637">
        <v>1770</v>
      </c>
      <c r="D554" s="326">
        <v>20</v>
      </c>
      <c r="E554" s="326">
        <v>24124</v>
      </c>
      <c r="F554" s="326">
        <v>285165</v>
      </c>
      <c r="G554" s="650">
        <v>8.26</v>
      </c>
      <c r="H554" s="650">
        <v>825</v>
      </c>
      <c r="I554" s="651">
        <v>100151796</v>
      </c>
      <c r="J554" s="39"/>
      <c r="K554" s="649" t="s">
        <v>1290</v>
      </c>
    </row>
    <row r="555" spans="1:11" ht="12">
      <c r="A555" s="39" t="s">
        <v>1380</v>
      </c>
      <c r="B555" s="39" t="s">
        <v>425</v>
      </c>
      <c r="C555" s="637">
        <v>1770</v>
      </c>
      <c r="D555" s="326">
        <v>334</v>
      </c>
      <c r="E555" s="326">
        <v>2838016</v>
      </c>
      <c r="F555" s="326">
        <v>9122494</v>
      </c>
      <c r="G555" s="650">
        <v>101.66</v>
      </c>
      <c r="H555" s="650">
        <v>35.5</v>
      </c>
      <c r="I555" s="651">
        <v>286359263</v>
      </c>
      <c r="J555" s="39"/>
      <c r="K555" s="649" t="s">
        <v>498</v>
      </c>
    </row>
    <row r="556" spans="1:11" ht="12">
      <c r="A556" s="39" t="s">
        <v>1381</v>
      </c>
      <c r="B556" s="39" t="s">
        <v>597</v>
      </c>
      <c r="C556" s="637">
        <v>8980</v>
      </c>
      <c r="D556" s="326">
        <v>39</v>
      </c>
      <c r="E556" s="326">
        <v>88494</v>
      </c>
      <c r="F556" s="326">
        <v>227465</v>
      </c>
      <c r="G556" s="650">
        <v>45.01</v>
      </c>
      <c r="H556" s="650">
        <v>36.85</v>
      </c>
      <c r="I556" s="651">
        <v>122163336</v>
      </c>
      <c r="J556" s="39"/>
      <c r="K556" s="649" t="s">
        <v>411</v>
      </c>
    </row>
    <row r="557" spans="1:11" ht="12">
      <c r="A557" s="39" t="s">
        <v>1382</v>
      </c>
      <c r="B557" s="39" t="s">
        <v>425</v>
      </c>
      <c r="C557" s="637">
        <v>9530</v>
      </c>
      <c r="D557" s="326">
        <v>0</v>
      </c>
      <c r="E557" s="326">
        <v>0</v>
      </c>
      <c r="F557" s="326">
        <v>0</v>
      </c>
      <c r="G557" s="650">
        <v>0.58</v>
      </c>
      <c r="H557" s="650">
        <v>550</v>
      </c>
      <c r="I557" s="651">
        <v>10589000</v>
      </c>
      <c r="J557" s="39"/>
      <c r="K557" s="649" t="s">
        <v>851</v>
      </c>
    </row>
    <row r="558" spans="1:11" ht="12">
      <c r="A558" s="39" t="s">
        <v>1383</v>
      </c>
      <c r="B558" s="39" t="s">
        <v>425</v>
      </c>
      <c r="C558" s="637">
        <v>1770</v>
      </c>
      <c r="D558" s="326">
        <v>25</v>
      </c>
      <c r="E558" s="326">
        <v>63155</v>
      </c>
      <c r="F558" s="326">
        <v>987273</v>
      </c>
      <c r="G558" s="650">
        <v>19.11</v>
      </c>
      <c r="H558" s="650">
        <v>6.5</v>
      </c>
      <c r="I558" s="651">
        <v>294033825</v>
      </c>
      <c r="J558" s="39"/>
      <c r="K558" s="649" t="s">
        <v>1384</v>
      </c>
    </row>
    <row r="559" spans="1:11" ht="12">
      <c r="A559" s="39" t="s">
        <v>1385</v>
      </c>
      <c r="B559" s="39" t="s">
        <v>469</v>
      </c>
      <c r="C559" s="637">
        <v>530</v>
      </c>
      <c r="D559" s="326">
        <v>229</v>
      </c>
      <c r="E559" s="326">
        <v>1595447</v>
      </c>
      <c r="F559" s="326">
        <v>4911064</v>
      </c>
      <c r="G559" s="650">
        <v>41.91</v>
      </c>
      <c r="H559" s="650">
        <v>34.25</v>
      </c>
      <c r="I559" s="651">
        <v>122358159</v>
      </c>
      <c r="J559" s="39"/>
      <c r="K559" s="649" t="s">
        <v>1386</v>
      </c>
    </row>
    <row r="560" spans="1:11" ht="12">
      <c r="A560" s="39" t="s">
        <v>1387</v>
      </c>
      <c r="B560" s="39" t="s">
        <v>1078</v>
      </c>
      <c r="C560" s="637">
        <v>2790</v>
      </c>
      <c r="D560" s="326">
        <v>25</v>
      </c>
      <c r="E560" s="326">
        <v>572744</v>
      </c>
      <c r="F560" s="326">
        <v>208193</v>
      </c>
      <c r="G560" s="650">
        <v>53.56</v>
      </c>
      <c r="H560" s="650">
        <v>276</v>
      </c>
      <c r="I560" s="651">
        <v>19405800</v>
      </c>
      <c r="J560" s="39"/>
      <c r="K560" s="649" t="s">
        <v>851</v>
      </c>
    </row>
    <row r="561" spans="1:11" ht="12">
      <c r="A561" s="39" t="s">
        <v>1387</v>
      </c>
      <c r="B561" s="39" t="s">
        <v>1388</v>
      </c>
      <c r="C561" s="637">
        <v>2790</v>
      </c>
      <c r="D561" s="326">
        <v>0</v>
      </c>
      <c r="E561" s="326">
        <v>0</v>
      </c>
      <c r="F561" s="326">
        <v>0</v>
      </c>
      <c r="G561" s="650" t="s">
        <v>2826</v>
      </c>
      <c r="H561" s="650" t="s">
        <v>2827</v>
      </c>
      <c r="I561" s="651">
        <v>986926</v>
      </c>
      <c r="J561" s="39"/>
      <c r="K561" s="649" t="s">
        <v>483</v>
      </c>
    </row>
    <row r="562" spans="1:11" ht="12">
      <c r="A562" s="39" t="s">
        <v>1389</v>
      </c>
      <c r="B562" s="39" t="s">
        <v>427</v>
      </c>
      <c r="C562" s="637">
        <v>8770</v>
      </c>
      <c r="D562" s="326">
        <v>66</v>
      </c>
      <c r="E562" s="326">
        <v>621585</v>
      </c>
      <c r="F562" s="326">
        <v>1637134</v>
      </c>
      <c r="G562" s="650">
        <v>14.03</v>
      </c>
      <c r="H562" s="650">
        <v>4675</v>
      </c>
      <c r="I562" s="651">
        <v>30000002</v>
      </c>
      <c r="J562" s="39"/>
      <c r="K562" s="649" t="s">
        <v>827</v>
      </c>
    </row>
    <row r="563" spans="1:11" ht="12">
      <c r="A563" s="39" t="s">
        <v>1390</v>
      </c>
      <c r="B563" s="39" t="s">
        <v>1230</v>
      </c>
      <c r="C563" s="637">
        <v>8770</v>
      </c>
      <c r="D563" s="326">
        <v>7</v>
      </c>
      <c r="E563" s="326">
        <v>233946</v>
      </c>
      <c r="F563" s="326">
        <v>301861</v>
      </c>
      <c r="G563" s="650">
        <v>129.25</v>
      </c>
      <c r="H563" s="650">
        <v>78.5</v>
      </c>
      <c r="I563" s="651">
        <v>164643773</v>
      </c>
      <c r="J563" s="39"/>
      <c r="K563" s="649" t="s">
        <v>500</v>
      </c>
    </row>
    <row r="564" spans="1:11" ht="12">
      <c r="A564" s="39" t="s">
        <v>1391</v>
      </c>
      <c r="B564" s="39" t="s">
        <v>1392</v>
      </c>
      <c r="C564" s="637">
        <v>2730</v>
      </c>
      <c r="D564" s="326">
        <v>13</v>
      </c>
      <c r="E564" s="326">
        <v>7273</v>
      </c>
      <c r="F564" s="326">
        <v>2284424</v>
      </c>
      <c r="G564" s="650">
        <v>1.19</v>
      </c>
      <c r="H564" s="650">
        <v>0.33</v>
      </c>
      <c r="I564" s="651">
        <v>366238267</v>
      </c>
      <c r="J564" s="39"/>
      <c r="K564" s="649" t="s">
        <v>1393</v>
      </c>
    </row>
    <row r="565" spans="1:11" ht="12">
      <c r="A565" s="39" t="s">
        <v>1394</v>
      </c>
      <c r="B565" s="39" t="s">
        <v>520</v>
      </c>
      <c r="C565" s="637">
        <v>530</v>
      </c>
      <c r="D565" s="326">
        <v>312</v>
      </c>
      <c r="E565" s="326">
        <v>295221</v>
      </c>
      <c r="F565" s="326">
        <v>114366133</v>
      </c>
      <c r="G565" s="650">
        <v>6.67</v>
      </c>
      <c r="H565" s="650">
        <v>25</v>
      </c>
      <c r="I565" s="651">
        <v>2669268743</v>
      </c>
      <c r="J565" s="39"/>
      <c r="K565" s="649" t="s">
        <v>1395</v>
      </c>
    </row>
    <row r="566" spans="1:11" ht="12">
      <c r="A566" s="39" t="s">
        <v>1396</v>
      </c>
      <c r="B566" s="39" t="s">
        <v>1078</v>
      </c>
      <c r="C566" s="637">
        <v>8770</v>
      </c>
      <c r="D566" s="326">
        <v>3</v>
      </c>
      <c r="E566" s="326">
        <v>1026</v>
      </c>
      <c r="F566" s="326">
        <v>6034</v>
      </c>
      <c r="G566" s="650">
        <v>5.63</v>
      </c>
      <c r="H566" s="650">
        <v>18</v>
      </c>
      <c r="I566" s="651">
        <v>31304960</v>
      </c>
      <c r="J566" s="39"/>
      <c r="K566" s="649"/>
    </row>
    <row r="567" spans="1:11" ht="12">
      <c r="A567" s="39" t="s">
        <v>387</v>
      </c>
      <c r="B567" s="39" t="s">
        <v>2293</v>
      </c>
      <c r="C567" s="637">
        <v>3570</v>
      </c>
      <c r="D567" s="326">
        <v>4</v>
      </c>
      <c r="E567" s="326">
        <v>17798</v>
      </c>
      <c r="F567" s="326">
        <v>7777</v>
      </c>
      <c r="G567" s="650" t="s">
        <v>2826</v>
      </c>
      <c r="H567" s="650" t="s">
        <v>2827</v>
      </c>
      <c r="I567" s="651" t="s">
        <v>2828</v>
      </c>
      <c r="J567" s="39"/>
      <c r="K567" s="649" t="e">
        <v>#N/A</v>
      </c>
    </row>
    <row r="568" spans="1:11" ht="12">
      <c r="A568" s="39" t="s">
        <v>1397</v>
      </c>
      <c r="B568" s="39" t="s">
        <v>432</v>
      </c>
      <c r="C568" s="637">
        <v>8770</v>
      </c>
      <c r="D568" s="326">
        <v>124</v>
      </c>
      <c r="E568" s="326">
        <v>125029</v>
      </c>
      <c r="F568" s="326">
        <v>115198978</v>
      </c>
      <c r="G568" s="650">
        <v>1.5</v>
      </c>
      <c r="H568" s="650">
        <v>0.1</v>
      </c>
      <c r="I568" s="651">
        <v>1575167198</v>
      </c>
      <c r="J568" s="39"/>
      <c r="K568" s="649" t="s">
        <v>1015</v>
      </c>
    </row>
    <row r="569" spans="1:11" ht="12">
      <c r="A569" s="39" t="s">
        <v>1398</v>
      </c>
      <c r="B569" s="39" t="s">
        <v>1399</v>
      </c>
      <c r="C569" s="637">
        <v>530</v>
      </c>
      <c r="D569" s="326">
        <v>445</v>
      </c>
      <c r="E569" s="326">
        <v>886587</v>
      </c>
      <c r="F569" s="326">
        <v>125389676</v>
      </c>
      <c r="G569" s="650">
        <v>10.37</v>
      </c>
      <c r="H569" s="650">
        <v>0.77</v>
      </c>
      <c r="I569" s="651">
        <v>1346121632</v>
      </c>
      <c r="J569" s="39"/>
      <c r="K569" s="649" t="s">
        <v>1400</v>
      </c>
    </row>
    <row r="570" spans="1:11" ht="12">
      <c r="A570" s="39" t="s">
        <v>1401</v>
      </c>
      <c r="B570" s="39" t="s">
        <v>507</v>
      </c>
      <c r="C570" s="637">
        <v>1770</v>
      </c>
      <c r="D570" s="326">
        <v>12</v>
      </c>
      <c r="E570" s="326">
        <v>27414</v>
      </c>
      <c r="F570" s="326">
        <v>246090</v>
      </c>
      <c r="G570" s="650">
        <v>28.95</v>
      </c>
      <c r="H570" s="650">
        <v>11.75</v>
      </c>
      <c r="I570" s="651">
        <v>246385724</v>
      </c>
      <c r="J570" s="39"/>
      <c r="K570" s="649" t="s">
        <v>1402</v>
      </c>
    </row>
    <row r="571" spans="1:11" ht="12">
      <c r="A571" s="39" t="s">
        <v>1403</v>
      </c>
      <c r="B571" s="39" t="s">
        <v>445</v>
      </c>
      <c r="C571" s="637">
        <v>4530</v>
      </c>
      <c r="D571" s="326">
        <v>37</v>
      </c>
      <c r="E571" s="326">
        <v>286985</v>
      </c>
      <c r="F571" s="326">
        <v>1469677</v>
      </c>
      <c r="G571" s="650">
        <v>31.82</v>
      </c>
      <c r="H571" s="650">
        <v>18.25</v>
      </c>
      <c r="I571" s="651">
        <v>174336304</v>
      </c>
      <c r="J571" s="39"/>
      <c r="K571" s="649" t="s">
        <v>1404</v>
      </c>
    </row>
    <row r="572" spans="1:11" ht="12">
      <c r="A572" s="39" t="s">
        <v>1405</v>
      </c>
      <c r="B572" s="39" t="s">
        <v>819</v>
      </c>
      <c r="C572" s="637">
        <v>4530</v>
      </c>
      <c r="D572" s="326">
        <v>4</v>
      </c>
      <c r="E572" s="326">
        <v>922340</v>
      </c>
      <c r="F572" s="326">
        <v>683215</v>
      </c>
      <c r="G572" s="650">
        <v>14.87</v>
      </c>
      <c r="H572" s="650">
        <v>13750</v>
      </c>
      <c r="I572" s="651">
        <v>10813234</v>
      </c>
      <c r="J572" s="39"/>
      <c r="K572" s="649" t="s">
        <v>411</v>
      </c>
    </row>
    <row r="573" spans="1:11" ht="12">
      <c r="A573" s="39" t="s">
        <v>1405</v>
      </c>
      <c r="B573" s="39" t="s">
        <v>1406</v>
      </c>
      <c r="C573" s="637">
        <v>4530</v>
      </c>
      <c r="D573" s="326">
        <v>1</v>
      </c>
      <c r="E573" s="326">
        <v>188</v>
      </c>
      <c r="F573" s="326">
        <v>125</v>
      </c>
      <c r="G573" s="650">
        <v>13.45</v>
      </c>
      <c r="H573" s="650">
        <v>154.5</v>
      </c>
      <c r="I573" s="651">
        <v>8704856</v>
      </c>
      <c r="J573" s="39"/>
      <c r="K573" s="649" t="s">
        <v>546</v>
      </c>
    </row>
    <row r="574" spans="1:11" ht="12">
      <c r="A574" s="39" t="s">
        <v>1407</v>
      </c>
      <c r="B574" s="39" t="s">
        <v>425</v>
      </c>
      <c r="C574" s="637">
        <v>8770</v>
      </c>
      <c r="D574" s="326">
        <v>19</v>
      </c>
      <c r="E574" s="326">
        <v>57140</v>
      </c>
      <c r="F574" s="326">
        <v>1179248</v>
      </c>
      <c r="G574" s="650">
        <v>6.23</v>
      </c>
      <c r="H574" s="650">
        <v>4.88</v>
      </c>
      <c r="I574" s="651">
        <v>127693458</v>
      </c>
      <c r="J574" s="39"/>
      <c r="K574" s="649" t="s">
        <v>401</v>
      </c>
    </row>
    <row r="575" spans="1:11" ht="12">
      <c r="A575" s="39" t="s">
        <v>1408</v>
      </c>
      <c r="B575" s="39" t="s">
        <v>1409</v>
      </c>
      <c r="C575" s="637">
        <v>3760</v>
      </c>
      <c r="D575" s="326">
        <v>28</v>
      </c>
      <c r="E575" s="326">
        <v>26308</v>
      </c>
      <c r="F575" s="326">
        <v>5125317</v>
      </c>
      <c r="G575" s="650">
        <v>4.6</v>
      </c>
      <c r="H575" s="650">
        <v>0.48</v>
      </c>
      <c r="I575" s="651">
        <v>968179450</v>
      </c>
      <c r="J575" s="39"/>
      <c r="K575" s="649" t="s">
        <v>417</v>
      </c>
    </row>
    <row r="576" spans="1:11" ht="12">
      <c r="A576" s="39" t="s">
        <v>1410</v>
      </c>
      <c r="B576" s="39" t="s">
        <v>463</v>
      </c>
      <c r="C576" s="637">
        <v>8770</v>
      </c>
      <c r="D576" s="326">
        <v>29</v>
      </c>
      <c r="E576" s="326">
        <v>209732</v>
      </c>
      <c r="F576" s="326">
        <v>1221400</v>
      </c>
      <c r="G576" s="650">
        <v>40.84</v>
      </c>
      <c r="H576" s="650">
        <v>17.75</v>
      </c>
      <c r="I576" s="651">
        <v>230097472</v>
      </c>
      <c r="J576" s="39"/>
      <c r="K576" s="649" t="s">
        <v>1411</v>
      </c>
    </row>
    <row r="577" spans="1:11" ht="12">
      <c r="A577" s="39" t="s">
        <v>1412</v>
      </c>
      <c r="B577" s="39" t="s">
        <v>469</v>
      </c>
      <c r="C577" s="637">
        <v>530</v>
      </c>
      <c r="D577" s="326">
        <v>133</v>
      </c>
      <c r="E577" s="326">
        <v>645389</v>
      </c>
      <c r="F577" s="326">
        <v>7224691</v>
      </c>
      <c r="G577" s="650">
        <v>21.29</v>
      </c>
      <c r="H577" s="650">
        <v>7.13</v>
      </c>
      <c r="I577" s="651">
        <v>298865616</v>
      </c>
      <c r="J577" s="39"/>
      <c r="K577" s="649" t="s">
        <v>1413</v>
      </c>
    </row>
    <row r="578" spans="1:11" ht="12">
      <c r="A578" s="39" t="s">
        <v>1414</v>
      </c>
      <c r="B578" s="39" t="s">
        <v>425</v>
      </c>
      <c r="C578" s="637">
        <v>8630</v>
      </c>
      <c r="D578" s="326">
        <v>25</v>
      </c>
      <c r="E578" s="326">
        <v>1566827</v>
      </c>
      <c r="F578" s="326">
        <v>1329281</v>
      </c>
      <c r="G578" s="650">
        <v>38.4</v>
      </c>
      <c r="H578" s="650">
        <v>118</v>
      </c>
      <c r="I578" s="651">
        <v>32545134</v>
      </c>
      <c r="J578" s="39"/>
      <c r="K578" s="649" t="s">
        <v>1415</v>
      </c>
    </row>
    <row r="579" spans="1:11" ht="12">
      <c r="A579" s="39" t="s">
        <v>1416</v>
      </c>
      <c r="B579" s="39" t="s">
        <v>882</v>
      </c>
      <c r="C579" s="637">
        <v>4530</v>
      </c>
      <c r="D579" s="326">
        <v>19</v>
      </c>
      <c r="E579" s="326">
        <v>36083</v>
      </c>
      <c r="F579" s="326">
        <v>29983</v>
      </c>
      <c r="G579" s="650">
        <v>23.79</v>
      </c>
      <c r="H579" s="650">
        <v>118</v>
      </c>
      <c r="I579" s="651">
        <v>20161812</v>
      </c>
      <c r="J579" s="39"/>
      <c r="K579" s="649" t="s">
        <v>1417</v>
      </c>
    </row>
    <row r="580" spans="1:11" ht="12">
      <c r="A580" s="39" t="s">
        <v>1418</v>
      </c>
      <c r="B580" s="39" t="s">
        <v>445</v>
      </c>
      <c r="C580" s="637">
        <v>9530</v>
      </c>
      <c r="D580" s="326">
        <v>24</v>
      </c>
      <c r="E580" s="326">
        <v>59822</v>
      </c>
      <c r="F580" s="326">
        <v>738701</v>
      </c>
      <c r="G580" s="650">
        <v>19.33</v>
      </c>
      <c r="H580" s="650">
        <v>8.38</v>
      </c>
      <c r="I580" s="651">
        <v>230809897</v>
      </c>
      <c r="J580" s="39"/>
      <c r="K580" s="649"/>
    </row>
    <row r="581" spans="1:11" ht="12">
      <c r="A581" s="39" t="s">
        <v>1419</v>
      </c>
      <c r="B581" s="39" t="s">
        <v>427</v>
      </c>
      <c r="C581" s="637">
        <v>8770</v>
      </c>
      <c r="D581" s="326">
        <v>9</v>
      </c>
      <c r="E581" s="326">
        <v>38992</v>
      </c>
      <c r="F581" s="326">
        <v>52974</v>
      </c>
      <c r="G581" s="650">
        <v>38.56</v>
      </c>
      <c r="H581" s="650">
        <v>72.5</v>
      </c>
      <c r="I581" s="651">
        <v>53185575</v>
      </c>
      <c r="J581" s="39"/>
      <c r="K581" s="649"/>
    </row>
    <row r="582" spans="1:11" ht="12">
      <c r="A582" s="39" t="s">
        <v>1420</v>
      </c>
      <c r="B582" s="39" t="s">
        <v>430</v>
      </c>
      <c r="C582" s="637">
        <v>1750</v>
      </c>
      <c r="D582" s="326">
        <v>9613</v>
      </c>
      <c r="E582" s="326">
        <v>29862225</v>
      </c>
      <c r="F582" s="326">
        <v>14380844</v>
      </c>
      <c r="G582" s="650">
        <v>269.73</v>
      </c>
      <c r="H582" s="650">
        <v>195.5</v>
      </c>
      <c r="I582" s="651">
        <v>137966960</v>
      </c>
      <c r="J582" s="39"/>
      <c r="K582" s="649" t="s">
        <v>1421</v>
      </c>
    </row>
    <row r="583" spans="1:11" ht="12">
      <c r="A583" s="39" t="s">
        <v>1422</v>
      </c>
      <c r="B583" s="39" t="s">
        <v>1030</v>
      </c>
      <c r="C583" s="637">
        <v>2790</v>
      </c>
      <c r="D583" s="326">
        <v>1</v>
      </c>
      <c r="E583" s="326">
        <v>284</v>
      </c>
      <c r="F583" s="326">
        <v>16</v>
      </c>
      <c r="G583" s="650">
        <v>262.18</v>
      </c>
      <c r="H583" s="650">
        <v>1812.5</v>
      </c>
      <c r="I583" s="651">
        <v>14465282</v>
      </c>
      <c r="J583" s="39"/>
      <c r="K583" s="649"/>
    </row>
    <row r="584" spans="1:11" ht="12">
      <c r="A584" s="39" t="s">
        <v>1423</v>
      </c>
      <c r="B584" s="39" t="s">
        <v>425</v>
      </c>
      <c r="C584" s="637">
        <v>8770</v>
      </c>
      <c r="D584" s="326">
        <v>9</v>
      </c>
      <c r="E584" s="326">
        <v>51454</v>
      </c>
      <c r="F584" s="326">
        <v>490640</v>
      </c>
      <c r="G584" s="650">
        <v>2.54</v>
      </c>
      <c r="H584" s="650">
        <v>11</v>
      </c>
      <c r="I584" s="651">
        <v>23080002</v>
      </c>
      <c r="J584" s="39"/>
      <c r="K584" s="649" t="s">
        <v>500</v>
      </c>
    </row>
    <row r="585" spans="1:11" ht="12">
      <c r="A585" s="39" t="s">
        <v>1424</v>
      </c>
      <c r="B585" s="39" t="s">
        <v>1230</v>
      </c>
      <c r="C585" s="637">
        <v>8980</v>
      </c>
      <c r="D585" s="326">
        <v>35</v>
      </c>
      <c r="E585" s="326">
        <v>143977</v>
      </c>
      <c r="F585" s="326">
        <v>831108</v>
      </c>
      <c r="G585" s="650">
        <v>9.37</v>
      </c>
      <c r="H585" s="650">
        <v>16.13</v>
      </c>
      <c r="I585" s="651">
        <v>58133908</v>
      </c>
      <c r="J585" s="39"/>
      <c r="K585" s="649" t="s">
        <v>416</v>
      </c>
    </row>
    <row r="586" spans="1:11" ht="12">
      <c r="A586" s="39" t="s">
        <v>1425</v>
      </c>
      <c r="B586" s="39" t="s">
        <v>425</v>
      </c>
      <c r="C586" s="637">
        <v>9530</v>
      </c>
      <c r="D586" s="326">
        <v>68</v>
      </c>
      <c r="E586" s="326">
        <v>895369</v>
      </c>
      <c r="F586" s="326">
        <v>298064</v>
      </c>
      <c r="G586" s="650">
        <v>52.76</v>
      </c>
      <c r="H586" s="650">
        <v>302.5</v>
      </c>
      <c r="I586" s="651">
        <v>17441158</v>
      </c>
      <c r="J586" s="39"/>
      <c r="K586" s="649" t="s">
        <v>483</v>
      </c>
    </row>
    <row r="587" spans="1:11" ht="12">
      <c r="A587" s="39" t="s">
        <v>1426</v>
      </c>
      <c r="B587" s="39" t="s">
        <v>463</v>
      </c>
      <c r="C587" s="637">
        <v>8980</v>
      </c>
      <c r="D587" s="326">
        <v>3</v>
      </c>
      <c r="E587" s="326">
        <v>383915</v>
      </c>
      <c r="F587" s="326">
        <v>1525300</v>
      </c>
      <c r="G587" s="650">
        <v>19.5</v>
      </c>
      <c r="H587" s="650">
        <v>26</v>
      </c>
      <c r="I587" s="651">
        <v>75000000</v>
      </c>
      <c r="J587" s="39"/>
      <c r="K587" s="649" t="s">
        <v>483</v>
      </c>
    </row>
    <row r="588" spans="1:11" ht="12">
      <c r="A588" s="39" t="s">
        <v>1427</v>
      </c>
      <c r="B588" s="39" t="s">
        <v>463</v>
      </c>
      <c r="C588" s="637">
        <v>8980</v>
      </c>
      <c r="D588" s="326">
        <v>2</v>
      </c>
      <c r="E588" s="326">
        <v>1051</v>
      </c>
      <c r="F588" s="326">
        <v>14500</v>
      </c>
      <c r="G588" s="650">
        <v>6.35</v>
      </c>
      <c r="H588" s="650">
        <v>7.38</v>
      </c>
      <c r="I588" s="651">
        <v>86100000</v>
      </c>
      <c r="J588" s="39"/>
      <c r="K588" s="649" t="s">
        <v>1428</v>
      </c>
    </row>
    <row r="589" spans="1:11" ht="12">
      <c r="A589" s="39" t="s">
        <v>1429</v>
      </c>
      <c r="B589" s="39" t="s">
        <v>520</v>
      </c>
      <c r="C589" s="637">
        <v>1770</v>
      </c>
      <c r="D589" s="326">
        <v>4</v>
      </c>
      <c r="E589" s="326">
        <v>1118</v>
      </c>
      <c r="F589" s="326">
        <v>18984</v>
      </c>
      <c r="G589" s="650">
        <v>1.61</v>
      </c>
      <c r="H589" s="650">
        <v>5.75</v>
      </c>
      <c r="I589" s="651">
        <v>27992780</v>
      </c>
      <c r="J589" s="39"/>
      <c r="K589" s="649" t="s">
        <v>822</v>
      </c>
    </row>
    <row r="590" spans="1:11" ht="12">
      <c r="A590" s="39" t="s">
        <v>1430</v>
      </c>
      <c r="B590" s="39" t="s">
        <v>427</v>
      </c>
      <c r="C590" s="637">
        <v>2730</v>
      </c>
      <c r="D590" s="326">
        <v>11</v>
      </c>
      <c r="E590" s="326">
        <v>20855</v>
      </c>
      <c r="F590" s="326">
        <v>47953</v>
      </c>
      <c r="G590" s="650">
        <v>5.57</v>
      </c>
      <c r="H590" s="650">
        <v>48</v>
      </c>
      <c r="I590" s="651">
        <v>11608229</v>
      </c>
      <c r="J590" s="39"/>
      <c r="K590" s="649" t="s">
        <v>411</v>
      </c>
    </row>
    <row r="591" spans="1:11" ht="12">
      <c r="A591" s="39" t="s">
        <v>1431</v>
      </c>
      <c r="B591" s="39" t="s">
        <v>1432</v>
      </c>
      <c r="C591" s="637">
        <v>8980</v>
      </c>
      <c r="D591" s="326">
        <v>0</v>
      </c>
      <c r="E591" s="326">
        <v>0</v>
      </c>
      <c r="F591" s="326">
        <v>0</v>
      </c>
      <c r="G591" s="650">
        <v>0.37</v>
      </c>
      <c r="H591" s="650">
        <v>5.5</v>
      </c>
      <c r="I591" s="651">
        <v>6683774</v>
      </c>
      <c r="J591" s="39"/>
      <c r="K591" s="649" t="s">
        <v>411</v>
      </c>
    </row>
    <row r="592" spans="1:11" ht="12">
      <c r="A592" s="39" t="s">
        <v>1431</v>
      </c>
      <c r="B592" s="39" t="s">
        <v>463</v>
      </c>
      <c r="C592" s="637">
        <v>8980</v>
      </c>
      <c r="D592" s="326">
        <v>0</v>
      </c>
      <c r="E592" s="326">
        <v>0</v>
      </c>
      <c r="F592" s="326">
        <v>0</v>
      </c>
      <c r="G592" s="650">
        <v>35.44</v>
      </c>
      <c r="H592" s="650">
        <v>63</v>
      </c>
      <c r="I592" s="651">
        <v>56259782</v>
      </c>
      <c r="J592" s="39"/>
      <c r="K592" s="649" t="s">
        <v>1110</v>
      </c>
    </row>
    <row r="593" spans="1:11" ht="12">
      <c r="A593" s="39" t="s">
        <v>1433</v>
      </c>
      <c r="B593" s="39" t="s">
        <v>425</v>
      </c>
      <c r="C593" s="637">
        <v>8770</v>
      </c>
      <c r="D593" s="326">
        <v>5</v>
      </c>
      <c r="E593" s="326">
        <v>41737</v>
      </c>
      <c r="F593" s="326">
        <v>20467</v>
      </c>
      <c r="G593" s="650">
        <v>20.93</v>
      </c>
      <c r="H593" s="650">
        <v>212.5</v>
      </c>
      <c r="I593" s="651">
        <v>9850001</v>
      </c>
      <c r="J593" s="39"/>
      <c r="K593" s="649" t="s">
        <v>500</v>
      </c>
    </row>
    <row r="594" spans="1:11" ht="12">
      <c r="A594" s="39" t="s">
        <v>1434</v>
      </c>
      <c r="B594" s="39" t="s">
        <v>445</v>
      </c>
      <c r="C594" s="637">
        <v>2350</v>
      </c>
      <c r="D594" s="326">
        <v>160</v>
      </c>
      <c r="E594" s="326">
        <v>1626084</v>
      </c>
      <c r="F594" s="326">
        <v>1256281</v>
      </c>
      <c r="G594" s="650">
        <v>166.16</v>
      </c>
      <c r="H594" s="650">
        <v>128</v>
      </c>
      <c r="I594" s="651">
        <v>129812026</v>
      </c>
      <c r="J594" s="39"/>
      <c r="K594" s="649" t="s">
        <v>1435</v>
      </c>
    </row>
    <row r="595" spans="1:11" ht="12">
      <c r="A595" s="39" t="s">
        <v>1436</v>
      </c>
      <c r="B595" s="39" t="s">
        <v>463</v>
      </c>
      <c r="C595" s="637">
        <v>8630</v>
      </c>
      <c r="D595" s="326">
        <v>761</v>
      </c>
      <c r="E595" s="326">
        <v>3492751</v>
      </c>
      <c r="F595" s="326">
        <v>3090591</v>
      </c>
      <c r="G595" s="650">
        <v>282.05</v>
      </c>
      <c r="H595" s="650">
        <v>11100</v>
      </c>
      <c r="I595" s="651">
        <v>254099895</v>
      </c>
      <c r="J595" s="39"/>
      <c r="K595" s="649" t="s">
        <v>1437</v>
      </c>
    </row>
    <row r="596" spans="1:11" ht="12">
      <c r="A596" s="39" t="s">
        <v>1438</v>
      </c>
      <c r="B596" s="39" t="s">
        <v>445</v>
      </c>
      <c r="C596" s="637">
        <v>8630</v>
      </c>
      <c r="D596" s="326">
        <v>1</v>
      </c>
      <c r="E596" s="326">
        <v>3626</v>
      </c>
      <c r="F596" s="326">
        <v>4575</v>
      </c>
      <c r="G596" s="650">
        <v>10.77</v>
      </c>
      <c r="H596" s="650">
        <v>85</v>
      </c>
      <c r="I596" s="651">
        <v>12676238</v>
      </c>
      <c r="J596" s="39"/>
      <c r="K596" s="649"/>
    </row>
    <row r="597" spans="1:11" ht="12">
      <c r="A597" s="39" t="s">
        <v>1439</v>
      </c>
      <c r="B597" s="39" t="s">
        <v>425</v>
      </c>
      <c r="C597" s="637">
        <v>5550</v>
      </c>
      <c r="D597" s="326">
        <v>43</v>
      </c>
      <c r="E597" s="326">
        <v>1017515</v>
      </c>
      <c r="F597" s="326">
        <v>757099</v>
      </c>
      <c r="G597" s="650">
        <v>86.29</v>
      </c>
      <c r="H597" s="650">
        <v>136.5</v>
      </c>
      <c r="I597" s="651">
        <v>63219444</v>
      </c>
      <c r="J597" s="39"/>
      <c r="K597" s="649" t="s">
        <v>406</v>
      </c>
    </row>
    <row r="598" spans="1:11" ht="12">
      <c r="A598" s="39" t="s">
        <v>1440</v>
      </c>
      <c r="B598" s="39" t="s">
        <v>1441</v>
      </c>
      <c r="C598" s="637">
        <v>3570</v>
      </c>
      <c r="D598" s="326">
        <v>292</v>
      </c>
      <c r="E598" s="326">
        <v>5293540</v>
      </c>
      <c r="F598" s="326">
        <v>1090733</v>
      </c>
      <c r="G598" s="650">
        <v>258.9</v>
      </c>
      <c r="H598" s="650">
        <v>478</v>
      </c>
      <c r="I598" s="651">
        <v>54163861</v>
      </c>
      <c r="J598" s="39"/>
      <c r="K598" s="649" t="s">
        <v>1442</v>
      </c>
    </row>
    <row r="599" spans="1:11" ht="12">
      <c r="A599" s="39" t="s">
        <v>1443</v>
      </c>
      <c r="B599" s="39" t="s">
        <v>1170</v>
      </c>
      <c r="C599" s="637">
        <v>530</v>
      </c>
      <c r="D599" s="326">
        <v>521</v>
      </c>
      <c r="E599" s="326">
        <v>3729433</v>
      </c>
      <c r="F599" s="326">
        <v>17353538</v>
      </c>
      <c r="G599" s="650">
        <v>49.29</v>
      </c>
      <c r="H599" s="650">
        <v>19.25</v>
      </c>
      <c r="I599" s="651">
        <v>256035137</v>
      </c>
      <c r="J599" s="39"/>
      <c r="K599" s="649" t="s">
        <v>1444</v>
      </c>
    </row>
    <row r="600" spans="1:11" ht="12">
      <c r="A600" s="39" t="s">
        <v>1445</v>
      </c>
      <c r="B600" s="39" t="s">
        <v>432</v>
      </c>
      <c r="C600" s="637">
        <v>530</v>
      </c>
      <c r="D600" s="326">
        <v>1570</v>
      </c>
      <c r="E600" s="326">
        <v>3731383</v>
      </c>
      <c r="F600" s="326">
        <v>153333555</v>
      </c>
      <c r="G600" s="650">
        <v>16.72</v>
      </c>
      <c r="H600" s="650">
        <v>2.5</v>
      </c>
      <c r="I600" s="651">
        <v>668880985</v>
      </c>
      <c r="J600" s="39"/>
      <c r="K600" s="649" t="s">
        <v>629</v>
      </c>
    </row>
    <row r="601" spans="1:11" ht="12">
      <c r="A601" s="39" t="s">
        <v>1446</v>
      </c>
      <c r="B601" s="39" t="s">
        <v>425</v>
      </c>
      <c r="C601" s="637">
        <v>2790</v>
      </c>
      <c r="D601" s="326">
        <v>8</v>
      </c>
      <c r="E601" s="326">
        <v>40281</v>
      </c>
      <c r="F601" s="326">
        <v>12150</v>
      </c>
      <c r="G601" s="650">
        <v>35.49</v>
      </c>
      <c r="H601" s="650">
        <v>332.5</v>
      </c>
      <c r="I601" s="651">
        <v>10674578</v>
      </c>
      <c r="J601" s="39"/>
      <c r="K601" s="649" t="s">
        <v>411</v>
      </c>
    </row>
    <row r="602" spans="1:11" ht="12">
      <c r="A602" s="39" t="s">
        <v>1447</v>
      </c>
      <c r="B602" s="39" t="s">
        <v>1448</v>
      </c>
      <c r="C602" s="637">
        <v>5370</v>
      </c>
      <c r="D602" s="326">
        <v>1665</v>
      </c>
      <c r="E602" s="326">
        <v>7963405</v>
      </c>
      <c r="F602" s="326">
        <v>1917249</v>
      </c>
      <c r="G602" s="650">
        <v>289.56</v>
      </c>
      <c r="H602" s="650">
        <v>455.25</v>
      </c>
      <c r="I602" s="651">
        <v>63603895</v>
      </c>
      <c r="J602" s="39"/>
      <c r="K602" s="649" t="s">
        <v>1449</v>
      </c>
    </row>
    <row r="603" spans="1:11" ht="12">
      <c r="A603" s="39" t="s">
        <v>1450</v>
      </c>
      <c r="B603" s="39" t="s">
        <v>520</v>
      </c>
      <c r="C603" s="637">
        <v>8770</v>
      </c>
      <c r="D603" s="326">
        <v>20</v>
      </c>
      <c r="E603" s="326">
        <v>213521</v>
      </c>
      <c r="F603" s="326">
        <v>1062360</v>
      </c>
      <c r="G603" s="650">
        <v>27.89</v>
      </c>
      <c r="H603" s="650">
        <v>19</v>
      </c>
      <c r="I603" s="651">
        <v>146808308</v>
      </c>
      <c r="J603" s="39"/>
      <c r="K603" s="649" t="s">
        <v>483</v>
      </c>
    </row>
    <row r="604" spans="1:11" ht="12">
      <c r="A604" s="39" t="s">
        <v>1451</v>
      </c>
      <c r="B604" s="39" t="s">
        <v>513</v>
      </c>
      <c r="C604" s="637">
        <v>2750</v>
      </c>
      <c r="D604" s="326">
        <v>31</v>
      </c>
      <c r="E604" s="326">
        <v>53358</v>
      </c>
      <c r="F604" s="326">
        <v>191371</v>
      </c>
      <c r="G604" s="650">
        <v>9.29</v>
      </c>
      <c r="H604" s="650">
        <v>30.5</v>
      </c>
      <c r="I604" s="651">
        <v>30469927</v>
      </c>
      <c r="J604" s="39"/>
      <c r="K604" s="649" t="s">
        <v>1452</v>
      </c>
    </row>
    <row r="605" spans="1:11" ht="12">
      <c r="A605" s="39" t="s">
        <v>1451</v>
      </c>
      <c r="B605" s="39" t="s">
        <v>1453</v>
      </c>
      <c r="C605" s="637">
        <v>2750</v>
      </c>
      <c r="D605" s="326">
        <v>0</v>
      </c>
      <c r="E605" s="326">
        <v>0</v>
      </c>
      <c r="F605" s="326">
        <v>0</v>
      </c>
      <c r="G605" s="650" t="s">
        <v>2826</v>
      </c>
      <c r="H605" s="650" t="s">
        <v>2827</v>
      </c>
      <c r="I605" s="651">
        <v>640701</v>
      </c>
      <c r="J605" s="39"/>
      <c r="K605" s="649" t="s">
        <v>411</v>
      </c>
    </row>
    <row r="606" spans="1:11" ht="12">
      <c r="A606" s="39" t="s">
        <v>1454</v>
      </c>
      <c r="B606" s="39" t="s">
        <v>469</v>
      </c>
      <c r="C606" s="637">
        <v>2710</v>
      </c>
      <c r="D606" s="326">
        <v>13</v>
      </c>
      <c r="E606" s="326">
        <v>48095</v>
      </c>
      <c r="F606" s="326">
        <v>70140</v>
      </c>
      <c r="G606" s="650">
        <v>12.28</v>
      </c>
      <c r="H606" s="650">
        <v>6750</v>
      </c>
      <c r="I606" s="651">
        <v>18194202</v>
      </c>
      <c r="J606" s="39"/>
      <c r="K606" s="649" t="s">
        <v>795</v>
      </c>
    </row>
    <row r="607" spans="1:11" ht="12">
      <c r="A607" s="39" t="s">
        <v>1455</v>
      </c>
      <c r="B607" s="39" t="s">
        <v>1409</v>
      </c>
      <c r="C607" s="637">
        <v>8770</v>
      </c>
      <c r="D607" s="326">
        <v>25</v>
      </c>
      <c r="E607" s="326">
        <v>25580</v>
      </c>
      <c r="F607" s="326">
        <v>600653</v>
      </c>
      <c r="G607" s="650">
        <v>3.69</v>
      </c>
      <c r="H607" s="650">
        <v>4.13</v>
      </c>
      <c r="I607" s="651">
        <v>89570252</v>
      </c>
      <c r="J607" s="39"/>
      <c r="K607" s="649" t="s">
        <v>417</v>
      </c>
    </row>
    <row r="608" spans="1:11" ht="12">
      <c r="A608" s="39" t="s">
        <v>1456</v>
      </c>
      <c r="B608" s="39" t="s">
        <v>490</v>
      </c>
      <c r="C608" s="637">
        <v>530</v>
      </c>
      <c r="D608" s="326">
        <v>14</v>
      </c>
      <c r="E608" s="326">
        <v>893167</v>
      </c>
      <c r="F608" s="326">
        <v>1352016</v>
      </c>
      <c r="G608" s="650">
        <v>99.93</v>
      </c>
      <c r="H608" s="650">
        <v>67</v>
      </c>
      <c r="I608" s="651">
        <v>149149570</v>
      </c>
      <c r="J608" s="39"/>
      <c r="K608" s="649" t="s">
        <v>1457</v>
      </c>
    </row>
    <row r="609" spans="1:11" ht="12">
      <c r="A609" s="39" t="s">
        <v>1458</v>
      </c>
      <c r="B609" s="39" t="s">
        <v>434</v>
      </c>
      <c r="C609" s="637">
        <v>8630</v>
      </c>
      <c r="D609" s="326">
        <v>4</v>
      </c>
      <c r="E609" s="326">
        <v>2817</v>
      </c>
      <c r="F609" s="326">
        <v>231372</v>
      </c>
      <c r="G609" s="650">
        <v>3.51</v>
      </c>
      <c r="H609" s="650">
        <v>1.4</v>
      </c>
      <c r="I609" s="651">
        <v>250890834</v>
      </c>
      <c r="J609" s="39"/>
      <c r="K609" s="649"/>
    </row>
    <row r="610" spans="1:11" ht="12">
      <c r="A610" s="39" t="s">
        <v>1459</v>
      </c>
      <c r="B610" s="39" t="s">
        <v>420</v>
      </c>
      <c r="C610" s="637">
        <v>8770</v>
      </c>
      <c r="D610" s="326">
        <v>0</v>
      </c>
      <c r="E610" s="326">
        <v>0</v>
      </c>
      <c r="F610" s="326">
        <v>0</v>
      </c>
      <c r="G610" s="650">
        <v>0.69</v>
      </c>
      <c r="H610" s="650">
        <v>1.31</v>
      </c>
      <c r="I610" s="651">
        <v>52437410</v>
      </c>
      <c r="J610" s="39"/>
      <c r="K610" s="649" t="s">
        <v>417</v>
      </c>
    </row>
    <row r="611" spans="1:11" ht="12">
      <c r="A611" s="39" t="s">
        <v>1460</v>
      </c>
      <c r="B611" s="39" t="s">
        <v>1230</v>
      </c>
      <c r="C611" s="637">
        <v>1770</v>
      </c>
      <c r="D611" s="326">
        <v>100</v>
      </c>
      <c r="E611" s="326">
        <v>199789</v>
      </c>
      <c r="F611" s="326">
        <v>3792809</v>
      </c>
      <c r="G611" s="650">
        <v>12.71</v>
      </c>
      <c r="H611" s="650">
        <v>5.5</v>
      </c>
      <c r="I611" s="651">
        <v>231165017</v>
      </c>
      <c r="J611" s="39"/>
      <c r="K611" s="649" t="s">
        <v>1461</v>
      </c>
    </row>
    <row r="612" spans="1:11" ht="12">
      <c r="A612" s="39" t="s">
        <v>1462</v>
      </c>
      <c r="B612" s="39" t="s">
        <v>490</v>
      </c>
      <c r="C612" s="637">
        <v>8770</v>
      </c>
      <c r="D612" s="326">
        <v>2</v>
      </c>
      <c r="E612" s="326">
        <v>25007</v>
      </c>
      <c r="F612" s="326">
        <v>50014</v>
      </c>
      <c r="G612" s="650">
        <v>62.89</v>
      </c>
      <c r="H612" s="650">
        <v>5100</v>
      </c>
      <c r="I612" s="651">
        <v>123320446</v>
      </c>
      <c r="J612" s="39"/>
      <c r="K612" s="649" t="s">
        <v>722</v>
      </c>
    </row>
    <row r="613" spans="1:11" ht="12">
      <c r="A613" s="39" t="s">
        <v>1463</v>
      </c>
      <c r="B613" s="39" t="s">
        <v>425</v>
      </c>
      <c r="C613" s="637">
        <v>2790</v>
      </c>
      <c r="D613" s="326">
        <v>26</v>
      </c>
      <c r="E613" s="326">
        <v>100039</v>
      </c>
      <c r="F613" s="326">
        <v>48525</v>
      </c>
      <c r="G613" s="650">
        <v>47.85</v>
      </c>
      <c r="H613" s="650">
        <v>206.5</v>
      </c>
      <c r="I613" s="651">
        <v>23172575</v>
      </c>
      <c r="J613" s="39"/>
      <c r="K613" s="649" t="s">
        <v>1464</v>
      </c>
    </row>
    <row r="614" spans="1:11" ht="12">
      <c r="A614" s="39" t="s">
        <v>1465</v>
      </c>
      <c r="B614" s="39" t="s">
        <v>432</v>
      </c>
      <c r="C614" s="637">
        <v>530</v>
      </c>
      <c r="D614" s="326">
        <v>850</v>
      </c>
      <c r="E614" s="326">
        <v>3045520</v>
      </c>
      <c r="F614" s="326">
        <v>139496070</v>
      </c>
      <c r="G614" s="650">
        <v>34.85</v>
      </c>
      <c r="H614" s="650">
        <v>1.8</v>
      </c>
      <c r="I614" s="651">
        <v>1936177872</v>
      </c>
      <c r="J614" s="39"/>
      <c r="K614" s="649" t="s">
        <v>1466</v>
      </c>
    </row>
    <row r="615" spans="1:11" ht="12">
      <c r="A615" s="39" t="s">
        <v>1467</v>
      </c>
      <c r="B615" s="39" t="s">
        <v>425</v>
      </c>
      <c r="C615" s="637">
        <v>8770</v>
      </c>
      <c r="D615" s="326">
        <v>18</v>
      </c>
      <c r="E615" s="326">
        <v>93451</v>
      </c>
      <c r="F615" s="326">
        <v>55888</v>
      </c>
      <c r="G615" s="650">
        <v>32.17</v>
      </c>
      <c r="H615" s="650">
        <v>178.5</v>
      </c>
      <c r="I615" s="651">
        <v>18022982</v>
      </c>
      <c r="J615" s="39"/>
      <c r="K615" s="649" t="s">
        <v>1468</v>
      </c>
    </row>
    <row r="616" spans="1:11" ht="12">
      <c r="A616" s="39" t="s">
        <v>1469</v>
      </c>
      <c r="B616" s="39" t="s">
        <v>1230</v>
      </c>
      <c r="C616" s="637">
        <v>530</v>
      </c>
      <c r="D616" s="326">
        <v>4498</v>
      </c>
      <c r="E616" s="326">
        <v>9872321</v>
      </c>
      <c r="F616" s="326">
        <v>201281099</v>
      </c>
      <c r="G616" s="650">
        <v>39.46</v>
      </c>
      <c r="H616" s="650">
        <v>3.85</v>
      </c>
      <c r="I616" s="651">
        <v>1024903010</v>
      </c>
      <c r="J616" s="39"/>
      <c r="K616" s="649" t="s">
        <v>1470</v>
      </c>
    </row>
    <row r="617" spans="1:11" ht="12">
      <c r="A617" s="39" t="s">
        <v>1471</v>
      </c>
      <c r="B617" s="39" t="s">
        <v>463</v>
      </c>
      <c r="C617" s="637">
        <v>8630</v>
      </c>
      <c r="D617" s="326">
        <v>32</v>
      </c>
      <c r="E617" s="326">
        <v>429394</v>
      </c>
      <c r="F617" s="326">
        <v>407472</v>
      </c>
      <c r="G617" s="650">
        <v>232.1</v>
      </c>
      <c r="H617" s="650">
        <v>105.5</v>
      </c>
      <c r="I617" s="651">
        <v>220000000</v>
      </c>
      <c r="J617" s="39"/>
      <c r="K617" s="649" t="s">
        <v>1472</v>
      </c>
    </row>
    <row r="618" spans="1:11" ht="12">
      <c r="A618" s="39" t="s">
        <v>1473</v>
      </c>
      <c r="B618" s="39" t="s">
        <v>425</v>
      </c>
      <c r="C618" s="637">
        <v>9530</v>
      </c>
      <c r="D618" s="326">
        <v>12</v>
      </c>
      <c r="E618" s="326">
        <v>33373</v>
      </c>
      <c r="F618" s="326">
        <v>133022</v>
      </c>
      <c r="G618" s="650">
        <v>8.82</v>
      </c>
      <c r="H618" s="650">
        <v>25</v>
      </c>
      <c r="I618" s="651">
        <v>35261400</v>
      </c>
      <c r="J618" s="39"/>
      <c r="K618" s="649" t="s">
        <v>705</v>
      </c>
    </row>
    <row r="619" spans="1:11" ht="12">
      <c r="A619" s="39" t="s">
        <v>1474</v>
      </c>
      <c r="B619" s="39" t="s">
        <v>469</v>
      </c>
      <c r="C619" s="637">
        <v>2790</v>
      </c>
      <c r="D619" s="326">
        <v>348</v>
      </c>
      <c r="E619" s="326">
        <v>6096492</v>
      </c>
      <c r="F619" s="326">
        <v>2535586</v>
      </c>
      <c r="G619" s="650">
        <v>163.65</v>
      </c>
      <c r="H619" s="650">
        <v>233</v>
      </c>
      <c r="I619" s="651">
        <v>70236016</v>
      </c>
      <c r="J619" s="39"/>
      <c r="K619" s="649" t="s">
        <v>1475</v>
      </c>
    </row>
    <row r="620" spans="1:11" ht="12">
      <c r="A620" s="39" t="s">
        <v>1476</v>
      </c>
      <c r="B620" s="39" t="s">
        <v>1477</v>
      </c>
      <c r="C620" s="637">
        <v>5550</v>
      </c>
      <c r="D620" s="326">
        <v>7</v>
      </c>
      <c r="E620" s="326">
        <v>1852</v>
      </c>
      <c r="F620" s="326">
        <v>39845</v>
      </c>
      <c r="G620" s="650">
        <v>0.82</v>
      </c>
      <c r="H620" s="650">
        <v>4.75</v>
      </c>
      <c r="I620" s="651">
        <v>17239400</v>
      </c>
      <c r="J620" s="39"/>
      <c r="K620" s="649"/>
    </row>
    <row r="621" spans="1:11" ht="12">
      <c r="A621" s="39" t="s">
        <v>1478</v>
      </c>
      <c r="B621" s="39" t="s">
        <v>427</v>
      </c>
      <c r="C621" s="637">
        <v>8770</v>
      </c>
      <c r="D621" s="326">
        <v>15</v>
      </c>
      <c r="E621" s="326">
        <v>80481</v>
      </c>
      <c r="F621" s="326">
        <v>151490</v>
      </c>
      <c r="G621" s="650">
        <v>9.64</v>
      </c>
      <c r="H621" s="650">
        <v>52.5</v>
      </c>
      <c r="I621" s="651">
        <v>18360007</v>
      </c>
      <c r="J621" s="39"/>
      <c r="K621" s="649" t="s">
        <v>411</v>
      </c>
    </row>
    <row r="622" spans="1:11" ht="12">
      <c r="A622" s="39" t="s">
        <v>1479</v>
      </c>
      <c r="B622" s="39" t="s">
        <v>490</v>
      </c>
      <c r="C622" s="637">
        <v>2750</v>
      </c>
      <c r="D622" s="326">
        <v>19</v>
      </c>
      <c r="E622" s="326">
        <v>812099</v>
      </c>
      <c r="F622" s="326">
        <v>557121</v>
      </c>
      <c r="G622" s="650">
        <v>53.84</v>
      </c>
      <c r="H622" s="650">
        <v>144.5</v>
      </c>
      <c r="I622" s="651">
        <v>37259107</v>
      </c>
      <c r="J622" s="39"/>
      <c r="K622" s="649" t="s">
        <v>795</v>
      </c>
    </row>
    <row r="623" spans="1:11" ht="12">
      <c r="A623" s="39" t="s">
        <v>1480</v>
      </c>
      <c r="B623" s="39" t="s">
        <v>1482</v>
      </c>
      <c r="C623" s="637">
        <v>4570</v>
      </c>
      <c r="D623" s="326">
        <v>76</v>
      </c>
      <c r="E623" s="326">
        <v>772358</v>
      </c>
      <c r="F623" s="326">
        <v>140198</v>
      </c>
      <c r="G623" s="650">
        <v>23.77</v>
      </c>
      <c r="H623" s="650">
        <v>657.5</v>
      </c>
      <c r="I623" s="651">
        <v>3615916</v>
      </c>
      <c r="J623" s="39"/>
      <c r="K623" s="649" t="s">
        <v>411</v>
      </c>
    </row>
    <row r="624" spans="1:11" ht="12">
      <c r="A624" s="39" t="s">
        <v>1480</v>
      </c>
      <c r="B624" s="39" t="s">
        <v>1481</v>
      </c>
      <c r="C624" s="637">
        <v>4570</v>
      </c>
      <c r="D624" s="326">
        <v>17</v>
      </c>
      <c r="E624" s="326">
        <v>58405</v>
      </c>
      <c r="F624" s="326">
        <v>12294</v>
      </c>
      <c r="G624" s="650">
        <v>1.16</v>
      </c>
      <c r="H624" s="650">
        <v>635</v>
      </c>
      <c r="I624" s="651">
        <v>183177</v>
      </c>
      <c r="J624" s="39"/>
      <c r="K624" s="649"/>
    </row>
    <row r="625" spans="1:11" ht="12">
      <c r="A625" s="39" t="s">
        <v>1483</v>
      </c>
      <c r="B625" s="39" t="s">
        <v>420</v>
      </c>
      <c r="C625" s="637">
        <v>5550</v>
      </c>
      <c r="D625" s="326">
        <v>101</v>
      </c>
      <c r="E625" s="326">
        <v>529430</v>
      </c>
      <c r="F625" s="326">
        <v>93225296</v>
      </c>
      <c r="G625" s="650">
        <v>3.18</v>
      </c>
      <c r="H625" s="650">
        <v>0.63</v>
      </c>
      <c r="I625" s="651">
        <v>509235879</v>
      </c>
      <c r="J625" s="39"/>
      <c r="K625" s="649" t="s">
        <v>1484</v>
      </c>
    </row>
    <row r="626" spans="1:11" ht="12">
      <c r="A626" s="39" t="s">
        <v>1485</v>
      </c>
      <c r="B626" s="39" t="s">
        <v>420</v>
      </c>
      <c r="C626" s="637">
        <v>5550</v>
      </c>
      <c r="D626" s="326">
        <v>13</v>
      </c>
      <c r="E626" s="326">
        <v>7371</v>
      </c>
      <c r="F626" s="326">
        <v>6007427</v>
      </c>
      <c r="G626" s="650">
        <v>0.43</v>
      </c>
      <c r="H626" s="650">
        <v>0.13</v>
      </c>
      <c r="I626" s="651">
        <v>327625327</v>
      </c>
      <c r="J626" s="39"/>
      <c r="K626" s="649" t="s">
        <v>1486</v>
      </c>
    </row>
    <row r="627" spans="1:11" ht="12">
      <c r="A627" s="39" t="s">
        <v>1488</v>
      </c>
      <c r="B627" s="39" t="s">
        <v>469</v>
      </c>
      <c r="C627" s="637">
        <v>2790</v>
      </c>
      <c r="D627" s="326">
        <v>1</v>
      </c>
      <c r="E627" s="326">
        <v>66</v>
      </c>
      <c r="F627" s="326">
        <v>2334</v>
      </c>
      <c r="G627" s="650">
        <v>4.23</v>
      </c>
      <c r="H627" s="650">
        <v>3.5</v>
      </c>
      <c r="I627" s="651">
        <v>120909108</v>
      </c>
      <c r="J627" s="39"/>
      <c r="K627" s="649" t="s">
        <v>411</v>
      </c>
    </row>
    <row r="628" spans="1:11" ht="12">
      <c r="A628" s="39" t="s">
        <v>1489</v>
      </c>
      <c r="B628" s="39" t="s">
        <v>420</v>
      </c>
      <c r="C628" s="637">
        <v>530</v>
      </c>
      <c r="D628" s="326">
        <v>523</v>
      </c>
      <c r="E628" s="326">
        <v>2740812</v>
      </c>
      <c r="F628" s="326">
        <v>35282351</v>
      </c>
      <c r="G628" s="650">
        <v>38.07</v>
      </c>
      <c r="H628" s="650">
        <v>8.88</v>
      </c>
      <c r="I628" s="651">
        <v>428943460</v>
      </c>
      <c r="J628" s="39"/>
      <c r="K628" s="649" t="s">
        <v>1490</v>
      </c>
    </row>
    <row r="629" spans="1:11" ht="12">
      <c r="A629" s="39" t="s">
        <v>1491</v>
      </c>
      <c r="B629" s="39" t="s">
        <v>420</v>
      </c>
      <c r="C629" s="637">
        <v>4530</v>
      </c>
      <c r="D629" s="326">
        <v>32</v>
      </c>
      <c r="E629" s="326">
        <v>59539</v>
      </c>
      <c r="F629" s="326">
        <v>1688250</v>
      </c>
      <c r="G629" s="650">
        <v>4.58</v>
      </c>
      <c r="H629" s="650">
        <v>3.25</v>
      </c>
      <c r="I629" s="651">
        <v>140860074</v>
      </c>
      <c r="J629" s="39"/>
      <c r="K629" s="649" t="s">
        <v>1492</v>
      </c>
    </row>
    <row r="630" spans="1:11" ht="12">
      <c r="A630" s="39" t="s">
        <v>1493</v>
      </c>
      <c r="B630" s="39" t="s">
        <v>432</v>
      </c>
      <c r="C630" s="637">
        <v>8770</v>
      </c>
      <c r="D630" s="326">
        <v>5</v>
      </c>
      <c r="E630" s="326">
        <v>1826</v>
      </c>
      <c r="F630" s="326">
        <v>530231</v>
      </c>
      <c r="G630" s="650">
        <v>1.4</v>
      </c>
      <c r="H630" s="650">
        <v>0.4</v>
      </c>
      <c r="I630" s="651">
        <v>349467140</v>
      </c>
      <c r="J630" s="39"/>
      <c r="K630" s="649" t="s">
        <v>403</v>
      </c>
    </row>
    <row r="631" spans="1:11" ht="12">
      <c r="A631" s="39" t="s">
        <v>1494</v>
      </c>
      <c r="B631" s="39" t="s">
        <v>420</v>
      </c>
      <c r="C631" s="637">
        <v>8770</v>
      </c>
      <c r="D631" s="326">
        <v>0</v>
      </c>
      <c r="E631" s="326">
        <v>0</v>
      </c>
      <c r="F631" s="326">
        <v>0</v>
      </c>
      <c r="G631" s="650">
        <v>1.96</v>
      </c>
      <c r="H631" s="650">
        <v>0.04</v>
      </c>
      <c r="I631" s="651">
        <v>4603694793</v>
      </c>
      <c r="J631" s="39"/>
      <c r="K631" s="649"/>
    </row>
    <row r="632" spans="1:11" ht="12">
      <c r="A632" s="39" t="s">
        <v>1495</v>
      </c>
      <c r="B632" s="39" t="s">
        <v>432</v>
      </c>
      <c r="C632" s="637">
        <v>530</v>
      </c>
      <c r="D632" s="326">
        <v>154</v>
      </c>
      <c r="E632" s="326">
        <v>515869</v>
      </c>
      <c r="F632" s="326">
        <v>5862519</v>
      </c>
      <c r="G632" s="650">
        <v>18.62</v>
      </c>
      <c r="H632" s="650">
        <v>587.5</v>
      </c>
      <c r="I632" s="651">
        <v>316875000</v>
      </c>
      <c r="J632" s="39"/>
      <c r="K632" s="649" t="s">
        <v>826</v>
      </c>
    </row>
    <row r="633" spans="1:11" ht="12">
      <c r="A633" s="39" t="s">
        <v>1496</v>
      </c>
      <c r="B633" s="39" t="s">
        <v>427</v>
      </c>
      <c r="C633" s="637">
        <v>2790</v>
      </c>
      <c r="D633" s="326">
        <v>0</v>
      </c>
      <c r="E633" s="326">
        <v>0</v>
      </c>
      <c r="F633" s="326">
        <v>0</v>
      </c>
      <c r="G633" s="650">
        <v>2.42</v>
      </c>
      <c r="H633" s="650">
        <v>6.75</v>
      </c>
      <c r="I633" s="651">
        <v>35827462</v>
      </c>
      <c r="J633" s="39"/>
      <c r="K633" s="649"/>
    </row>
    <row r="634" spans="1:11" ht="12">
      <c r="A634" s="39" t="s">
        <v>1497</v>
      </c>
      <c r="B634" s="39" t="s">
        <v>445</v>
      </c>
      <c r="C634" s="637">
        <v>6570</v>
      </c>
      <c r="D634" s="326">
        <v>11</v>
      </c>
      <c r="E634" s="326">
        <v>33288</v>
      </c>
      <c r="F634" s="326">
        <v>4083259</v>
      </c>
      <c r="G634" s="650">
        <v>2.06</v>
      </c>
      <c r="H634" s="650">
        <v>0.88</v>
      </c>
      <c r="I634" s="651">
        <v>235380000</v>
      </c>
      <c r="J634" s="39"/>
      <c r="K634" s="649" t="s">
        <v>961</v>
      </c>
    </row>
    <row r="635" spans="1:11" ht="12">
      <c r="A635" s="39" t="s">
        <v>1498</v>
      </c>
      <c r="B635" s="39" t="s">
        <v>469</v>
      </c>
      <c r="C635" s="637">
        <v>2750</v>
      </c>
      <c r="D635" s="326">
        <v>23</v>
      </c>
      <c r="E635" s="326">
        <v>94620</v>
      </c>
      <c r="F635" s="326">
        <v>1335347</v>
      </c>
      <c r="G635" s="650">
        <v>8.24</v>
      </c>
      <c r="H635" s="650">
        <v>6.88</v>
      </c>
      <c r="I635" s="651">
        <v>119897298</v>
      </c>
      <c r="J635" s="39"/>
      <c r="K635" s="649" t="s">
        <v>538</v>
      </c>
    </row>
    <row r="636" spans="1:11" ht="12">
      <c r="A636" s="39" t="s">
        <v>1499</v>
      </c>
      <c r="B636" s="39" t="s">
        <v>425</v>
      </c>
      <c r="C636" s="637">
        <v>1770</v>
      </c>
      <c r="D636" s="326">
        <v>4</v>
      </c>
      <c r="E636" s="326">
        <v>3786</v>
      </c>
      <c r="F636" s="326">
        <v>43413</v>
      </c>
      <c r="G636" s="650">
        <v>60.78</v>
      </c>
      <c r="H636" s="650">
        <v>8.75</v>
      </c>
      <c r="I636" s="651">
        <v>694673626</v>
      </c>
      <c r="J636" s="39"/>
      <c r="K636" s="649" t="s">
        <v>1500</v>
      </c>
    </row>
    <row r="637" spans="1:11" ht="12">
      <c r="A637" s="39" t="s">
        <v>1501</v>
      </c>
      <c r="B637" s="39" t="s">
        <v>1502</v>
      </c>
      <c r="C637" s="637">
        <v>1350</v>
      </c>
      <c r="D637" s="326">
        <v>17</v>
      </c>
      <c r="E637" s="326">
        <v>11780</v>
      </c>
      <c r="F637" s="326">
        <v>137471</v>
      </c>
      <c r="G637" s="650">
        <v>3.17</v>
      </c>
      <c r="H637" s="650">
        <v>8.25</v>
      </c>
      <c r="I637" s="651">
        <v>38376923</v>
      </c>
      <c r="J637" s="39"/>
      <c r="K637" s="649" t="s">
        <v>435</v>
      </c>
    </row>
    <row r="638" spans="1:11" ht="12">
      <c r="A638" s="39" t="s">
        <v>1503</v>
      </c>
      <c r="B638" s="39" t="s">
        <v>507</v>
      </c>
      <c r="C638" s="637">
        <v>1770</v>
      </c>
      <c r="D638" s="326">
        <v>242</v>
      </c>
      <c r="E638" s="326">
        <v>706619</v>
      </c>
      <c r="F638" s="326">
        <v>9061158</v>
      </c>
      <c r="G638" s="650">
        <v>64.76</v>
      </c>
      <c r="H638" s="650">
        <v>6.5</v>
      </c>
      <c r="I638" s="651">
        <v>996250708</v>
      </c>
      <c r="J638" s="39"/>
      <c r="K638" s="649" t="s">
        <v>1504</v>
      </c>
    </row>
    <row r="639" spans="1:11" ht="12">
      <c r="A639" s="39" t="s">
        <v>1505</v>
      </c>
      <c r="B639" s="39" t="s">
        <v>449</v>
      </c>
      <c r="C639" s="637">
        <v>8630</v>
      </c>
      <c r="D639" s="326">
        <v>1</v>
      </c>
      <c r="E639" s="326">
        <v>301</v>
      </c>
      <c r="F639" s="326">
        <v>10017</v>
      </c>
      <c r="G639" s="650">
        <v>1.38</v>
      </c>
      <c r="H639" s="650">
        <v>5.25</v>
      </c>
      <c r="I639" s="651">
        <v>26200270</v>
      </c>
      <c r="J639" s="39"/>
      <c r="K639" s="649" t="s">
        <v>411</v>
      </c>
    </row>
    <row r="640" spans="1:11" ht="12">
      <c r="A640" s="39" t="s">
        <v>1506</v>
      </c>
      <c r="B640" s="39" t="s">
        <v>420</v>
      </c>
      <c r="C640" s="637">
        <v>5550</v>
      </c>
      <c r="D640" s="326">
        <v>2</v>
      </c>
      <c r="E640" s="326">
        <v>204</v>
      </c>
      <c r="F640" s="326">
        <v>25161</v>
      </c>
      <c r="G640" s="650">
        <v>2.53</v>
      </c>
      <c r="H640" s="650">
        <v>0.9</v>
      </c>
      <c r="I640" s="651">
        <v>280567915</v>
      </c>
      <c r="J640" s="39"/>
      <c r="K640" s="649"/>
    </row>
    <row r="641" spans="1:11" ht="12">
      <c r="A641" s="39" t="s">
        <v>1507</v>
      </c>
      <c r="B641" s="39" t="s">
        <v>1508</v>
      </c>
      <c r="C641" s="637">
        <v>2350</v>
      </c>
      <c r="D641" s="326">
        <v>18</v>
      </c>
      <c r="E641" s="326">
        <v>26187</v>
      </c>
      <c r="F641" s="326">
        <v>130496</v>
      </c>
      <c r="G641" s="650">
        <v>11.94</v>
      </c>
      <c r="H641" s="650">
        <v>20.5</v>
      </c>
      <c r="I641" s="651">
        <v>58227154</v>
      </c>
      <c r="J641" s="39"/>
      <c r="K641" s="649" t="s">
        <v>404</v>
      </c>
    </row>
    <row r="642" spans="1:11" ht="12">
      <c r="A642" s="39" t="s">
        <v>1509</v>
      </c>
      <c r="B642" s="39" t="s">
        <v>434</v>
      </c>
      <c r="C642" s="637">
        <v>2730</v>
      </c>
      <c r="D642" s="326">
        <v>13</v>
      </c>
      <c r="E642" s="326">
        <v>84059</v>
      </c>
      <c r="F642" s="326">
        <v>199925</v>
      </c>
      <c r="G642" s="650">
        <v>17.87</v>
      </c>
      <c r="H642" s="650">
        <v>4200</v>
      </c>
      <c r="I642" s="651">
        <v>42539748</v>
      </c>
      <c r="J642" s="39"/>
      <c r="K642" s="649" t="s">
        <v>1251</v>
      </c>
    </row>
    <row r="643" spans="1:11" ht="12">
      <c r="A643" s="39" t="s">
        <v>1510</v>
      </c>
      <c r="B643" s="39" t="s">
        <v>520</v>
      </c>
      <c r="C643" s="637">
        <v>5550</v>
      </c>
      <c r="D643" s="326">
        <v>1</v>
      </c>
      <c r="E643" s="326">
        <v>36518</v>
      </c>
      <c r="F643" s="326">
        <v>4725554</v>
      </c>
      <c r="G643" s="650">
        <v>3.26</v>
      </c>
      <c r="H643" s="650">
        <v>0.88</v>
      </c>
      <c r="I643" s="651">
        <v>372977376</v>
      </c>
      <c r="J643" s="39"/>
      <c r="K643" s="649"/>
    </row>
    <row r="644" spans="1:11" ht="12">
      <c r="A644" s="39" t="s">
        <v>2294</v>
      </c>
      <c r="B644" s="39" t="s">
        <v>2295</v>
      </c>
      <c r="C644" s="637">
        <v>5750</v>
      </c>
      <c r="D644" s="326">
        <v>0</v>
      </c>
      <c r="E644" s="326">
        <v>0</v>
      </c>
      <c r="F644" s="326">
        <v>0</v>
      </c>
      <c r="G644" s="650" t="s">
        <v>2826</v>
      </c>
      <c r="H644" s="650" t="s">
        <v>2827</v>
      </c>
      <c r="I644" s="651" t="s">
        <v>2828</v>
      </c>
      <c r="J644" s="39"/>
      <c r="K644" s="649" t="e">
        <v>#N/A</v>
      </c>
    </row>
    <row r="645" spans="1:11" ht="12">
      <c r="A645" s="39" t="s">
        <v>1511</v>
      </c>
      <c r="B645" s="39" t="s">
        <v>1512</v>
      </c>
      <c r="C645" s="637">
        <v>1770</v>
      </c>
      <c r="D645" s="326">
        <v>27</v>
      </c>
      <c r="E645" s="326">
        <v>46458</v>
      </c>
      <c r="F645" s="326">
        <v>2396361</v>
      </c>
      <c r="G645" s="650">
        <v>7</v>
      </c>
      <c r="H645" s="650">
        <v>2</v>
      </c>
      <c r="I645" s="651">
        <v>349999988</v>
      </c>
      <c r="J645" s="39"/>
      <c r="K645" s="649" t="s">
        <v>446</v>
      </c>
    </row>
    <row r="646" spans="1:11" ht="12">
      <c r="A646" s="39" t="s">
        <v>1513</v>
      </c>
      <c r="B646" s="39" t="s">
        <v>463</v>
      </c>
      <c r="C646" s="637">
        <v>1770</v>
      </c>
      <c r="D646" s="326">
        <v>67</v>
      </c>
      <c r="E646" s="326">
        <v>965374</v>
      </c>
      <c r="F646" s="326">
        <v>2001331</v>
      </c>
      <c r="G646" s="650">
        <v>71.58</v>
      </c>
      <c r="H646" s="650">
        <v>47.13</v>
      </c>
      <c r="I646" s="651">
        <v>151902884</v>
      </c>
      <c r="J646" s="39"/>
      <c r="K646" s="649"/>
    </row>
    <row r="647" spans="1:11" ht="12">
      <c r="A647" s="39" t="s">
        <v>1514</v>
      </c>
      <c r="B647" s="39" t="s">
        <v>420</v>
      </c>
      <c r="C647" s="637">
        <v>5750</v>
      </c>
      <c r="D647" s="326">
        <v>89</v>
      </c>
      <c r="E647" s="326">
        <v>179059</v>
      </c>
      <c r="F647" s="326">
        <v>2003381</v>
      </c>
      <c r="G647" s="650">
        <v>12.26</v>
      </c>
      <c r="H647" s="650">
        <v>9.75</v>
      </c>
      <c r="I647" s="651">
        <v>125702270</v>
      </c>
      <c r="J647" s="39"/>
      <c r="K647" s="649" t="s">
        <v>417</v>
      </c>
    </row>
    <row r="648" spans="1:11" ht="12">
      <c r="A648" s="39" t="s">
        <v>0</v>
      </c>
      <c r="B648" s="39" t="s">
        <v>420</v>
      </c>
      <c r="C648" s="637">
        <v>5550</v>
      </c>
      <c r="D648" s="326">
        <v>9</v>
      </c>
      <c r="E648" s="326">
        <v>109</v>
      </c>
      <c r="F648" s="326">
        <v>1258</v>
      </c>
      <c r="G648" s="650">
        <v>3.04</v>
      </c>
      <c r="H648" s="650">
        <v>9.5</v>
      </c>
      <c r="I648" s="651">
        <v>31973343</v>
      </c>
      <c r="J648" s="39"/>
      <c r="K648" s="649" t="s">
        <v>404</v>
      </c>
    </row>
    <row r="649" spans="1:11" ht="12">
      <c r="A649" s="39" t="s">
        <v>1515</v>
      </c>
      <c r="B649" s="39" t="s">
        <v>597</v>
      </c>
      <c r="C649" s="637">
        <v>8630</v>
      </c>
      <c r="D649" s="326">
        <v>15</v>
      </c>
      <c r="E649" s="326">
        <v>46780</v>
      </c>
      <c r="F649" s="326">
        <v>41300</v>
      </c>
      <c r="G649" s="650">
        <v>107.7</v>
      </c>
      <c r="H649" s="650">
        <v>104</v>
      </c>
      <c r="I649" s="651">
        <v>103558005</v>
      </c>
      <c r="J649" s="39"/>
      <c r="K649" s="649" t="s">
        <v>1516</v>
      </c>
    </row>
    <row r="650" spans="1:11" ht="12">
      <c r="A650" s="39" t="s">
        <v>1518</v>
      </c>
      <c r="B650" s="39" t="s">
        <v>427</v>
      </c>
      <c r="C650" s="637">
        <v>5550</v>
      </c>
      <c r="D650" s="326">
        <v>30</v>
      </c>
      <c r="E650" s="326">
        <v>76106</v>
      </c>
      <c r="F650" s="326">
        <v>267828</v>
      </c>
      <c r="G650" s="650">
        <v>19.38</v>
      </c>
      <c r="H650" s="650">
        <v>26.75</v>
      </c>
      <c r="I650" s="651">
        <v>72460444</v>
      </c>
      <c r="J650" s="39"/>
      <c r="K650" s="649" t="s">
        <v>417</v>
      </c>
    </row>
    <row r="651" spans="1:11" ht="12">
      <c r="A651" s="39" t="s">
        <v>1519</v>
      </c>
      <c r="B651" s="39" t="s">
        <v>430</v>
      </c>
      <c r="C651" s="637">
        <v>6570</v>
      </c>
      <c r="D651" s="326">
        <v>221</v>
      </c>
      <c r="E651" s="326">
        <v>511244</v>
      </c>
      <c r="F651" s="326">
        <v>2089092</v>
      </c>
      <c r="G651" s="650">
        <v>8.89</v>
      </c>
      <c r="H651" s="650">
        <v>25</v>
      </c>
      <c r="I651" s="651">
        <v>35547517</v>
      </c>
      <c r="J651" s="39"/>
      <c r="K651" s="649"/>
    </row>
    <row r="652" spans="1:11" ht="12">
      <c r="A652" s="39" t="s">
        <v>1520</v>
      </c>
      <c r="B652" s="39" t="s">
        <v>473</v>
      </c>
      <c r="C652" s="637">
        <v>6570</v>
      </c>
      <c r="D652" s="326">
        <v>10</v>
      </c>
      <c r="E652" s="326">
        <v>30310</v>
      </c>
      <c r="F652" s="326">
        <v>282876</v>
      </c>
      <c r="G652" s="650">
        <v>18.96</v>
      </c>
      <c r="H652" s="650">
        <v>10.25</v>
      </c>
      <c r="I652" s="651">
        <v>184953708</v>
      </c>
      <c r="J652" s="39"/>
      <c r="K652" s="649" t="s">
        <v>851</v>
      </c>
    </row>
    <row r="653" spans="1:11" ht="12">
      <c r="A653" s="39" t="s">
        <v>1521</v>
      </c>
      <c r="B653" s="39" t="s">
        <v>520</v>
      </c>
      <c r="C653" s="637">
        <v>9530</v>
      </c>
      <c r="D653" s="326">
        <v>62</v>
      </c>
      <c r="E653" s="326">
        <v>102712</v>
      </c>
      <c r="F653" s="326">
        <v>22372842</v>
      </c>
      <c r="G653" s="650">
        <v>0.59</v>
      </c>
      <c r="H653" s="650">
        <v>0.53</v>
      </c>
      <c r="I653" s="651">
        <v>111632000</v>
      </c>
      <c r="J653" s="39"/>
      <c r="K653" s="649" t="s">
        <v>411</v>
      </c>
    </row>
    <row r="654" spans="1:11" ht="12">
      <c r="A654" s="39" t="s">
        <v>1522</v>
      </c>
      <c r="B654" s="39" t="s">
        <v>920</v>
      </c>
      <c r="C654" s="637">
        <v>2790</v>
      </c>
      <c r="D654" s="326">
        <v>9</v>
      </c>
      <c r="E654" s="326">
        <v>8843</v>
      </c>
      <c r="F654" s="326">
        <v>294101</v>
      </c>
      <c r="G654" s="650">
        <v>3.39</v>
      </c>
      <c r="H654" s="650">
        <v>3.63</v>
      </c>
      <c r="I654" s="651">
        <v>93574951</v>
      </c>
      <c r="J654" s="39"/>
      <c r="K654" s="649" t="s">
        <v>1523</v>
      </c>
    </row>
    <row r="655" spans="1:11" ht="12">
      <c r="A655" s="39" t="s">
        <v>1524</v>
      </c>
      <c r="B655" s="39" t="s">
        <v>434</v>
      </c>
      <c r="C655" s="637">
        <v>7570</v>
      </c>
      <c r="D655" s="326">
        <v>53</v>
      </c>
      <c r="E655" s="326">
        <v>205793</v>
      </c>
      <c r="F655" s="326">
        <v>477748</v>
      </c>
      <c r="G655" s="650">
        <v>23.21</v>
      </c>
      <c r="H655" s="650">
        <v>39</v>
      </c>
      <c r="I655" s="651">
        <v>59505256</v>
      </c>
      <c r="J655" s="39"/>
      <c r="K655" s="649" t="s">
        <v>409</v>
      </c>
    </row>
    <row r="656" spans="1:11" ht="12">
      <c r="A656" s="39" t="s">
        <v>1525</v>
      </c>
      <c r="B656" s="39" t="s">
        <v>432</v>
      </c>
      <c r="C656" s="637">
        <v>8770</v>
      </c>
      <c r="D656" s="326">
        <v>4</v>
      </c>
      <c r="E656" s="326">
        <v>7197</v>
      </c>
      <c r="F656" s="326">
        <v>251560</v>
      </c>
      <c r="G656" s="650">
        <v>12.63</v>
      </c>
      <c r="H656" s="650">
        <v>300</v>
      </c>
      <c r="I656" s="651">
        <v>420870655</v>
      </c>
      <c r="J656" s="39"/>
      <c r="K656" s="649" t="s">
        <v>500</v>
      </c>
    </row>
    <row r="657" spans="1:11" ht="12">
      <c r="A657" s="39" t="s">
        <v>1526</v>
      </c>
      <c r="B657" s="39" t="s">
        <v>425</v>
      </c>
      <c r="C657" s="637">
        <v>6570</v>
      </c>
      <c r="D657" s="326">
        <v>3937</v>
      </c>
      <c r="E657" s="326">
        <v>7925680</v>
      </c>
      <c r="F657" s="326">
        <v>24514558</v>
      </c>
      <c r="G657" s="650">
        <v>335.6</v>
      </c>
      <c r="H657" s="650">
        <v>33</v>
      </c>
      <c r="I657" s="651">
        <v>1016978056</v>
      </c>
      <c r="J657" s="39"/>
      <c r="K657" s="649" t="s">
        <v>1527</v>
      </c>
    </row>
    <row r="658" spans="1:11" ht="12">
      <c r="A658" s="39" t="s">
        <v>1528</v>
      </c>
      <c r="B658" s="39" t="s">
        <v>507</v>
      </c>
      <c r="C658" s="637">
        <v>5550</v>
      </c>
      <c r="D658" s="326">
        <v>21</v>
      </c>
      <c r="E658" s="326">
        <v>1069573</v>
      </c>
      <c r="F658" s="326">
        <v>593295</v>
      </c>
      <c r="G658" s="650">
        <v>289.63</v>
      </c>
      <c r="H658" s="650">
        <v>18400</v>
      </c>
      <c r="I658" s="651">
        <v>157407998</v>
      </c>
      <c r="J658" s="39"/>
      <c r="K658" s="649" t="s">
        <v>500</v>
      </c>
    </row>
    <row r="659" spans="1:11" ht="12">
      <c r="A659" s="39" t="s">
        <v>1529</v>
      </c>
      <c r="B659" s="39" t="s">
        <v>469</v>
      </c>
      <c r="C659" s="637">
        <v>2790</v>
      </c>
      <c r="D659" s="326">
        <v>11</v>
      </c>
      <c r="E659" s="326">
        <v>31927</v>
      </c>
      <c r="F659" s="326">
        <v>66332</v>
      </c>
      <c r="G659" s="650">
        <v>22.22</v>
      </c>
      <c r="H659" s="650">
        <v>49</v>
      </c>
      <c r="I659" s="651">
        <v>45343750</v>
      </c>
      <c r="J659" s="39"/>
      <c r="K659" s="649" t="s">
        <v>1530</v>
      </c>
    </row>
    <row r="660" spans="1:11" ht="12">
      <c r="A660" s="39" t="s">
        <v>1531</v>
      </c>
      <c r="B660" s="39" t="s">
        <v>463</v>
      </c>
      <c r="C660" s="637">
        <v>2790</v>
      </c>
      <c r="D660" s="326">
        <v>0</v>
      </c>
      <c r="E660" s="326">
        <v>0</v>
      </c>
      <c r="F660" s="326">
        <v>0</v>
      </c>
      <c r="G660" s="650">
        <v>27.19</v>
      </c>
      <c r="H660" s="650">
        <v>57</v>
      </c>
      <c r="I660" s="651">
        <v>47700001</v>
      </c>
      <c r="J660" s="39"/>
      <c r="K660" s="649" t="s">
        <v>500</v>
      </c>
    </row>
    <row r="661" spans="1:11" ht="12">
      <c r="A661" s="39" t="s">
        <v>1532</v>
      </c>
      <c r="B661" s="39" t="s">
        <v>445</v>
      </c>
      <c r="C661" s="637">
        <v>5550</v>
      </c>
      <c r="D661" s="326">
        <v>8</v>
      </c>
      <c r="E661" s="326">
        <v>122680</v>
      </c>
      <c r="F661" s="326">
        <v>135905</v>
      </c>
      <c r="G661" s="650">
        <v>26.56</v>
      </c>
      <c r="H661" s="650">
        <v>91.5</v>
      </c>
      <c r="I661" s="651">
        <v>29023841</v>
      </c>
      <c r="J661" s="39"/>
      <c r="K661" s="649" t="s">
        <v>500</v>
      </c>
    </row>
    <row r="662" spans="1:11" ht="12">
      <c r="A662" s="39" t="s">
        <v>1533</v>
      </c>
      <c r="B662" s="39" t="s">
        <v>425</v>
      </c>
      <c r="C662" s="637">
        <v>5550</v>
      </c>
      <c r="D662" s="326">
        <v>269</v>
      </c>
      <c r="E662" s="326">
        <v>261923</v>
      </c>
      <c r="F662" s="326">
        <v>290735563</v>
      </c>
      <c r="G662" s="650">
        <v>2.81</v>
      </c>
      <c r="H662" s="650">
        <v>0.09</v>
      </c>
      <c r="I662" s="651">
        <v>3125345353</v>
      </c>
      <c r="J662" s="39"/>
      <c r="K662" s="649" t="s">
        <v>1015</v>
      </c>
    </row>
    <row r="663" spans="1:11" ht="12">
      <c r="A663" s="39" t="s">
        <v>1534</v>
      </c>
      <c r="B663" s="39" t="s">
        <v>432</v>
      </c>
      <c r="C663" s="637">
        <v>2350</v>
      </c>
      <c r="D663" s="326">
        <v>21</v>
      </c>
      <c r="E663" s="326">
        <v>26991</v>
      </c>
      <c r="F663" s="326">
        <v>1792274</v>
      </c>
      <c r="G663" s="650">
        <v>3.4</v>
      </c>
      <c r="H663" s="650">
        <v>1.63</v>
      </c>
      <c r="I663" s="651">
        <v>209244454</v>
      </c>
      <c r="J663" s="39"/>
      <c r="K663" s="649" t="s">
        <v>1535</v>
      </c>
    </row>
    <row r="664" spans="1:11" ht="12">
      <c r="A664" s="39" t="s">
        <v>1536</v>
      </c>
      <c r="B664" s="39" t="s">
        <v>1537</v>
      </c>
      <c r="C664" s="637">
        <v>9570</v>
      </c>
      <c r="D664" s="326">
        <v>17</v>
      </c>
      <c r="E664" s="326">
        <v>51841</v>
      </c>
      <c r="F664" s="326">
        <v>1015294</v>
      </c>
      <c r="G664" s="650">
        <v>2.97</v>
      </c>
      <c r="H664" s="650">
        <v>5.75</v>
      </c>
      <c r="I664" s="651">
        <v>51571990</v>
      </c>
      <c r="J664" s="39"/>
      <c r="K664" s="649" t="s">
        <v>403</v>
      </c>
    </row>
    <row r="665" spans="1:11" ht="12">
      <c r="A665" s="39" t="s">
        <v>1538</v>
      </c>
      <c r="B665" s="39" t="s">
        <v>469</v>
      </c>
      <c r="C665" s="637">
        <v>3760</v>
      </c>
      <c r="D665" s="326">
        <v>4446</v>
      </c>
      <c r="E665" s="326">
        <v>21622329</v>
      </c>
      <c r="F665" s="326">
        <v>1335642</v>
      </c>
      <c r="G665" s="650">
        <v>881.89</v>
      </c>
      <c r="H665" s="650">
        <v>1481</v>
      </c>
      <c r="I665" s="651">
        <v>59547175</v>
      </c>
      <c r="J665" s="39"/>
      <c r="K665" s="649" t="s">
        <v>1539</v>
      </c>
    </row>
    <row r="666" spans="1:11" ht="12">
      <c r="A666" s="39" t="s">
        <v>1540</v>
      </c>
      <c r="B666" s="39" t="s">
        <v>427</v>
      </c>
      <c r="C666" s="637">
        <v>2790</v>
      </c>
      <c r="D666" s="326">
        <v>12</v>
      </c>
      <c r="E666" s="326">
        <v>60758</v>
      </c>
      <c r="F666" s="326">
        <v>18879</v>
      </c>
      <c r="G666" s="650">
        <v>28.58</v>
      </c>
      <c r="H666" s="650">
        <v>335</v>
      </c>
      <c r="I666" s="651">
        <v>8532779</v>
      </c>
      <c r="J666" s="39"/>
      <c r="K666" s="649"/>
    </row>
    <row r="667" spans="1:11" ht="12">
      <c r="A667" s="39" t="s">
        <v>1541</v>
      </c>
      <c r="B667" s="39" t="s">
        <v>425</v>
      </c>
      <c r="C667" s="637">
        <v>5750</v>
      </c>
      <c r="D667" s="326">
        <v>12</v>
      </c>
      <c r="E667" s="326">
        <v>18818</v>
      </c>
      <c r="F667" s="326">
        <v>60677</v>
      </c>
      <c r="G667" s="650">
        <v>4.25</v>
      </c>
      <c r="H667" s="650">
        <v>2950</v>
      </c>
      <c r="I667" s="651">
        <v>14420411</v>
      </c>
      <c r="J667" s="39"/>
      <c r="K667" s="649" t="s">
        <v>827</v>
      </c>
    </row>
    <row r="668" spans="1:11" ht="12">
      <c r="A668" s="39" t="s">
        <v>1542</v>
      </c>
      <c r="B668" s="39" t="s">
        <v>420</v>
      </c>
      <c r="C668" s="637">
        <v>1770</v>
      </c>
      <c r="D668" s="326">
        <v>125</v>
      </c>
      <c r="E668" s="326">
        <v>349759</v>
      </c>
      <c r="F668" s="326">
        <v>9331560</v>
      </c>
      <c r="G668" s="650">
        <v>39.51</v>
      </c>
      <c r="H668" s="650">
        <v>3.55</v>
      </c>
      <c r="I668" s="651">
        <v>1113064369</v>
      </c>
      <c r="J668" s="39"/>
      <c r="K668" s="649" t="s">
        <v>1543</v>
      </c>
    </row>
    <row r="669" spans="1:11" ht="12">
      <c r="A669" s="39" t="s">
        <v>1544</v>
      </c>
      <c r="B669" s="39" t="s">
        <v>432</v>
      </c>
      <c r="C669" s="637">
        <v>2790</v>
      </c>
      <c r="D669" s="326">
        <v>1</v>
      </c>
      <c r="E669" s="326">
        <v>817</v>
      </c>
      <c r="F669" s="326">
        <v>1900</v>
      </c>
      <c r="G669" s="650">
        <v>27.26</v>
      </c>
      <c r="H669" s="650">
        <v>41</v>
      </c>
      <c r="I669" s="651">
        <v>66489336</v>
      </c>
      <c r="J669" s="39"/>
      <c r="K669" s="649"/>
    </row>
    <row r="670" spans="1:11" ht="12">
      <c r="A670" s="39" t="s">
        <v>1545</v>
      </c>
      <c r="B670" s="39" t="s">
        <v>1546</v>
      </c>
      <c r="C670" s="637">
        <v>570</v>
      </c>
      <c r="D670" s="326">
        <v>2</v>
      </c>
      <c r="E670" s="326">
        <v>144144</v>
      </c>
      <c r="F670" s="326">
        <v>60000</v>
      </c>
      <c r="G670" s="650">
        <v>31.01</v>
      </c>
      <c r="H670" s="650">
        <v>24000</v>
      </c>
      <c r="I670" s="651">
        <v>12922873</v>
      </c>
      <c r="J670" s="39"/>
      <c r="K670" s="649" t="s">
        <v>761</v>
      </c>
    </row>
    <row r="671" spans="1:11" ht="12">
      <c r="A671" s="39" t="s">
        <v>1547</v>
      </c>
      <c r="B671" s="39" t="s">
        <v>463</v>
      </c>
      <c r="C671" s="637">
        <v>2750</v>
      </c>
      <c r="D671" s="326">
        <v>82</v>
      </c>
      <c r="E671" s="326">
        <v>374173</v>
      </c>
      <c r="F671" s="326">
        <v>629960</v>
      </c>
      <c r="G671" s="650">
        <v>108.41</v>
      </c>
      <c r="H671" s="650">
        <v>6625</v>
      </c>
      <c r="I671" s="651">
        <v>163636000</v>
      </c>
      <c r="J671" s="39"/>
      <c r="K671" s="649" t="s">
        <v>1096</v>
      </c>
    </row>
    <row r="672" spans="1:11" ht="12">
      <c r="A672" s="39" t="s">
        <v>1548</v>
      </c>
      <c r="B672" s="39" t="s">
        <v>1078</v>
      </c>
      <c r="C672" s="637">
        <v>2790</v>
      </c>
      <c r="D672" s="326">
        <v>35</v>
      </c>
      <c r="E672" s="326">
        <v>197232</v>
      </c>
      <c r="F672" s="326">
        <v>209440</v>
      </c>
      <c r="G672" s="650">
        <v>43.87</v>
      </c>
      <c r="H672" s="650">
        <v>93</v>
      </c>
      <c r="I672" s="651">
        <v>47176260</v>
      </c>
      <c r="J672" s="39"/>
      <c r="K672" s="649" t="s">
        <v>1549</v>
      </c>
    </row>
    <row r="673" spans="1:11" ht="12">
      <c r="A673" s="39" t="s">
        <v>1550</v>
      </c>
      <c r="B673" s="39" t="s">
        <v>463</v>
      </c>
      <c r="C673" s="637">
        <v>3760</v>
      </c>
      <c r="D673" s="326">
        <v>8</v>
      </c>
      <c r="E673" s="326">
        <v>24653</v>
      </c>
      <c r="F673" s="326">
        <v>22665</v>
      </c>
      <c r="G673" s="650">
        <v>61.69</v>
      </c>
      <c r="H673" s="650">
        <v>11250</v>
      </c>
      <c r="I673" s="651">
        <v>54838716</v>
      </c>
      <c r="J673" s="39"/>
      <c r="K673" s="649" t="s">
        <v>411</v>
      </c>
    </row>
    <row r="674" spans="1:11" ht="12">
      <c r="A674" s="39" t="s">
        <v>1551</v>
      </c>
      <c r="B674" s="39" t="s">
        <v>520</v>
      </c>
      <c r="C674" s="637">
        <v>2790</v>
      </c>
      <c r="D674" s="326">
        <v>7</v>
      </c>
      <c r="E674" s="326">
        <v>10555</v>
      </c>
      <c r="F674" s="326">
        <v>583806</v>
      </c>
      <c r="G674" s="650">
        <v>2.21</v>
      </c>
      <c r="H674" s="650">
        <v>1.88</v>
      </c>
      <c r="I674" s="651">
        <v>117791441</v>
      </c>
      <c r="J674" s="39"/>
      <c r="K674" s="649"/>
    </row>
    <row r="675" spans="1:11" ht="12">
      <c r="A675" s="39" t="s">
        <v>1552</v>
      </c>
      <c r="B675" s="39" t="s">
        <v>427</v>
      </c>
      <c r="C675" s="637">
        <v>1770</v>
      </c>
      <c r="D675" s="326">
        <v>1</v>
      </c>
      <c r="E675" s="326">
        <v>25</v>
      </c>
      <c r="F675" s="326">
        <v>711</v>
      </c>
      <c r="G675" s="650">
        <v>2.33</v>
      </c>
      <c r="H675" s="650">
        <v>3.63</v>
      </c>
      <c r="I675" s="651">
        <v>64330053</v>
      </c>
      <c r="J675" s="39"/>
      <c r="K675" s="649" t="s">
        <v>411</v>
      </c>
    </row>
    <row r="676" spans="1:11" ht="12">
      <c r="A676" s="39" t="s">
        <v>1553</v>
      </c>
      <c r="B676" s="39" t="s">
        <v>1554</v>
      </c>
      <c r="C676" s="637">
        <v>580</v>
      </c>
      <c r="D676" s="326">
        <v>11</v>
      </c>
      <c r="E676" s="326">
        <v>17669</v>
      </c>
      <c r="F676" s="326">
        <v>29117</v>
      </c>
      <c r="G676" s="650">
        <v>167.49</v>
      </c>
      <c r="H676" s="650">
        <v>6050</v>
      </c>
      <c r="I676" s="651">
        <v>276839222</v>
      </c>
      <c r="J676" s="39"/>
      <c r="K676" s="649" t="s">
        <v>1555</v>
      </c>
    </row>
    <row r="677" spans="1:11" ht="12">
      <c r="A677" s="39" t="s">
        <v>1556</v>
      </c>
      <c r="B677" s="39" t="s">
        <v>427</v>
      </c>
      <c r="C677" s="637">
        <v>9570</v>
      </c>
      <c r="D677" s="326">
        <v>403</v>
      </c>
      <c r="E677" s="326">
        <v>3021420</v>
      </c>
      <c r="F677" s="326">
        <v>4834236</v>
      </c>
      <c r="G677" s="650">
        <v>138.93</v>
      </c>
      <c r="H677" s="650">
        <v>67</v>
      </c>
      <c r="I677" s="651">
        <v>207359945</v>
      </c>
      <c r="J677" s="39"/>
      <c r="K677" s="649" t="s">
        <v>1557</v>
      </c>
    </row>
    <row r="678" spans="1:11" ht="12">
      <c r="A678" s="39" t="s">
        <v>1558</v>
      </c>
      <c r="B678" s="39" t="s">
        <v>425</v>
      </c>
      <c r="C678" s="637">
        <v>9530</v>
      </c>
      <c r="D678" s="326">
        <v>10</v>
      </c>
      <c r="E678" s="326">
        <v>122844</v>
      </c>
      <c r="F678" s="326">
        <v>1092952</v>
      </c>
      <c r="G678" s="650">
        <v>5.97</v>
      </c>
      <c r="H678" s="650">
        <v>11.13</v>
      </c>
      <c r="I678" s="651">
        <v>53660053</v>
      </c>
      <c r="J678" s="39"/>
      <c r="K678" s="649" t="s">
        <v>1559</v>
      </c>
    </row>
    <row r="679" spans="1:11" ht="12">
      <c r="A679" s="39" t="s">
        <v>1560</v>
      </c>
      <c r="B679" s="39" t="s">
        <v>1561</v>
      </c>
      <c r="C679" s="637">
        <v>1750</v>
      </c>
      <c r="D679" s="326">
        <v>4</v>
      </c>
      <c r="E679" s="326">
        <v>9753</v>
      </c>
      <c r="F679" s="326">
        <v>10365</v>
      </c>
      <c r="G679" s="650">
        <v>27.63</v>
      </c>
      <c r="H679" s="650">
        <v>94.5</v>
      </c>
      <c r="I679" s="651">
        <v>29241951</v>
      </c>
      <c r="J679" s="39"/>
      <c r="K679" s="649"/>
    </row>
    <row r="680" spans="1:11" ht="12">
      <c r="A680" s="39" t="s">
        <v>1562</v>
      </c>
      <c r="B680" s="39" t="s">
        <v>1563</v>
      </c>
      <c r="C680" s="637">
        <v>2790</v>
      </c>
      <c r="D680" s="326">
        <v>42</v>
      </c>
      <c r="E680" s="326">
        <v>124655</v>
      </c>
      <c r="F680" s="326">
        <v>199228</v>
      </c>
      <c r="G680" s="650">
        <v>26.35</v>
      </c>
      <c r="H680" s="650">
        <v>61</v>
      </c>
      <c r="I680" s="651">
        <v>43197220</v>
      </c>
      <c r="J680" s="39"/>
      <c r="K680" s="649" t="s">
        <v>553</v>
      </c>
    </row>
    <row r="681" spans="1:11" ht="12">
      <c r="A681" s="39" t="s">
        <v>1564</v>
      </c>
      <c r="B681" s="39" t="s">
        <v>717</v>
      </c>
      <c r="C681" s="637">
        <v>2790</v>
      </c>
      <c r="D681" s="326">
        <v>48</v>
      </c>
      <c r="E681" s="326">
        <v>1293354</v>
      </c>
      <c r="F681" s="326">
        <v>4838004</v>
      </c>
      <c r="G681" s="650">
        <v>20.15</v>
      </c>
      <c r="H681" s="650">
        <v>25.5</v>
      </c>
      <c r="I681" s="651">
        <v>79035155</v>
      </c>
      <c r="J681" s="39"/>
      <c r="K681" s="649" t="s">
        <v>1565</v>
      </c>
    </row>
    <row r="682" spans="1:11" ht="12">
      <c r="A682" s="39" t="s">
        <v>1566</v>
      </c>
      <c r="B682" s="39" t="s">
        <v>882</v>
      </c>
      <c r="C682" s="637">
        <v>530</v>
      </c>
      <c r="D682" s="326">
        <v>10437</v>
      </c>
      <c r="E682" s="326">
        <v>206468636</v>
      </c>
      <c r="F682" s="326">
        <v>45783473</v>
      </c>
      <c r="G682" s="650">
        <v>401.92</v>
      </c>
      <c r="H682" s="650">
        <v>458</v>
      </c>
      <c r="I682" s="651">
        <v>87755179</v>
      </c>
      <c r="J682" s="39"/>
      <c r="K682" s="649" t="s">
        <v>1567</v>
      </c>
    </row>
    <row r="683" spans="1:11" ht="12">
      <c r="A683" s="39" t="s">
        <v>1568</v>
      </c>
      <c r="B683" s="39" t="s">
        <v>487</v>
      </c>
      <c r="C683" s="637">
        <v>1770</v>
      </c>
      <c r="D683" s="326">
        <v>72</v>
      </c>
      <c r="E683" s="326">
        <v>205359</v>
      </c>
      <c r="F683" s="326">
        <v>238570</v>
      </c>
      <c r="G683" s="650">
        <v>111.68</v>
      </c>
      <c r="H683" s="650">
        <v>64</v>
      </c>
      <c r="I683" s="651">
        <v>174503891</v>
      </c>
      <c r="J683" s="39"/>
      <c r="K683" s="649" t="s">
        <v>1569</v>
      </c>
    </row>
    <row r="684" spans="1:11" ht="12">
      <c r="A684" s="39" t="s">
        <v>1570</v>
      </c>
      <c r="B684" s="39" t="s">
        <v>427</v>
      </c>
      <c r="C684" s="637">
        <v>8770</v>
      </c>
      <c r="D684" s="326">
        <v>12</v>
      </c>
      <c r="E684" s="326">
        <v>19046</v>
      </c>
      <c r="F684" s="326">
        <v>41643</v>
      </c>
      <c r="G684" s="650">
        <v>19.77</v>
      </c>
      <c r="H684" s="650">
        <v>3950</v>
      </c>
      <c r="I684" s="651">
        <v>50050000</v>
      </c>
      <c r="J684" s="39"/>
      <c r="K684" s="649" t="s">
        <v>500</v>
      </c>
    </row>
    <row r="685" spans="1:11" ht="12">
      <c r="A685" s="39" t="s">
        <v>1571</v>
      </c>
      <c r="B685" s="39" t="s">
        <v>463</v>
      </c>
      <c r="C685" s="637">
        <v>1770</v>
      </c>
      <c r="D685" s="326">
        <v>65</v>
      </c>
      <c r="E685" s="326">
        <v>333658</v>
      </c>
      <c r="F685" s="326">
        <v>1065554</v>
      </c>
      <c r="G685" s="650">
        <v>39.44</v>
      </c>
      <c r="H685" s="650">
        <v>2975</v>
      </c>
      <c r="I685" s="651">
        <v>132581246</v>
      </c>
      <c r="J685" s="39"/>
      <c r="K685" s="649" t="s">
        <v>1572</v>
      </c>
    </row>
    <row r="686" spans="1:11" ht="12">
      <c r="A686" s="39" t="s">
        <v>1573</v>
      </c>
      <c r="B686" s="39" t="s">
        <v>425</v>
      </c>
      <c r="C686" s="637">
        <v>580</v>
      </c>
      <c r="D686" s="326">
        <v>99</v>
      </c>
      <c r="E686" s="326">
        <v>73352</v>
      </c>
      <c r="F686" s="326">
        <v>21392324</v>
      </c>
      <c r="G686" s="650">
        <v>0.7</v>
      </c>
      <c r="H686" s="650">
        <v>0.39</v>
      </c>
      <c r="I686" s="651">
        <v>178285532</v>
      </c>
      <c r="J686" s="39"/>
      <c r="K686" s="649" t="s">
        <v>1574</v>
      </c>
    </row>
    <row r="687" spans="1:11" ht="12">
      <c r="A687" s="39" t="s">
        <v>1575</v>
      </c>
      <c r="B687" s="39" t="s">
        <v>618</v>
      </c>
      <c r="C687" s="637">
        <v>9530</v>
      </c>
      <c r="D687" s="326">
        <v>41</v>
      </c>
      <c r="E687" s="326">
        <v>103918</v>
      </c>
      <c r="F687" s="326">
        <v>413926</v>
      </c>
      <c r="G687" s="650">
        <v>33.42</v>
      </c>
      <c r="H687" s="650">
        <v>27.5</v>
      </c>
      <c r="I687" s="651">
        <v>121522296</v>
      </c>
      <c r="J687" s="39"/>
      <c r="K687" s="649" t="s">
        <v>402</v>
      </c>
    </row>
    <row r="688" spans="1:11" ht="12">
      <c r="A688" s="39" t="s">
        <v>1576</v>
      </c>
      <c r="B688" s="39" t="s">
        <v>1217</v>
      </c>
      <c r="C688" s="637">
        <v>9530</v>
      </c>
      <c r="D688" s="326">
        <v>32</v>
      </c>
      <c r="E688" s="326">
        <v>268562</v>
      </c>
      <c r="F688" s="326">
        <v>829581</v>
      </c>
      <c r="G688" s="650">
        <v>8.48</v>
      </c>
      <c r="H688" s="650">
        <v>34</v>
      </c>
      <c r="I688" s="651">
        <v>24951076</v>
      </c>
      <c r="J688" s="39"/>
      <c r="K688" s="649" t="s">
        <v>412</v>
      </c>
    </row>
    <row r="689" spans="1:11" ht="12">
      <c r="A689" s="39" t="s">
        <v>1577</v>
      </c>
      <c r="B689" s="39" t="s">
        <v>420</v>
      </c>
      <c r="C689" s="637">
        <v>5550</v>
      </c>
      <c r="D689" s="326">
        <v>25</v>
      </c>
      <c r="E689" s="326">
        <v>189719</v>
      </c>
      <c r="F689" s="326">
        <v>2057474</v>
      </c>
      <c r="G689" s="650">
        <v>27.58</v>
      </c>
      <c r="H689" s="650">
        <v>9.75</v>
      </c>
      <c r="I689" s="651">
        <v>282825789</v>
      </c>
      <c r="J689" s="39"/>
      <c r="K689" s="649" t="s">
        <v>938</v>
      </c>
    </row>
    <row r="690" spans="1:11" ht="12">
      <c r="A690" s="39" t="s">
        <v>1578</v>
      </c>
      <c r="B690" s="39" t="s">
        <v>420</v>
      </c>
      <c r="C690" s="637">
        <v>2790</v>
      </c>
      <c r="D690" s="326">
        <v>10</v>
      </c>
      <c r="E690" s="326">
        <v>42879</v>
      </c>
      <c r="F690" s="326">
        <v>119347</v>
      </c>
      <c r="G690" s="650">
        <v>33.14</v>
      </c>
      <c r="H690" s="650">
        <v>36</v>
      </c>
      <c r="I690" s="651">
        <v>92065389</v>
      </c>
      <c r="J690" s="39"/>
      <c r="K690" s="649" t="s">
        <v>761</v>
      </c>
    </row>
    <row r="691" spans="1:11" ht="12">
      <c r="A691" s="39" t="s">
        <v>1579</v>
      </c>
      <c r="B691" s="39" t="s">
        <v>449</v>
      </c>
      <c r="C691" s="637">
        <v>8980</v>
      </c>
      <c r="D691" s="326">
        <v>3</v>
      </c>
      <c r="E691" s="326">
        <v>588099</v>
      </c>
      <c r="F691" s="326">
        <v>210064</v>
      </c>
      <c r="G691" s="650">
        <v>316.32</v>
      </c>
      <c r="H691" s="650">
        <v>252.13</v>
      </c>
      <c r="I691" s="651">
        <v>125461951</v>
      </c>
      <c r="J691" s="39"/>
      <c r="K691" s="649"/>
    </row>
    <row r="692" spans="1:11" ht="12">
      <c r="A692" s="39" t="s">
        <v>1580</v>
      </c>
      <c r="B692" s="39" t="s">
        <v>432</v>
      </c>
      <c r="C692" s="637">
        <v>5370</v>
      </c>
      <c r="D692" s="326">
        <v>8</v>
      </c>
      <c r="E692" s="326">
        <v>28125</v>
      </c>
      <c r="F692" s="326">
        <v>318319</v>
      </c>
      <c r="G692" s="650">
        <v>9.5</v>
      </c>
      <c r="H692" s="650">
        <v>950</v>
      </c>
      <c r="I692" s="651">
        <v>100000000</v>
      </c>
      <c r="J692" s="39"/>
      <c r="K692" s="649" t="s">
        <v>1555</v>
      </c>
    </row>
    <row r="693" spans="1:11" ht="12">
      <c r="A693" s="39" t="s">
        <v>1581</v>
      </c>
      <c r="B693" s="39" t="s">
        <v>463</v>
      </c>
      <c r="C693" s="637">
        <v>530</v>
      </c>
      <c r="D693" s="326">
        <v>812</v>
      </c>
      <c r="E693" s="326">
        <v>3312798</v>
      </c>
      <c r="F693" s="326">
        <v>30515026</v>
      </c>
      <c r="G693" s="650">
        <v>24.41</v>
      </c>
      <c r="H693" s="650">
        <v>1000</v>
      </c>
      <c r="I693" s="651">
        <v>244063869</v>
      </c>
      <c r="J693" s="39"/>
      <c r="K693" s="649" t="s">
        <v>1168</v>
      </c>
    </row>
    <row r="694" spans="1:11" ht="12">
      <c r="A694" s="39" t="s">
        <v>1582</v>
      </c>
      <c r="B694" s="39" t="s">
        <v>420</v>
      </c>
      <c r="C694" s="637">
        <v>2790</v>
      </c>
      <c r="D694" s="326">
        <v>17</v>
      </c>
      <c r="E694" s="326">
        <v>17111</v>
      </c>
      <c r="F694" s="326">
        <v>2018883</v>
      </c>
      <c r="G694" s="650">
        <v>3.72</v>
      </c>
      <c r="H694" s="650">
        <v>0.83</v>
      </c>
      <c r="I694" s="651">
        <v>450432316</v>
      </c>
      <c r="J694" s="39"/>
      <c r="K694" s="649"/>
    </row>
    <row r="695" spans="1:11" ht="12">
      <c r="A695" s="39" t="s">
        <v>1583</v>
      </c>
      <c r="B695" s="39" t="s">
        <v>1584</v>
      </c>
      <c r="C695" s="637">
        <v>8670</v>
      </c>
      <c r="D695" s="326">
        <v>38</v>
      </c>
      <c r="E695" s="326">
        <v>1536047</v>
      </c>
      <c r="F695" s="326">
        <v>841996</v>
      </c>
      <c r="G695" s="650">
        <v>57.38</v>
      </c>
      <c r="H695" s="650">
        <v>18100</v>
      </c>
      <c r="I695" s="651">
        <v>31703508</v>
      </c>
      <c r="J695" s="39"/>
      <c r="K695" s="649" t="s">
        <v>1585</v>
      </c>
    </row>
    <row r="696" spans="1:11" ht="12">
      <c r="A696" s="39" t="s">
        <v>1586</v>
      </c>
      <c r="B696" s="39" t="s">
        <v>920</v>
      </c>
      <c r="C696" s="637">
        <v>5550</v>
      </c>
      <c r="D696" s="326">
        <v>35</v>
      </c>
      <c r="E696" s="326">
        <v>480560</v>
      </c>
      <c r="F696" s="326">
        <v>531164</v>
      </c>
      <c r="G696" s="650">
        <v>52.91</v>
      </c>
      <c r="H696" s="650">
        <v>91.5</v>
      </c>
      <c r="I696" s="651">
        <v>57823671</v>
      </c>
      <c r="J696" s="39"/>
      <c r="K696" s="649" t="s">
        <v>911</v>
      </c>
    </row>
    <row r="697" spans="1:11" ht="12">
      <c r="A697" s="39" t="s">
        <v>1587</v>
      </c>
      <c r="B697" s="39" t="s">
        <v>1167</v>
      </c>
      <c r="C697" s="637">
        <v>4570</v>
      </c>
      <c r="D697" s="326">
        <v>20</v>
      </c>
      <c r="E697" s="326">
        <v>21254</v>
      </c>
      <c r="F697" s="326">
        <v>26964</v>
      </c>
      <c r="G697" s="650">
        <v>11.3</v>
      </c>
      <c r="H697" s="650">
        <v>7800</v>
      </c>
      <c r="I697" s="651">
        <v>14493578</v>
      </c>
      <c r="J697" s="39"/>
      <c r="K697" s="649" t="s">
        <v>509</v>
      </c>
    </row>
    <row r="698" spans="1:11" ht="12">
      <c r="A698" s="39" t="s">
        <v>1588</v>
      </c>
      <c r="B698" s="39" t="s">
        <v>434</v>
      </c>
      <c r="C698" s="637">
        <v>9530</v>
      </c>
      <c r="D698" s="326">
        <v>17</v>
      </c>
      <c r="E698" s="326">
        <v>7137</v>
      </c>
      <c r="F698" s="326">
        <v>5951535</v>
      </c>
      <c r="G698" s="650">
        <v>1.36</v>
      </c>
      <c r="H698" s="650">
        <v>0.12</v>
      </c>
      <c r="I698" s="651">
        <v>1179851765</v>
      </c>
      <c r="J698" s="39"/>
      <c r="K698" s="649" t="s">
        <v>961</v>
      </c>
    </row>
    <row r="699" spans="1:11" ht="12">
      <c r="A699" s="39" t="s">
        <v>1589</v>
      </c>
      <c r="B699" s="39" t="s">
        <v>425</v>
      </c>
      <c r="C699" s="637">
        <v>8770</v>
      </c>
      <c r="D699" s="326">
        <v>1</v>
      </c>
      <c r="E699" s="326">
        <v>1750</v>
      </c>
      <c r="F699" s="326">
        <v>100000</v>
      </c>
      <c r="G699" s="650">
        <v>12.1</v>
      </c>
      <c r="H699" s="650">
        <v>1.75</v>
      </c>
      <c r="I699" s="651">
        <v>691550530</v>
      </c>
      <c r="J699" s="39"/>
      <c r="K699" s="649" t="s">
        <v>1590</v>
      </c>
    </row>
    <row r="700" spans="1:11" ht="12">
      <c r="A700" s="39" t="s">
        <v>1591</v>
      </c>
      <c r="B700" s="39" t="s">
        <v>427</v>
      </c>
      <c r="C700" s="637">
        <v>3530</v>
      </c>
      <c r="D700" s="326">
        <v>297</v>
      </c>
      <c r="E700" s="326">
        <v>3141358</v>
      </c>
      <c r="F700" s="326">
        <v>448755</v>
      </c>
      <c r="G700" s="650">
        <v>257.29</v>
      </c>
      <c r="H700" s="650">
        <v>703</v>
      </c>
      <c r="I700" s="651">
        <v>36599392</v>
      </c>
      <c r="J700" s="39"/>
      <c r="K700" s="649" t="s">
        <v>1592</v>
      </c>
    </row>
    <row r="701" spans="1:11" ht="12">
      <c r="A701" s="39" t="s">
        <v>1593</v>
      </c>
      <c r="B701" s="39" t="s">
        <v>434</v>
      </c>
      <c r="C701" s="637">
        <v>530</v>
      </c>
      <c r="D701" s="326">
        <v>170</v>
      </c>
      <c r="E701" s="326">
        <v>188142</v>
      </c>
      <c r="F701" s="326">
        <v>5895568</v>
      </c>
      <c r="G701" s="650">
        <v>23.97</v>
      </c>
      <c r="H701" s="650">
        <v>3.2</v>
      </c>
      <c r="I701" s="651">
        <v>748935400</v>
      </c>
      <c r="J701" s="39"/>
      <c r="K701" s="649" t="s">
        <v>1594</v>
      </c>
    </row>
    <row r="702" spans="1:11" ht="12">
      <c r="A702" s="39" t="s">
        <v>1595</v>
      </c>
      <c r="B702" s="39" t="s">
        <v>425</v>
      </c>
      <c r="C702" s="637">
        <v>8770</v>
      </c>
      <c r="D702" s="326">
        <v>29</v>
      </c>
      <c r="E702" s="326">
        <v>200178</v>
      </c>
      <c r="F702" s="326">
        <v>108702</v>
      </c>
      <c r="G702" s="650">
        <v>27.12</v>
      </c>
      <c r="H702" s="650">
        <v>184</v>
      </c>
      <c r="I702" s="651">
        <v>14740385</v>
      </c>
      <c r="J702" s="39"/>
      <c r="K702" s="649"/>
    </row>
    <row r="703" spans="1:11" ht="12">
      <c r="A703" s="39" t="s">
        <v>1596</v>
      </c>
      <c r="B703" s="39" t="s">
        <v>1597</v>
      </c>
      <c r="C703" s="637">
        <v>2770</v>
      </c>
      <c r="D703" s="326">
        <v>0</v>
      </c>
      <c r="E703" s="326">
        <v>0</v>
      </c>
      <c r="F703" s="326">
        <v>0</v>
      </c>
      <c r="G703" s="650">
        <v>28.84</v>
      </c>
      <c r="H703" s="650">
        <v>230.7</v>
      </c>
      <c r="I703" s="651">
        <v>12499999</v>
      </c>
      <c r="J703" s="39"/>
      <c r="K703" s="649" t="s">
        <v>411</v>
      </c>
    </row>
    <row r="704" spans="1:11" ht="12">
      <c r="A704" s="39" t="s">
        <v>1598</v>
      </c>
      <c r="B704" s="39" t="s">
        <v>425</v>
      </c>
      <c r="C704" s="637">
        <v>2790</v>
      </c>
      <c r="D704" s="326">
        <v>5</v>
      </c>
      <c r="E704" s="326">
        <v>115346</v>
      </c>
      <c r="F704" s="326">
        <v>422479</v>
      </c>
      <c r="G704" s="650">
        <v>13.42</v>
      </c>
      <c r="H704" s="650">
        <v>27.5</v>
      </c>
      <c r="I704" s="651">
        <v>48800808</v>
      </c>
      <c r="J704" s="39"/>
      <c r="K704" s="649"/>
    </row>
    <row r="705" spans="1:11" ht="12">
      <c r="A705" s="39" t="s">
        <v>1599</v>
      </c>
      <c r="B705" s="39" t="s">
        <v>463</v>
      </c>
      <c r="C705" s="637">
        <v>1770</v>
      </c>
      <c r="D705" s="326">
        <v>32</v>
      </c>
      <c r="E705" s="326">
        <v>63992</v>
      </c>
      <c r="F705" s="326">
        <v>4980907</v>
      </c>
      <c r="G705" s="650">
        <v>6.25</v>
      </c>
      <c r="H705" s="650">
        <v>117.5</v>
      </c>
      <c r="I705" s="651">
        <v>532234156</v>
      </c>
      <c r="J705" s="39"/>
      <c r="K705" s="649" t="s">
        <v>544</v>
      </c>
    </row>
    <row r="706" spans="1:11" ht="12">
      <c r="A706" s="39" t="s">
        <v>1600</v>
      </c>
      <c r="B706" s="39" t="s">
        <v>1601</v>
      </c>
      <c r="C706" s="637">
        <v>2790</v>
      </c>
      <c r="D706" s="326">
        <v>2</v>
      </c>
      <c r="E706" s="326">
        <v>1636</v>
      </c>
      <c r="F706" s="326">
        <v>4825</v>
      </c>
      <c r="G706" s="650">
        <v>3.03</v>
      </c>
      <c r="H706" s="650">
        <v>32.5</v>
      </c>
      <c r="I706" s="651">
        <v>9312852</v>
      </c>
      <c r="J706" s="39"/>
      <c r="K706" s="649" t="s">
        <v>500</v>
      </c>
    </row>
    <row r="707" spans="1:11" ht="12">
      <c r="A707" s="39" t="s">
        <v>1602</v>
      </c>
      <c r="B707" s="39" t="s">
        <v>931</v>
      </c>
      <c r="C707" s="637">
        <v>1770</v>
      </c>
      <c r="D707" s="326">
        <v>186</v>
      </c>
      <c r="E707" s="326">
        <v>274960</v>
      </c>
      <c r="F707" s="326">
        <v>8937322</v>
      </c>
      <c r="G707" s="650">
        <v>14.05</v>
      </c>
      <c r="H707" s="650">
        <v>2.85</v>
      </c>
      <c r="I707" s="651">
        <v>493002223</v>
      </c>
      <c r="J707" s="39"/>
      <c r="K707" s="649" t="s">
        <v>1603</v>
      </c>
    </row>
    <row r="708" spans="1:11" ht="12">
      <c r="A708" s="39" t="s">
        <v>1604</v>
      </c>
      <c r="B708" s="39" t="s">
        <v>717</v>
      </c>
      <c r="C708" s="637">
        <v>1770</v>
      </c>
      <c r="D708" s="326">
        <v>121</v>
      </c>
      <c r="E708" s="326">
        <v>173877</v>
      </c>
      <c r="F708" s="326">
        <v>16895270</v>
      </c>
      <c r="G708" s="650">
        <v>3.72</v>
      </c>
      <c r="H708" s="650">
        <v>92.5</v>
      </c>
      <c r="I708" s="651">
        <v>402626284</v>
      </c>
      <c r="J708" s="39"/>
      <c r="K708" s="649" t="s">
        <v>1605</v>
      </c>
    </row>
    <row r="709" spans="1:11" ht="12">
      <c r="A709" s="39" t="s">
        <v>1606</v>
      </c>
      <c r="B709" s="39" t="s">
        <v>920</v>
      </c>
      <c r="C709" s="637">
        <v>8630</v>
      </c>
      <c r="D709" s="326">
        <v>16</v>
      </c>
      <c r="E709" s="326">
        <v>49833</v>
      </c>
      <c r="F709" s="326">
        <v>81523</v>
      </c>
      <c r="G709" s="650">
        <v>15.77</v>
      </c>
      <c r="H709" s="650">
        <v>59</v>
      </c>
      <c r="I709" s="651">
        <v>26723644</v>
      </c>
      <c r="J709" s="39"/>
      <c r="K709" s="649"/>
    </row>
    <row r="710" spans="1:11" ht="12">
      <c r="A710" s="39" t="s">
        <v>1607</v>
      </c>
      <c r="B710" s="39" t="s">
        <v>427</v>
      </c>
      <c r="C710" s="637">
        <v>2750</v>
      </c>
      <c r="D710" s="326">
        <v>34</v>
      </c>
      <c r="E710" s="326">
        <v>308026</v>
      </c>
      <c r="F710" s="326">
        <v>112357</v>
      </c>
      <c r="G710" s="650">
        <v>44.38</v>
      </c>
      <c r="H710" s="650">
        <v>275</v>
      </c>
      <c r="I710" s="651">
        <v>16139866</v>
      </c>
      <c r="J710" s="39"/>
      <c r="K710" s="649" t="s">
        <v>1017</v>
      </c>
    </row>
    <row r="711" spans="1:11" ht="12">
      <c r="A711" s="39" t="s">
        <v>1608</v>
      </c>
      <c r="B711" s="39" t="s">
        <v>425</v>
      </c>
      <c r="C711" s="637">
        <v>2790</v>
      </c>
      <c r="D711" s="326">
        <v>8</v>
      </c>
      <c r="E711" s="326">
        <v>12179</v>
      </c>
      <c r="F711" s="326">
        <v>118879</v>
      </c>
      <c r="G711" s="650">
        <v>1.97</v>
      </c>
      <c r="H711" s="650">
        <v>10.25</v>
      </c>
      <c r="I711" s="651">
        <v>19201143</v>
      </c>
      <c r="J711" s="39"/>
      <c r="K711" s="649"/>
    </row>
    <row r="712" spans="1:11" ht="12">
      <c r="A712" s="39" t="s">
        <v>1609</v>
      </c>
      <c r="B712" s="39" t="s">
        <v>618</v>
      </c>
      <c r="C712" s="637">
        <v>530</v>
      </c>
      <c r="D712" s="326">
        <v>914</v>
      </c>
      <c r="E712" s="326">
        <v>4569859</v>
      </c>
      <c r="F712" s="326">
        <v>7114458</v>
      </c>
      <c r="G712" s="650">
        <v>62.18</v>
      </c>
      <c r="H712" s="650">
        <v>65</v>
      </c>
      <c r="I712" s="651">
        <v>95667143</v>
      </c>
      <c r="J712" s="39"/>
      <c r="K712" s="649" t="s">
        <v>1610</v>
      </c>
    </row>
    <row r="713" spans="1:11" ht="12">
      <c r="A713" s="39" t="s">
        <v>1611</v>
      </c>
      <c r="B713" s="39" t="s">
        <v>1280</v>
      </c>
      <c r="C713" s="637">
        <v>8770</v>
      </c>
      <c r="D713" s="326">
        <v>1</v>
      </c>
      <c r="E713" s="326">
        <v>100</v>
      </c>
      <c r="F713" s="326">
        <v>2000</v>
      </c>
      <c r="G713" s="650">
        <v>6.37</v>
      </c>
      <c r="H713" s="650">
        <v>475</v>
      </c>
      <c r="I713" s="651">
        <v>134000000</v>
      </c>
      <c r="J713" s="39"/>
      <c r="K713" s="649" t="s">
        <v>500</v>
      </c>
    </row>
    <row r="714" spans="1:11" ht="12">
      <c r="A714" s="39" t="s">
        <v>1612</v>
      </c>
      <c r="B714" s="39" t="s">
        <v>432</v>
      </c>
      <c r="C714" s="637">
        <v>530</v>
      </c>
      <c r="D714" s="326">
        <v>776</v>
      </c>
      <c r="E714" s="326">
        <v>1262274</v>
      </c>
      <c r="F714" s="326">
        <v>227010211</v>
      </c>
      <c r="G714" s="650">
        <v>10.73</v>
      </c>
      <c r="H714" s="650">
        <v>0.55</v>
      </c>
      <c r="I714" s="651">
        <v>1950100585</v>
      </c>
      <c r="J714" s="39"/>
      <c r="K714" s="649" t="s">
        <v>1613</v>
      </c>
    </row>
    <row r="715" spans="1:11" ht="12">
      <c r="A715" s="39" t="s">
        <v>1614</v>
      </c>
      <c r="B715" s="39" t="s">
        <v>425</v>
      </c>
      <c r="C715" s="637">
        <v>8770</v>
      </c>
      <c r="D715" s="326">
        <v>14</v>
      </c>
      <c r="E715" s="326">
        <v>69099</v>
      </c>
      <c r="F715" s="326">
        <v>1002945</v>
      </c>
      <c r="G715" s="650">
        <v>6.37</v>
      </c>
      <c r="H715" s="650">
        <v>600</v>
      </c>
      <c r="I715" s="651">
        <v>106115287</v>
      </c>
      <c r="J715" s="39"/>
      <c r="K715" s="649" t="s">
        <v>827</v>
      </c>
    </row>
    <row r="716" spans="1:11" ht="12">
      <c r="A716" s="39" t="s">
        <v>1615</v>
      </c>
      <c r="B716" s="39" t="s">
        <v>1616</v>
      </c>
      <c r="C716" s="637">
        <v>1770</v>
      </c>
      <c r="D716" s="326">
        <v>231</v>
      </c>
      <c r="E716" s="326">
        <v>307049</v>
      </c>
      <c r="F716" s="326">
        <v>10375128</v>
      </c>
      <c r="G716" s="650">
        <v>1.94</v>
      </c>
      <c r="H716" s="650">
        <v>162.5</v>
      </c>
      <c r="I716" s="651">
        <v>119629019</v>
      </c>
      <c r="J716" s="39"/>
      <c r="K716" s="649" t="s">
        <v>726</v>
      </c>
    </row>
    <row r="717" spans="1:11" ht="12">
      <c r="A717" s="39" t="s">
        <v>1617</v>
      </c>
      <c r="B717" s="39" t="s">
        <v>618</v>
      </c>
      <c r="C717" s="637">
        <v>8770</v>
      </c>
      <c r="D717" s="326">
        <v>51</v>
      </c>
      <c r="E717" s="326">
        <v>326380</v>
      </c>
      <c r="F717" s="326">
        <v>369558</v>
      </c>
      <c r="G717" s="650">
        <v>109.4</v>
      </c>
      <c r="H717" s="650">
        <v>95</v>
      </c>
      <c r="I717" s="651">
        <v>115162085</v>
      </c>
      <c r="J717" s="39"/>
      <c r="K717" s="649" t="s">
        <v>1618</v>
      </c>
    </row>
    <row r="718" spans="1:11" ht="12">
      <c r="A718" s="39" t="s">
        <v>1619</v>
      </c>
      <c r="B718" s="39" t="s">
        <v>507</v>
      </c>
      <c r="C718" s="637">
        <v>1770</v>
      </c>
      <c r="D718" s="326">
        <v>220</v>
      </c>
      <c r="E718" s="326">
        <v>805311</v>
      </c>
      <c r="F718" s="326">
        <v>15214746</v>
      </c>
      <c r="G718" s="650">
        <v>34.11</v>
      </c>
      <c r="H718" s="650">
        <v>5.35</v>
      </c>
      <c r="I718" s="651">
        <v>637573263</v>
      </c>
      <c r="J718" s="39"/>
      <c r="K718" s="649" t="s">
        <v>1620</v>
      </c>
    </row>
    <row r="719" spans="1:11" ht="12">
      <c r="A719" s="39" t="s">
        <v>1</v>
      </c>
      <c r="B719" s="39" t="s">
        <v>425</v>
      </c>
      <c r="C719" s="637">
        <v>8630</v>
      </c>
      <c r="D719" s="326">
        <v>34</v>
      </c>
      <c r="E719" s="326">
        <v>221421</v>
      </c>
      <c r="F719" s="326">
        <v>3424840</v>
      </c>
      <c r="G719" s="650">
        <v>32.41</v>
      </c>
      <c r="H719" s="650">
        <v>6.75</v>
      </c>
      <c r="I719" s="651">
        <v>480200208</v>
      </c>
      <c r="J719" s="39"/>
      <c r="K719" s="649" t="s">
        <v>1621</v>
      </c>
    </row>
    <row r="720" spans="1:11" ht="12">
      <c r="A720" s="39" t="s">
        <v>1622</v>
      </c>
      <c r="B720" s="39" t="s">
        <v>425</v>
      </c>
      <c r="C720" s="637">
        <v>8770</v>
      </c>
      <c r="D720" s="326">
        <v>30</v>
      </c>
      <c r="E720" s="326">
        <v>920695</v>
      </c>
      <c r="F720" s="326">
        <v>767288</v>
      </c>
      <c r="G720" s="650">
        <v>145.7</v>
      </c>
      <c r="H720" s="650">
        <v>114</v>
      </c>
      <c r="I720" s="651">
        <v>127811000</v>
      </c>
      <c r="J720" s="39"/>
      <c r="K720" s="649" t="s">
        <v>1623</v>
      </c>
    </row>
    <row r="721" spans="1:11" ht="12">
      <c r="A721" s="39" t="s">
        <v>1624</v>
      </c>
      <c r="B721" s="39" t="s">
        <v>425</v>
      </c>
      <c r="C721" s="637">
        <v>1770</v>
      </c>
      <c r="D721" s="326">
        <v>58</v>
      </c>
      <c r="E721" s="326">
        <v>4838293</v>
      </c>
      <c r="F721" s="326">
        <v>22466912</v>
      </c>
      <c r="G721" s="650">
        <v>53.15</v>
      </c>
      <c r="H721" s="650">
        <v>2125</v>
      </c>
      <c r="I721" s="651">
        <v>250129352</v>
      </c>
      <c r="J721" s="39"/>
      <c r="K721" s="649" t="s">
        <v>1625</v>
      </c>
    </row>
    <row r="722" spans="1:11" ht="12">
      <c r="A722" s="39" t="s">
        <v>1626</v>
      </c>
      <c r="B722" s="39" t="s">
        <v>463</v>
      </c>
      <c r="C722" s="637">
        <v>530</v>
      </c>
      <c r="D722" s="326">
        <v>100</v>
      </c>
      <c r="E722" s="326">
        <v>462937</v>
      </c>
      <c r="F722" s="326">
        <v>5854973</v>
      </c>
      <c r="G722" s="650">
        <v>18.05</v>
      </c>
      <c r="H722" s="650">
        <v>7.13</v>
      </c>
      <c r="I722" s="651">
        <v>253324885</v>
      </c>
      <c r="J722" s="39"/>
      <c r="K722" s="649" t="s">
        <v>1627</v>
      </c>
    </row>
    <row r="723" spans="1:11" ht="12">
      <c r="A723" s="39" t="s">
        <v>1628</v>
      </c>
      <c r="B723" s="39" t="s">
        <v>1024</v>
      </c>
      <c r="C723" s="637">
        <v>4530</v>
      </c>
      <c r="D723" s="326">
        <v>46</v>
      </c>
      <c r="E723" s="326">
        <v>502285</v>
      </c>
      <c r="F723" s="326">
        <v>3933343</v>
      </c>
      <c r="G723" s="650">
        <v>11.72</v>
      </c>
      <c r="H723" s="650">
        <v>13.75</v>
      </c>
      <c r="I723" s="651">
        <v>85216257</v>
      </c>
      <c r="J723" s="39"/>
      <c r="K723" s="649" t="s">
        <v>1629</v>
      </c>
    </row>
    <row r="724" spans="1:11" ht="12">
      <c r="A724" s="39" t="s">
        <v>1630</v>
      </c>
      <c r="B724" s="39" t="s">
        <v>434</v>
      </c>
      <c r="C724" s="637">
        <v>9530</v>
      </c>
      <c r="D724" s="326">
        <v>19</v>
      </c>
      <c r="E724" s="326">
        <v>270994</v>
      </c>
      <c r="F724" s="326">
        <v>1100404</v>
      </c>
      <c r="G724" s="650">
        <v>16.99</v>
      </c>
      <c r="H724" s="650">
        <v>23.75</v>
      </c>
      <c r="I724" s="651">
        <v>71541629</v>
      </c>
      <c r="J724" s="39"/>
      <c r="K724" s="649" t="s">
        <v>491</v>
      </c>
    </row>
    <row r="725" spans="1:11" ht="12">
      <c r="A725" s="39" t="s">
        <v>2296</v>
      </c>
      <c r="B725" s="39" t="s">
        <v>2297</v>
      </c>
      <c r="C725" s="637">
        <v>8980</v>
      </c>
      <c r="D725" s="326">
        <v>1</v>
      </c>
      <c r="E725" s="326">
        <v>250</v>
      </c>
      <c r="F725" s="326">
        <v>5494</v>
      </c>
      <c r="G725" s="650">
        <v>1.46</v>
      </c>
      <c r="H725" s="650">
        <v>462.5</v>
      </c>
      <c r="I725" s="651">
        <v>31574356</v>
      </c>
      <c r="J725" s="39"/>
      <c r="K725" s="649" t="e">
        <v>#N/A</v>
      </c>
    </row>
    <row r="726" spans="1:11" ht="12">
      <c r="A726" s="39" t="s">
        <v>1631</v>
      </c>
      <c r="B726" s="39" t="s">
        <v>1632</v>
      </c>
      <c r="C726" s="637">
        <v>9530</v>
      </c>
      <c r="D726" s="326">
        <v>1</v>
      </c>
      <c r="E726" s="326">
        <v>59</v>
      </c>
      <c r="F726" s="326">
        <v>250</v>
      </c>
      <c r="G726" s="650">
        <v>1.92</v>
      </c>
      <c r="H726" s="650">
        <v>25</v>
      </c>
      <c r="I726" s="651">
        <v>7662348</v>
      </c>
      <c r="J726" s="39"/>
      <c r="K726" s="649" t="s">
        <v>822</v>
      </c>
    </row>
    <row r="727" spans="1:11" ht="12">
      <c r="A727" s="39" t="s">
        <v>1633</v>
      </c>
      <c r="B727" s="39" t="s">
        <v>1634</v>
      </c>
      <c r="C727" s="637">
        <v>7530</v>
      </c>
      <c r="D727" s="326">
        <v>68</v>
      </c>
      <c r="E727" s="326">
        <v>792276</v>
      </c>
      <c r="F727" s="326">
        <v>2395641</v>
      </c>
      <c r="G727" s="650">
        <v>116</v>
      </c>
      <c r="H727" s="650">
        <v>33</v>
      </c>
      <c r="I727" s="651">
        <v>351504795</v>
      </c>
      <c r="J727" s="39"/>
      <c r="K727" s="649" t="s">
        <v>1635</v>
      </c>
    </row>
    <row r="728" spans="1:11" ht="12">
      <c r="A728" s="39" t="s">
        <v>1636</v>
      </c>
      <c r="B728" s="39" t="s">
        <v>1637</v>
      </c>
      <c r="C728" s="637">
        <v>2790</v>
      </c>
      <c r="D728" s="326">
        <v>2</v>
      </c>
      <c r="E728" s="326">
        <v>3930</v>
      </c>
      <c r="F728" s="326">
        <v>9230</v>
      </c>
      <c r="G728" s="650">
        <v>34.4</v>
      </c>
      <c r="H728" s="650">
        <v>43</v>
      </c>
      <c r="I728" s="651">
        <v>80000000</v>
      </c>
      <c r="J728" s="39"/>
      <c r="K728" s="649" t="s">
        <v>1638</v>
      </c>
    </row>
    <row r="729" spans="1:11" ht="12">
      <c r="A729" s="39" t="s">
        <v>1639</v>
      </c>
      <c r="B729" s="39" t="s">
        <v>520</v>
      </c>
      <c r="C729" s="637">
        <v>2750</v>
      </c>
      <c r="D729" s="326">
        <v>765</v>
      </c>
      <c r="E729" s="326">
        <v>1408789</v>
      </c>
      <c r="F729" s="326">
        <v>209467028</v>
      </c>
      <c r="G729" s="650">
        <v>13.3</v>
      </c>
      <c r="H729" s="650">
        <v>0.6</v>
      </c>
      <c r="I729" s="651">
        <v>2235291827</v>
      </c>
      <c r="J729" s="39"/>
      <c r="K729" s="649" t="s">
        <v>408</v>
      </c>
    </row>
    <row r="730" spans="1:11" ht="12">
      <c r="A730" s="39" t="s">
        <v>1640</v>
      </c>
      <c r="B730" s="39" t="s">
        <v>1230</v>
      </c>
      <c r="C730" s="637">
        <v>2790</v>
      </c>
      <c r="D730" s="326">
        <v>156</v>
      </c>
      <c r="E730" s="326">
        <v>596572</v>
      </c>
      <c r="F730" s="326">
        <v>872760</v>
      </c>
      <c r="G730" s="650">
        <v>85.94</v>
      </c>
      <c r="H730" s="650">
        <v>67</v>
      </c>
      <c r="I730" s="651">
        <v>128270644</v>
      </c>
      <c r="J730" s="39"/>
      <c r="K730" s="649" t="s">
        <v>1641</v>
      </c>
    </row>
    <row r="731" spans="1:11" ht="12">
      <c r="A731" s="39" t="s">
        <v>1642</v>
      </c>
      <c r="B731" s="39" t="s">
        <v>425</v>
      </c>
      <c r="C731" s="637">
        <v>8770</v>
      </c>
      <c r="D731" s="326">
        <v>4</v>
      </c>
      <c r="E731" s="326">
        <v>8057</v>
      </c>
      <c r="F731" s="326">
        <v>4994</v>
      </c>
      <c r="G731" s="650">
        <v>112.89</v>
      </c>
      <c r="H731" s="650">
        <v>16050</v>
      </c>
      <c r="I731" s="651">
        <v>70337582</v>
      </c>
      <c r="J731" s="39"/>
      <c r="K731" s="649" t="s">
        <v>624</v>
      </c>
    </row>
    <row r="732" spans="1:11" ht="12">
      <c r="A732" s="39" t="s">
        <v>1643</v>
      </c>
      <c r="B732" s="39" t="s">
        <v>432</v>
      </c>
      <c r="C732" s="637">
        <v>1770</v>
      </c>
      <c r="D732" s="326">
        <v>34</v>
      </c>
      <c r="E732" s="326">
        <v>83128</v>
      </c>
      <c r="F732" s="326">
        <v>2181292</v>
      </c>
      <c r="G732" s="650">
        <v>7.23</v>
      </c>
      <c r="H732" s="650">
        <v>3.38</v>
      </c>
      <c r="I732" s="651">
        <v>214211000</v>
      </c>
      <c r="J732" s="39"/>
      <c r="K732" s="649" t="s">
        <v>508</v>
      </c>
    </row>
    <row r="733" spans="1:11" ht="12">
      <c r="A733" s="39" t="s">
        <v>1644</v>
      </c>
      <c r="B733" s="39" t="s">
        <v>449</v>
      </c>
      <c r="C733" s="637">
        <v>8630</v>
      </c>
      <c r="D733" s="326">
        <v>73</v>
      </c>
      <c r="E733" s="326">
        <v>108242</v>
      </c>
      <c r="F733" s="326">
        <v>2927756</v>
      </c>
      <c r="G733" s="650">
        <v>3.52</v>
      </c>
      <c r="H733" s="650">
        <v>3.75</v>
      </c>
      <c r="I733" s="651">
        <v>93966260</v>
      </c>
      <c r="J733" s="39"/>
      <c r="K733" s="649"/>
    </row>
    <row r="734" spans="1:11" ht="12">
      <c r="A734" s="39" t="s">
        <v>1645</v>
      </c>
      <c r="B734" s="39" t="s">
        <v>449</v>
      </c>
      <c r="C734" s="637">
        <v>3570</v>
      </c>
      <c r="D734" s="326">
        <v>9</v>
      </c>
      <c r="E734" s="326">
        <v>1196310</v>
      </c>
      <c r="F734" s="326">
        <v>460983</v>
      </c>
      <c r="G734" s="650">
        <v>548.89</v>
      </c>
      <c r="H734" s="650">
        <v>280.37</v>
      </c>
      <c r="I734" s="651">
        <v>195777143</v>
      </c>
      <c r="J734" s="39"/>
      <c r="K734" s="649" t="s">
        <v>500</v>
      </c>
    </row>
    <row r="735" spans="1:11" ht="12">
      <c r="A735" s="39" t="s">
        <v>1646</v>
      </c>
      <c r="B735" s="39" t="s">
        <v>458</v>
      </c>
      <c r="C735" s="637">
        <v>8770</v>
      </c>
      <c r="D735" s="326">
        <v>50</v>
      </c>
      <c r="E735" s="326">
        <v>2111148</v>
      </c>
      <c r="F735" s="326">
        <v>9381642</v>
      </c>
      <c r="G735" s="650">
        <v>83.74</v>
      </c>
      <c r="H735" s="650">
        <v>23.25</v>
      </c>
      <c r="I735" s="651">
        <v>360168501</v>
      </c>
      <c r="J735" s="39"/>
      <c r="K735" s="649" t="s">
        <v>1647</v>
      </c>
    </row>
    <row r="736" spans="1:11" ht="12">
      <c r="A736" s="39" t="s">
        <v>1646</v>
      </c>
      <c r="B736" s="39" t="s">
        <v>1648</v>
      </c>
      <c r="C736" s="637">
        <v>8770</v>
      </c>
      <c r="D736" s="326">
        <v>11</v>
      </c>
      <c r="E736" s="326">
        <v>995229</v>
      </c>
      <c r="F736" s="326">
        <v>1563540</v>
      </c>
      <c r="G736" s="650" t="s">
        <v>2826</v>
      </c>
      <c r="H736" s="650" t="s">
        <v>2827</v>
      </c>
      <c r="I736" s="651">
        <v>60000000</v>
      </c>
      <c r="J736" s="39"/>
      <c r="K736" s="649" t="s">
        <v>404</v>
      </c>
    </row>
    <row r="737" spans="1:11" ht="12">
      <c r="A737" s="39" t="s">
        <v>1649</v>
      </c>
      <c r="B737" s="39" t="s">
        <v>1650</v>
      </c>
      <c r="C737" s="637">
        <v>1770</v>
      </c>
      <c r="D737" s="326">
        <v>52</v>
      </c>
      <c r="E737" s="326">
        <v>234442</v>
      </c>
      <c r="F737" s="326">
        <v>3049553</v>
      </c>
      <c r="G737" s="650">
        <v>27.51</v>
      </c>
      <c r="H737" s="650">
        <v>7.38</v>
      </c>
      <c r="I737" s="651">
        <v>373019855</v>
      </c>
      <c r="J737" s="39"/>
      <c r="K737" s="649" t="s">
        <v>477</v>
      </c>
    </row>
    <row r="738" spans="1:11" ht="12">
      <c r="A738" s="39" t="s">
        <v>1651</v>
      </c>
      <c r="B738" s="39" t="s">
        <v>520</v>
      </c>
      <c r="C738" s="637">
        <v>1770</v>
      </c>
      <c r="D738" s="326">
        <v>230</v>
      </c>
      <c r="E738" s="326">
        <v>407007</v>
      </c>
      <c r="F738" s="326">
        <v>71752913</v>
      </c>
      <c r="G738" s="650">
        <v>10.86</v>
      </c>
      <c r="H738" s="650">
        <v>0.57</v>
      </c>
      <c r="I738" s="651">
        <v>1905172453</v>
      </c>
      <c r="J738" s="39"/>
      <c r="K738" s="649" t="s">
        <v>411</v>
      </c>
    </row>
    <row r="739" spans="1:11" ht="12">
      <c r="A739" s="39" t="s">
        <v>1652</v>
      </c>
      <c r="B739" s="39" t="s">
        <v>1653</v>
      </c>
      <c r="C739" s="637">
        <v>1770</v>
      </c>
      <c r="D739" s="326">
        <v>106</v>
      </c>
      <c r="E739" s="326">
        <v>257381</v>
      </c>
      <c r="F739" s="326">
        <v>620670</v>
      </c>
      <c r="G739" s="650">
        <v>30.83</v>
      </c>
      <c r="H739" s="650">
        <v>39.5</v>
      </c>
      <c r="I739" s="651">
        <v>78063043</v>
      </c>
      <c r="J739" s="39"/>
      <c r="K739" s="649" t="s">
        <v>1654</v>
      </c>
    </row>
    <row r="740" spans="1:11" ht="12">
      <c r="A740" s="39" t="s">
        <v>1655</v>
      </c>
      <c r="B740" s="39" t="s">
        <v>1656</v>
      </c>
      <c r="C740" s="637">
        <v>1770</v>
      </c>
      <c r="D740" s="326">
        <v>37</v>
      </c>
      <c r="E740" s="326">
        <v>125085</v>
      </c>
      <c r="F740" s="326">
        <v>1873773</v>
      </c>
      <c r="G740" s="650">
        <v>9.88</v>
      </c>
      <c r="H740" s="650">
        <v>6.25</v>
      </c>
      <c r="I740" s="651">
        <v>158000000</v>
      </c>
      <c r="J740" s="39"/>
      <c r="K740" s="649" t="s">
        <v>1657</v>
      </c>
    </row>
    <row r="741" spans="1:11" ht="12">
      <c r="A741" s="39" t="s">
        <v>1658</v>
      </c>
      <c r="B741" s="39" t="s">
        <v>463</v>
      </c>
      <c r="C741" s="637">
        <v>1770</v>
      </c>
      <c r="D741" s="326">
        <v>217</v>
      </c>
      <c r="E741" s="326">
        <v>359418</v>
      </c>
      <c r="F741" s="326">
        <v>59431331</v>
      </c>
      <c r="G741" s="650">
        <v>14.01</v>
      </c>
      <c r="H741" s="650">
        <v>0.61</v>
      </c>
      <c r="I741" s="651">
        <v>2316149141</v>
      </c>
      <c r="J741" s="39"/>
      <c r="K741" s="649" t="s">
        <v>1659</v>
      </c>
    </row>
    <row r="742" spans="1:11" ht="12">
      <c r="A742" s="39" t="s">
        <v>1660</v>
      </c>
      <c r="B742" s="39" t="s">
        <v>463</v>
      </c>
      <c r="C742" s="637">
        <v>8980</v>
      </c>
      <c r="D742" s="326">
        <v>1</v>
      </c>
      <c r="E742" s="326">
        <v>8939</v>
      </c>
      <c r="F742" s="326">
        <v>22920</v>
      </c>
      <c r="G742" s="650">
        <v>52.56</v>
      </c>
      <c r="H742" s="650">
        <v>39</v>
      </c>
      <c r="I742" s="651">
        <v>134764709</v>
      </c>
      <c r="J742" s="39"/>
      <c r="K742" s="649" t="s">
        <v>411</v>
      </c>
    </row>
    <row r="743" spans="1:11" ht="12">
      <c r="A743" s="39" t="s">
        <v>1661</v>
      </c>
      <c r="B743" s="39" t="s">
        <v>1662</v>
      </c>
      <c r="C743" s="637">
        <v>1770</v>
      </c>
      <c r="D743" s="326">
        <v>34</v>
      </c>
      <c r="E743" s="326">
        <v>59429</v>
      </c>
      <c r="F743" s="326">
        <v>514885</v>
      </c>
      <c r="G743" s="650">
        <v>9.07</v>
      </c>
      <c r="H743" s="650">
        <v>1025</v>
      </c>
      <c r="I743" s="651">
        <v>88458806</v>
      </c>
      <c r="J743" s="39"/>
      <c r="K743" s="649" t="s">
        <v>1663</v>
      </c>
    </row>
    <row r="744" spans="1:11" ht="12">
      <c r="A744" s="39" t="s">
        <v>1664</v>
      </c>
      <c r="B744" s="39" t="s">
        <v>1280</v>
      </c>
      <c r="C744" s="637">
        <v>4570</v>
      </c>
      <c r="D744" s="326">
        <v>29</v>
      </c>
      <c r="E744" s="326">
        <v>1132367</v>
      </c>
      <c r="F744" s="326">
        <v>9644028</v>
      </c>
      <c r="G744" s="650">
        <v>69.36</v>
      </c>
      <c r="H744" s="650">
        <v>1062.5</v>
      </c>
      <c r="I744" s="651">
        <v>652825019</v>
      </c>
      <c r="J744" s="39"/>
      <c r="K744" s="649" t="s">
        <v>412</v>
      </c>
    </row>
    <row r="745" spans="1:11" ht="12">
      <c r="A745" s="39" t="s">
        <v>1665</v>
      </c>
      <c r="B745" s="39" t="s">
        <v>425</v>
      </c>
      <c r="C745" s="637">
        <v>1350</v>
      </c>
      <c r="D745" s="326">
        <v>60</v>
      </c>
      <c r="E745" s="326">
        <v>696020</v>
      </c>
      <c r="F745" s="326">
        <v>6398882</v>
      </c>
      <c r="G745" s="650">
        <v>20.06</v>
      </c>
      <c r="H745" s="650">
        <v>10.25</v>
      </c>
      <c r="I745" s="651">
        <v>195740641</v>
      </c>
      <c r="J745" s="39"/>
      <c r="K745" s="649"/>
    </row>
    <row r="746" spans="1:11" ht="12">
      <c r="A746" s="39" t="s">
        <v>1666</v>
      </c>
      <c r="B746" s="39" t="s">
        <v>425</v>
      </c>
      <c r="C746" s="637">
        <v>1350</v>
      </c>
      <c r="D746" s="326">
        <v>64</v>
      </c>
      <c r="E746" s="326">
        <v>810058</v>
      </c>
      <c r="F746" s="326">
        <v>1491974</v>
      </c>
      <c r="G746" s="650">
        <v>52.05</v>
      </c>
      <c r="H746" s="650">
        <v>57.75</v>
      </c>
      <c r="I746" s="651">
        <v>90128766</v>
      </c>
      <c r="J746" s="39"/>
      <c r="K746" s="649" t="s">
        <v>412</v>
      </c>
    </row>
    <row r="747" spans="1:11" ht="12">
      <c r="A747" s="39" t="s">
        <v>1667</v>
      </c>
      <c r="B747" s="39" t="s">
        <v>425</v>
      </c>
      <c r="C747" s="637">
        <v>4570</v>
      </c>
      <c r="D747" s="326">
        <v>19</v>
      </c>
      <c r="E747" s="326">
        <v>15627</v>
      </c>
      <c r="F747" s="326">
        <v>1357916</v>
      </c>
      <c r="G747" s="650">
        <v>7.07</v>
      </c>
      <c r="H747" s="650">
        <v>122.5</v>
      </c>
      <c r="I747" s="651">
        <v>577023798</v>
      </c>
      <c r="J747" s="39"/>
      <c r="K747" s="649" t="s">
        <v>795</v>
      </c>
    </row>
    <row r="748" spans="1:11" ht="12">
      <c r="A748" s="39" t="s">
        <v>1668</v>
      </c>
      <c r="B748" s="39" t="s">
        <v>425</v>
      </c>
      <c r="C748" s="637">
        <v>1770</v>
      </c>
      <c r="D748" s="326">
        <v>265</v>
      </c>
      <c r="E748" s="326">
        <v>317106</v>
      </c>
      <c r="F748" s="326">
        <v>15504920</v>
      </c>
      <c r="G748" s="650">
        <v>9.55</v>
      </c>
      <c r="H748" s="650">
        <v>2.28</v>
      </c>
      <c r="I748" s="651">
        <v>419581418</v>
      </c>
      <c r="J748" s="39"/>
      <c r="K748" s="649" t="s">
        <v>1669</v>
      </c>
    </row>
    <row r="749" spans="1:11" ht="12">
      <c r="A749" s="39" t="s">
        <v>1670</v>
      </c>
      <c r="B749" s="39" t="s">
        <v>490</v>
      </c>
      <c r="C749" s="637">
        <v>8980</v>
      </c>
      <c r="D749" s="326">
        <v>18</v>
      </c>
      <c r="E749" s="326">
        <v>12061357</v>
      </c>
      <c r="F749" s="326">
        <v>18421590</v>
      </c>
      <c r="G749" s="650">
        <v>248.62</v>
      </c>
      <c r="H749" s="650">
        <v>69.69</v>
      </c>
      <c r="I749" s="651">
        <v>356748836</v>
      </c>
      <c r="J749" s="39"/>
      <c r="K749" s="649" t="s">
        <v>1671</v>
      </c>
    </row>
    <row r="750" spans="1:11" ht="12">
      <c r="A750" s="39" t="s">
        <v>1672</v>
      </c>
      <c r="B750" s="39" t="s">
        <v>490</v>
      </c>
      <c r="C750" s="637">
        <v>8730</v>
      </c>
      <c r="D750" s="326">
        <v>21</v>
      </c>
      <c r="E750" s="326">
        <v>391233</v>
      </c>
      <c r="F750" s="326">
        <v>443400</v>
      </c>
      <c r="G750" s="650">
        <v>306.11</v>
      </c>
      <c r="H750" s="650">
        <v>87.95</v>
      </c>
      <c r="I750" s="651">
        <v>348040000</v>
      </c>
      <c r="J750" s="39"/>
      <c r="K750" s="649" t="s">
        <v>491</v>
      </c>
    </row>
    <row r="751" spans="1:11" ht="12">
      <c r="A751" s="39" t="s">
        <v>1673</v>
      </c>
      <c r="B751" s="39" t="s">
        <v>425</v>
      </c>
      <c r="C751" s="637">
        <v>8630</v>
      </c>
      <c r="D751" s="326">
        <v>2</v>
      </c>
      <c r="E751" s="326">
        <v>3425</v>
      </c>
      <c r="F751" s="326">
        <v>16250</v>
      </c>
      <c r="G751" s="650">
        <v>3.27</v>
      </c>
      <c r="H751" s="650">
        <v>21</v>
      </c>
      <c r="I751" s="651">
        <v>15590391</v>
      </c>
      <c r="J751" s="39"/>
      <c r="K751" s="649"/>
    </row>
    <row r="752" spans="1:11" ht="12">
      <c r="A752" s="39" t="s">
        <v>1674</v>
      </c>
      <c r="B752" s="39" t="s">
        <v>425</v>
      </c>
      <c r="C752" s="637">
        <v>8530</v>
      </c>
      <c r="D752" s="326">
        <v>1</v>
      </c>
      <c r="E752" s="326">
        <v>393</v>
      </c>
      <c r="F752" s="326">
        <v>18536</v>
      </c>
      <c r="G752" s="650">
        <v>0.71</v>
      </c>
      <c r="H752" s="650">
        <v>2.25</v>
      </c>
      <c r="I752" s="651">
        <v>31593733</v>
      </c>
      <c r="J752" s="39"/>
      <c r="K752" s="649" t="s">
        <v>400</v>
      </c>
    </row>
    <row r="753" spans="1:11" ht="12">
      <c r="A753" s="39" t="s">
        <v>1675</v>
      </c>
      <c r="B753" s="39" t="s">
        <v>469</v>
      </c>
      <c r="C753" s="637">
        <v>1770</v>
      </c>
      <c r="D753" s="326">
        <v>1</v>
      </c>
      <c r="E753" s="326">
        <v>32</v>
      </c>
      <c r="F753" s="326">
        <v>1170</v>
      </c>
      <c r="G753" s="650">
        <v>4.48</v>
      </c>
      <c r="H753" s="650">
        <v>2.88</v>
      </c>
      <c r="I753" s="651">
        <v>155933304</v>
      </c>
      <c r="J753" s="39"/>
      <c r="K753" s="649" t="s">
        <v>406</v>
      </c>
    </row>
    <row r="754" spans="1:11" ht="12">
      <c r="A754" s="39" t="s">
        <v>1676</v>
      </c>
      <c r="B754" s="39" t="s">
        <v>425</v>
      </c>
      <c r="C754" s="637">
        <v>1770</v>
      </c>
      <c r="D754" s="326">
        <v>565</v>
      </c>
      <c r="E754" s="326">
        <v>2371513</v>
      </c>
      <c r="F754" s="326">
        <v>16023151</v>
      </c>
      <c r="G754" s="650">
        <v>224.48</v>
      </c>
      <c r="H754" s="650">
        <v>15.5</v>
      </c>
      <c r="I754" s="651">
        <v>1448262361</v>
      </c>
      <c r="J754" s="39"/>
      <c r="K754" s="649" t="s">
        <v>1677</v>
      </c>
    </row>
    <row r="755" spans="1:11" ht="12">
      <c r="A755" s="39" t="s">
        <v>2298</v>
      </c>
      <c r="B755" s="39" t="s">
        <v>432</v>
      </c>
      <c r="C755" s="637">
        <v>1775</v>
      </c>
      <c r="D755" s="326">
        <v>50</v>
      </c>
      <c r="E755" s="326">
        <v>107852</v>
      </c>
      <c r="F755" s="326">
        <v>5166001</v>
      </c>
      <c r="G755" s="650">
        <v>1.36</v>
      </c>
      <c r="H755" s="650">
        <v>187.5</v>
      </c>
      <c r="I755" s="651">
        <v>72655367</v>
      </c>
      <c r="J755" s="39"/>
      <c r="K755" s="649" t="e">
        <v>#N/A</v>
      </c>
    </row>
    <row r="756" spans="1:11" ht="12">
      <c r="A756" s="39" t="s">
        <v>2299</v>
      </c>
      <c r="B756" s="39" t="s">
        <v>432</v>
      </c>
      <c r="C756" s="637">
        <v>1770</v>
      </c>
      <c r="D756" s="326">
        <v>0</v>
      </c>
      <c r="E756" s="326">
        <v>0</v>
      </c>
      <c r="F756" s="326">
        <v>0</v>
      </c>
      <c r="G756" s="650" t="s">
        <v>2826</v>
      </c>
      <c r="H756" s="650" t="s">
        <v>2827</v>
      </c>
      <c r="I756" s="651">
        <v>39045248</v>
      </c>
      <c r="J756" s="39"/>
      <c r="K756" s="649" t="e">
        <v>#N/A</v>
      </c>
    </row>
    <row r="757" spans="1:11" ht="12">
      <c r="A757" s="39" t="s">
        <v>1678</v>
      </c>
      <c r="B757" s="39" t="s">
        <v>1679</v>
      </c>
      <c r="C757" s="637">
        <v>8770</v>
      </c>
      <c r="D757" s="326">
        <v>57</v>
      </c>
      <c r="E757" s="326">
        <v>740207</v>
      </c>
      <c r="F757" s="326">
        <v>7799604</v>
      </c>
      <c r="G757" s="650">
        <v>15.82</v>
      </c>
      <c r="H757" s="650">
        <v>10.5</v>
      </c>
      <c r="I757" s="651">
        <v>150713328</v>
      </c>
      <c r="J757" s="39"/>
      <c r="K757" s="649" t="s">
        <v>1680</v>
      </c>
    </row>
    <row r="758" spans="1:11" ht="12">
      <c r="A758" s="39" t="s">
        <v>1681</v>
      </c>
      <c r="B758" s="39" t="s">
        <v>425</v>
      </c>
      <c r="C758" s="637">
        <v>530</v>
      </c>
      <c r="D758" s="326">
        <v>13</v>
      </c>
      <c r="E758" s="326">
        <v>37600</v>
      </c>
      <c r="F758" s="326">
        <v>538054</v>
      </c>
      <c r="G758" s="650">
        <v>7.02</v>
      </c>
      <c r="H758" s="650">
        <v>6.88</v>
      </c>
      <c r="I758" s="651">
        <v>102099770</v>
      </c>
      <c r="J758" s="39"/>
      <c r="K758" s="649" t="s">
        <v>394</v>
      </c>
    </row>
    <row r="759" spans="1:11" ht="12">
      <c r="A759" s="39" t="s">
        <v>1682</v>
      </c>
      <c r="B759" s="39" t="s">
        <v>427</v>
      </c>
      <c r="C759" s="637">
        <v>1770</v>
      </c>
      <c r="D759" s="326">
        <v>5</v>
      </c>
      <c r="E759" s="326">
        <v>11809</v>
      </c>
      <c r="F759" s="326">
        <v>25921</v>
      </c>
      <c r="G759" s="650">
        <v>14.82</v>
      </c>
      <c r="H759" s="650">
        <v>4650</v>
      </c>
      <c r="I759" s="651">
        <v>31876334</v>
      </c>
      <c r="J759" s="39"/>
      <c r="K759" s="649" t="s">
        <v>1683</v>
      </c>
    </row>
    <row r="760" spans="1:11" ht="12">
      <c r="A760" s="39" t="s">
        <v>1684</v>
      </c>
      <c r="B760" s="39" t="s">
        <v>1685</v>
      </c>
      <c r="C760" s="637">
        <v>1770</v>
      </c>
      <c r="D760" s="326">
        <v>23</v>
      </c>
      <c r="E760" s="326">
        <v>2420580</v>
      </c>
      <c r="F760" s="326">
        <v>11527205</v>
      </c>
      <c r="G760" s="650">
        <v>44.87</v>
      </c>
      <c r="H760" s="650">
        <v>2300</v>
      </c>
      <c r="I760" s="651">
        <v>195095917</v>
      </c>
      <c r="J760" s="39"/>
      <c r="K760" s="649" t="s">
        <v>1686</v>
      </c>
    </row>
    <row r="761" spans="1:11" ht="12">
      <c r="A761" s="39" t="s">
        <v>1687</v>
      </c>
      <c r="B761" s="39" t="s">
        <v>432</v>
      </c>
      <c r="C761" s="637">
        <v>8770</v>
      </c>
      <c r="D761" s="326">
        <v>1</v>
      </c>
      <c r="E761" s="326">
        <v>1000</v>
      </c>
      <c r="F761" s="326">
        <v>12500</v>
      </c>
      <c r="G761" s="650">
        <v>13.14</v>
      </c>
      <c r="H761" s="650">
        <v>812.5</v>
      </c>
      <c r="I761" s="651">
        <v>161680550</v>
      </c>
      <c r="J761" s="39"/>
      <c r="K761" s="649" t="s">
        <v>500</v>
      </c>
    </row>
    <row r="762" spans="1:11" ht="12">
      <c r="A762" s="39" t="s">
        <v>1688</v>
      </c>
      <c r="B762" s="39" t="s">
        <v>1689</v>
      </c>
      <c r="C762" s="637">
        <v>5550</v>
      </c>
      <c r="D762" s="326">
        <v>58</v>
      </c>
      <c r="E762" s="326">
        <v>107299</v>
      </c>
      <c r="F762" s="326">
        <v>658651</v>
      </c>
      <c r="G762" s="650">
        <v>3.44</v>
      </c>
      <c r="H762" s="650">
        <v>1500</v>
      </c>
      <c r="I762" s="651">
        <v>22912346</v>
      </c>
      <c r="J762" s="39"/>
      <c r="K762" s="649" t="s">
        <v>851</v>
      </c>
    </row>
    <row r="763" spans="1:11" ht="12">
      <c r="A763" s="39" t="s">
        <v>1690</v>
      </c>
      <c r="B763" s="39" t="s">
        <v>473</v>
      </c>
      <c r="C763" s="637">
        <v>8770</v>
      </c>
      <c r="D763" s="326">
        <v>123</v>
      </c>
      <c r="E763" s="326">
        <v>1104287</v>
      </c>
      <c r="F763" s="326">
        <v>2442261</v>
      </c>
      <c r="G763" s="650">
        <v>78.13</v>
      </c>
      <c r="H763" s="650">
        <v>46.5</v>
      </c>
      <c r="I763" s="651">
        <v>168030990</v>
      </c>
      <c r="J763" s="39"/>
      <c r="K763" s="649"/>
    </row>
    <row r="764" spans="1:11" ht="12">
      <c r="A764" s="39" t="s">
        <v>1691</v>
      </c>
      <c r="B764" s="39" t="s">
        <v>520</v>
      </c>
      <c r="C764" s="637">
        <v>530</v>
      </c>
      <c r="D764" s="326">
        <v>466</v>
      </c>
      <c r="E764" s="326">
        <v>1344116</v>
      </c>
      <c r="F764" s="326">
        <v>10336781</v>
      </c>
      <c r="G764" s="650">
        <v>87.8</v>
      </c>
      <c r="H764" s="650">
        <v>13</v>
      </c>
      <c r="I764" s="651">
        <v>675419142</v>
      </c>
      <c r="J764" s="39"/>
      <c r="K764" s="649" t="s">
        <v>418</v>
      </c>
    </row>
    <row r="765" spans="1:11" ht="12">
      <c r="A765" s="39" t="s">
        <v>1692</v>
      </c>
      <c r="B765" s="39" t="s">
        <v>425</v>
      </c>
      <c r="C765" s="637">
        <v>1770</v>
      </c>
      <c r="D765" s="326">
        <v>2353</v>
      </c>
      <c r="E765" s="326">
        <v>5324568</v>
      </c>
      <c r="F765" s="326">
        <v>20376330</v>
      </c>
      <c r="G765" s="650">
        <v>194.92</v>
      </c>
      <c r="H765" s="650">
        <v>25</v>
      </c>
      <c r="I765" s="651">
        <v>779665878</v>
      </c>
      <c r="J765" s="39"/>
      <c r="K765" s="649" t="s">
        <v>1693</v>
      </c>
    </row>
    <row r="766" spans="1:11" ht="12">
      <c r="A766" s="39" t="s">
        <v>1694</v>
      </c>
      <c r="B766" s="39" t="s">
        <v>1695</v>
      </c>
      <c r="C766" s="637">
        <v>3760</v>
      </c>
      <c r="D766" s="326">
        <v>48</v>
      </c>
      <c r="E766" s="326">
        <v>42672</v>
      </c>
      <c r="F766" s="326">
        <v>15710617</v>
      </c>
      <c r="G766" s="650">
        <v>1.59</v>
      </c>
      <c r="H766" s="650">
        <v>0.28</v>
      </c>
      <c r="I766" s="651">
        <v>577857956</v>
      </c>
      <c r="J766" s="39"/>
      <c r="K766" s="649" t="s">
        <v>889</v>
      </c>
    </row>
    <row r="767" spans="1:11" ht="12">
      <c r="A767" s="39" t="s">
        <v>1696</v>
      </c>
      <c r="B767" s="39" t="s">
        <v>420</v>
      </c>
      <c r="C767" s="637">
        <v>1770</v>
      </c>
      <c r="D767" s="326">
        <v>34</v>
      </c>
      <c r="E767" s="326">
        <v>48411</v>
      </c>
      <c r="F767" s="326">
        <v>4887911</v>
      </c>
      <c r="G767" s="650">
        <v>9.33</v>
      </c>
      <c r="H767" s="650">
        <v>90</v>
      </c>
      <c r="I767" s="651">
        <v>1037167230</v>
      </c>
      <c r="J767" s="39"/>
      <c r="K767" s="649" t="s">
        <v>1697</v>
      </c>
    </row>
    <row r="768" spans="1:11" ht="12">
      <c r="A768" s="39" t="s">
        <v>1698</v>
      </c>
      <c r="B768" s="39" t="s">
        <v>1030</v>
      </c>
      <c r="C768" s="637">
        <v>5750</v>
      </c>
      <c r="D768" s="326">
        <v>13</v>
      </c>
      <c r="E768" s="326">
        <v>49234</v>
      </c>
      <c r="F768" s="326">
        <v>118874</v>
      </c>
      <c r="G768" s="650">
        <v>5.58</v>
      </c>
      <c r="H768" s="650">
        <v>39.5</v>
      </c>
      <c r="I768" s="651">
        <v>14126123</v>
      </c>
      <c r="J768" s="39"/>
      <c r="K768" s="649" t="s">
        <v>417</v>
      </c>
    </row>
    <row r="769" spans="1:11" ht="12">
      <c r="A769" s="39" t="s">
        <v>1699</v>
      </c>
      <c r="B769" s="39" t="s">
        <v>445</v>
      </c>
      <c r="C769" s="637">
        <v>9570</v>
      </c>
      <c r="D769" s="326">
        <v>3</v>
      </c>
      <c r="E769" s="326">
        <v>2283</v>
      </c>
      <c r="F769" s="326">
        <v>26112</v>
      </c>
      <c r="G769" s="650">
        <v>4.77</v>
      </c>
      <c r="H769" s="650">
        <v>1050</v>
      </c>
      <c r="I769" s="651">
        <v>45461133</v>
      </c>
      <c r="J769" s="39"/>
      <c r="K769" s="649" t="s">
        <v>411</v>
      </c>
    </row>
    <row r="770" spans="1:11" ht="12">
      <c r="A770" s="39" t="s">
        <v>1700</v>
      </c>
      <c r="B770" s="39" t="s">
        <v>463</v>
      </c>
      <c r="C770" s="637">
        <v>1770</v>
      </c>
      <c r="D770" s="326">
        <v>88</v>
      </c>
      <c r="E770" s="326">
        <v>480511</v>
      </c>
      <c r="F770" s="326">
        <v>2244358</v>
      </c>
      <c r="G770" s="650">
        <v>19.87</v>
      </c>
      <c r="H770" s="650">
        <v>23.25</v>
      </c>
      <c r="I770" s="651">
        <v>85461550</v>
      </c>
      <c r="J770" s="39"/>
      <c r="K770" s="649" t="s">
        <v>851</v>
      </c>
    </row>
    <row r="771" spans="1:11" ht="12">
      <c r="A771" s="39" t="s">
        <v>1701</v>
      </c>
      <c r="B771" s="39" t="s">
        <v>469</v>
      </c>
      <c r="C771" s="637">
        <v>2790</v>
      </c>
      <c r="D771" s="326">
        <v>15</v>
      </c>
      <c r="E771" s="326">
        <v>61139</v>
      </c>
      <c r="F771" s="326">
        <v>83010</v>
      </c>
      <c r="G771" s="650">
        <v>18.81</v>
      </c>
      <c r="H771" s="650">
        <v>72.5</v>
      </c>
      <c r="I771" s="651">
        <v>25942104</v>
      </c>
      <c r="J771" s="39"/>
      <c r="K771" s="649" t="s">
        <v>768</v>
      </c>
    </row>
    <row r="772" spans="1:11" ht="12">
      <c r="A772" s="39" t="s">
        <v>1702</v>
      </c>
      <c r="B772" s="39" t="s">
        <v>618</v>
      </c>
      <c r="C772" s="637">
        <v>9530</v>
      </c>
      <c r="D772" s="326">
        <v>13</v>
      </c>
      <c r="E772" s="326">
        <v>24983</v>
      </c>
      <c r="F772" s="326">
        <v>77694</v>
      </c>
      <c r="G772" s="650">
        <v>8.49</v>
      </c>
      <c r="H772" s="650">
        <v>32.25</v>
      </c>
      <c r="I772" s="651">
        <v>26317791</v>
      </c>
      <c r="J772" s="39"/>
      <c r="K772" s="649"/>
    </row>
    <row r="773" spans="1:11" ht="12">
      <c r="A773" s="39" t="s">
        <v>1703</v>
      </c>
      <c r="B773" s="39" t="s">
        <v>420</v>
      </c>
      <c r="C773" s="637">
        <v>2350</v>
      </c>
      <c r="D773" s="326">
        <v>14</v>
      </c>
      <c r="E773" s="326">
        <v>3467</v>
      </c>
      <c r="F773" s="326">
        <v>58440</v>
      </c>
      <c r="G773" s="650">
        <v>0.46</v>
      </c>
      <c r="H773" s="650">
        <v>525</v>
      </c>
      <c r="I773" s="651">
        <v>8819181</v>
      </c>
      <c r="J773" s="39"/>
      <c r="K773" s="649" t="s">
        <v>1108</v>
      </c>
    </row>
    <row r="774" spans="1:11" ht="12">
      <c r="A774" s="39" t="s">
        <v>1704</v>
      </c>
      <c r="B774" s="39" t="s">
        <v>469</v>
      </c>
      <c r="C774" s="637">
        <v>8530</v>
      </c>
      <c r="D774" s="326">
        <v>34</v>
      </c>
      <c r="E774" s="326">
        <v>1254885</v>
      </c>
      <c r="F774" s="326">
        <v>409322</v>
      </c>
      <c r="G774" s="650">
        <v>99.19</v>
      </c>
      <c r="H774" s="650">
        <v>326</v>
      </c>
      <c r="I774" s="651">
        <v>30424940</v>
      </c>
      <c r="J774" s="39"/>
      <c r="K774" s="649" t="s">
        <v>1705</v>
      </c>
    </row>
    <row r="775" spans="1:11" ht="12">
      <c r="A775" s="39" t="s">
        <v>1706</v>
      </c>
      <c r="B775" s="39" t="s">
        <v>425</v>
      </c>
      <c r="C775" s="637">
        <v>2790</v>
      </c>
      <c r="D775" s="326">
        <v>14</v>
      </c>
      <c r="E775" s="326">
        <v>4614</v>
      </c>
      <c r="F775" s="326">
        <v>16624</v>
      </c>
      <c r="G775" s="650">
        <v>1.91</v>
      </c>
      <c r="H775" s="650" t="s">
        <v>2827</v>
      </c>
      <c r="I775" s="651">
        <v>6366460</v>
      </c>
      <c r="J775" s="39"/>
      <c r="K775" s="649" t="s">
        <v>827</v>
      </c>
    </row>
    <row r="776" spans="1:11" ht="12">
      <c r="A776" s="39" t="s">
        <v>1707</v>
      </c>
      <c r="B776" s="39" t="s">
        <v>1708</v>
      </c>
      <c r="C776" s="637">
        <v>1770</v>
      </c>
      <c r="D776" s="326">
        <v>5</v>
      </c>
      <c r="E776" s="326">
        <v>8375</v>
      </c>
      <c r="F776" s="326">
        <v>44837</v>
      </c>
      <c r="G776" s="650">
        <v>117.74</v>
      </c>
      <c r="H776" s="650">
        <v>21</v>
      </c>
      <c r="I776" s="651">
        <v>560658188</v>
      </c>
      <c r="J776" s="39"/>
      <c r="K776" s="649" t="s">
        <v>411</v>
      </c>
    </row>
    <row r="777" spans="1:11" ht="12">
      <c r="A777" s="39" t="s">
        <v>1709</v>
      </c>
      <c r="B777" s="39" t="s">
        <v>1512</v>
      </c>
      <c r="C777" s="637">
        <v>530</v>
      </c>
      <c r="D777" s="326">
        <v>45</v>
      </c>
      <c r="E777" s="326">
        <v>45504</v>
      </c>
      <c r="F777" s="326">
        <v>980151</v>
      </c>
      <c r="G777" s="650">
        <v>3.72</v>
      </c>
      <c r="H777" s="650">
        <v>5</v>
      </c>
      <c r="I777" s="651">
        <v>74334624</v>
      </c>
      <c r="J777" s="39"/>
      <c r="K777" s="649" t="s">
        <v>1710</v>
      </c>
    </row>
    <row r="778" spans="1:11" ht="12">
      <c r="A778" s="39" t="s">
        <v>1711</v>
      </c>
      <c r="B778" s="39" t="s">
        <v>490</v>
      </c>
      <c r="C778" s="637">
        <v>530</v>
      </c>
      <c r="D778" s="326">
        <v>99</v>
      </c>
      <c r="E778" s="326">
        <v>269034</v>
      </c>
      <c r="F778" s="326">
        <v>2907649</v>
      </c>
      <c r="G778" s="650">
        <v>17.9</v>
      </c>
      <c r="H778" s="650">
        <v>9.63</v>
      </c>
      <c r="I778" s="651">
        <v>186011468</v>
      </c>
      <c r="J778" s="39"/>
      <c r="K778" s="649" t="s">
        <v>1712</v>
      </c>
    </row>
    <row r="779" spans="1:11" ht="12">
      <c r="A779" s="39" t="s">
        <v>1713</v>
      </c>
      <c r="B779" s="39" t="s">
        <v>1714</v>
      </c>
      <c r="C779" s="637">
        <v>530</v>
      </c>
      <c r="D779" s="326">
        <v>2928</v>
      </c>
      <c r="E779" s="326">
        <v>14342549</v>
      </c>
      <c r="F779" s="326">
        <v>238769232</v>
      </c>
      <c r="G779" s="650">
        <v>155.21</v>
      </c>
      <c r="H779" s="650">
        <v>6.55</v>
      </c>
      <c r="I779" s="651">
        <v>2369605049</v>
      </c>
      <c r="J779" s="39"/>
      <c r="K779" s="649" t="s">
        <v>1715</v>
      </c>
    </row>
    <row r="780" spans="1:11" ht="12">
      <c r="A780" s="39" t="s">
        <v>1716</v>
      </c>
      <c r="B780" s="39" t="s">
        <v>449</v>
      </c>
      <c r="C780" s="637">
        <v>530</v>
      </c>
      <c r="D780" s="326">
        <v>157</v>
      </c>
      <c r="E780" s="326">
        <v>812643</v>
      </c>
      <c r="F780" s="326">
        <v>12024645</v>
      </c>
      <c r="G780" s="650">
        <v>28.62</v>
      </c>
      <c r="H780" s="650">
        <v>6.88</v>
      </c>
      <c r="I780" s="651">
        <v>416356432</v>
      </c>
      <c r="J780" s="39"/>
      <c r="K780" s="649" t="s">
        <v>1717</v>
      </c>
    </row>
    <row r="781" spans="1:11" ht="12">
      <c r="A781" s="39" t="s">
        <v>1718</v>
      </c>
      <c r="B781" s="39" t="s">
        <v>857</v>
      </c>
      <c r="C781" s="637">
        <v>5550</v>
      </c>
      <c r="D781" s="326">
        <v>4</v>
      </c>
      <c r="E781" s="326">
        <v>17307</v>
      </c>
      <c r="F781" s="326">
        <v>22611</v>
      </c>
      <c r="G781" s="650">
        <v>0.62</v>
      </c>
      <c r="H781" s="650">
        <v>92.5</v>
      </c>
      <c r="I781" s="651">
        <v>668642</v>
      </c>
      <c r="J781" s="39"/>
      <c r="K781" s="649" t="s">
        <v>1720</v>
      </c>
    </row>
    <row r="782" spans="1:11" ht="12">
      <c r="A782" s="39" t="s">
        <v>1718</v>
      </c>
      <c r="B782" s="39" t="s">
        <v>594</v>
      </c>
      <c r="C782" s="637">
        <v>5550</v>
      </c>
      <c r="D782" s="326">
        <v>43</v>
      </c>
      <c r="E782" s="326">
        <v>765390</v>
      </c>
      <c r="F782" s="326">
        <v>949829</v>
      </c>
      <c r="G782" s="650">
        <v>75.99</v>
      </c>
      <c r="H782" s="650">
        <v>102.5</v>
      </c>
      <c r="I782" s="651">
        <v>74137829</v>
      </c>
      <c r="J782" s="39"/>
      <c r="K782" s="649" t="s">
        <v>1719</v>
      </c>
    </row>
    <row r="783" spans="1:11" ht="12">
      <c r="A783" s="39" t="s">
        <v>1721</v>
      </c>
      <c r="B783" s="39" t="s">
        <v>463</v>
      </c>
      <c r="C783" s="637">
        <v>5550</v>
      </c>
      <c r="D783" s="326">
        <v>6</v>
      </c>
      <c r="E783" s="326">
        <v>26093</v>
      </c>
      <c r="F783" s="326">
        <v>140254</v>
      </c>
      <c r="G783" s="650">
        <v>3.34</v>
      </c>
      <c r="H783" s="650">
        <v>30.5</v>
      </c>
      <c r="I783" s="651">
        <v>21493532</v>
      </c>
      <c r="J783" s="39"/>
      <c r="K783" s="649" t="s">
        <v>538</v>
      </c>
    </row>
    <row r="784" spans="1:11" ht="12">
      <c r="A784" s="39" t="s">
        <v>1722</v>
      </c>
      <c r="B784" s="39" t="s">
        <v>427</v>
      </c>
      <c r="C784" s="637">
        <v>3720</v>
      </c>
      <c r="D784" s="326">
        <v>7</v>
      </c>
      <c r="E784" s="326">
        <v>3587</v>
      </c>
      <c r="F784" s="326">
        <v>47486</v>
      </c>
      <c r="G784" s="650">
        <v>7.16</v>
      </c>
      <c r="H784" s="650">
        <v>7.25</v>
      </c>
      <c r="I784" s="651">
        <v>98757712</v>
      </c>
      <c r="J784" s="39"/>
      <c r="K784" s="649" t="s">
        <v>500</v>
      </c>
    </row>
    <row r="785" spans="1:11" ht="12" customHeight="1">
      <c r="A785" s="39" t="s">
        <v>1723</v>
      </c>
      <c r="B785" s="39" t="s">
        <v>427</v>
      </c>
      <c r="C785" s="637">
        <v>2790</v>
      </c>
      <c r="D785" s="326">
        <v>5</v>
      </c>
      <c r="E785" s="326">
        <v>28246</v>
      </c>
      <c r="F785" s="326">
        <v>119675</v>
      </c>
      <c r="G785" s="650">
        <v>2.37</v>
      </c>
      <c r="H785" s="650">
        <v>23</v>
      </c>
      <c r="I785" s="651">
        <v>10310696</v>
      </c>
      <c r="J785" s="39"/>
      <c r="K785" s="649" t="s">
        <v>851</v>
      </c>
    </row>
    <row r="786" spans="1:11" ht="12">
      <c r="A786" s="39" t="s">
        <v>1724</v>
      </c>
      <c r="B786" s="39" t="s">
        <v>1725</v>
      </c>
      <c r="C786" s="637">
        <v>4530</v>
      </c>
      <c r="D786" s="326">
        <v>107</v>
      </c>
      <c r="E786" s="326">
        <v>89709</v>
      </c>
      <c r="F786" s="326">
        <v>71994005</v>
      </c>
      <c r="G786" s="650">
        <v>1.72</v>
      </c>
      <c r="H786" s="650">
        <v>0.12</v>
      </c>
      <c r="I786" s="651">
        <v>1498550074</v>
      </c>
      <c r="J786" s="39"/>
      <c r="K786" s="649" t="s">
        <v>1015</v>
      </c>
    </row>
    <row r="787" spans="1:11" ht="12">
      <c r="A787" s="39" t="s">
        <v>1726</v>
      </c>
      <c r="B787" s="39" t="s">
        <v>469</v>
      </c>
      <c r="C787" s="637">
        <v>9530</v>
      </c>
      <c r="D787" s="326">
        <v>14</v>
      </c>
      <c r="E787" s="326">
        <v>32189</v>
      </c>
      <c r="F787" s="326">
        <v>113077</v>
      </c>
      <c r="G787" s="650">
        <v>17.15</v>
      </c>
      <c r="H787" s="650">
        <v>27.5</v>
      </c>
      <c r="I787" s="651">
        <v>62353506</v>
      </c>
      <c r="J787" s="39"/>
      <c r="K787" s="649" t="s">
        <v>403</v>
      </c>
    </row>
    <row r="788" spans="1:11" ht="12">
      <c r="A788" s="39" t="s">
        <v>1727</v>
      </c>
      <c r="B788" s="39" t="s">
        <v>425</v>
      </c>
      <c r="C788" s="637">
        <v>6530</v>
      </c>
      <c r="D788" s="326">
        <v>152</v>
      </c>
      <c r="E788" s="326">
        <v>412231</v>
      </c>
      <c r="F788" s="326">
        <v>110639345</v>
      </c>
      <c r="G788" s="650">
        <v>7.66</v>
      </c>
      <c r="H788" s="650">
        <v>0.35</v>
      </c>
      <c r="I788" s="651">
        <v>2220474397</v>
      </c>
      <c r="J788" s="39"/>
      <c r="K788" s="649" t="s">
        <v>961</v>
      </c>
    </row>
    <row r="789" spans="1:11" ht="12">
      <c r="A789" s="39" t="s">
        <v>1728</v>
      </c>
      <c r="B789" s="39" t="s">
        <v>425</v>
      </c>
      <c r="C789" s="637">
        <v>2730</v>
      </c>
      <c r="D789" s="326">
        <v>6</v>
      </c>
      <c r="E789" s="326">
        <v>1829</v>
      </c>
      <c r="F789" s="326">
        <v>76137</v>
      </c>
      <c r="G789" s="650">
        <v>0.78</v>
      </c>
      <c r="H789" s="650">
        <v>2.38</v>
      </c>
      <c r="I789" s="651">
        <v>33020515</v>
      </c>
      <c r="J789" s="39"/>
      <c r="K789" s="649" t="s">
        <v>411</v>
      </c>
    </row>
    <row r="790" spans="1:11" ht="12">
      <c r="A790" s="39" t="s">
        <v>1729</v>
      </c>
      <c r="B790" s="39" t="s">
        <v>520</v>
      </c>
      <c r="C790" s="637">
        <v>8630</v>
      </c>
      <c r="D790" s="326">
        <v>24</v>
      </c>
      <c r="E790" s="326">
        <v>28655</v>
      </c>
      <c r="F790" s="326">
        <v>30102120</v>
      </c>
      <c r="G790" s="650">
        <v>1.76</v>
      </c>
      <c r="H790" s="650">
        <v>0.1</v>
      </c>
      <c r="I790" s="651">
        <v>1755570856</v>
      </c>
      <c r="J790" s="39"/>
      <c r="K790" s="649" t="s">
        <v>1730</v>
      </c>
    </row>
    <row r="791" spans="1:11" ht="12">
      <c r="A791" s="39" t="s">
        <v>1731</v>
      </c>
      <c r="B791" s="39" t="s">
        <v>513</v>
      </c>
      <c r="C791" s="637">
        <v>3760</v>
      </c>
      <c r="D791" s="326">
        <v>17</v>
      </c>
      <c r="E791" s="326">
        <v>34810</v>
      </c>
      <c r="F791" s="326">
        <v>1442700</v>
      </c>
      <c r="G791" s="650">
        <v>12.16</v>
      </c>
      <c r="H791" s="650">
        <v>2.63</v>
      </c>
      <c r="I791" s="651">
        <v>463151825</v>
      </c>
      <c r="J791" s="39"/>
      <c r="K791" s="649" t="s">
        <v>403</v>
      </c>
    </row>
    <row r="792" spans="1:11" ht="12">
      <c r="A792" s="39" t="s">
        <v>1732</v>
      </c>
      <c r="B792" s="39" t="s">
        <v>1733</v>
      </c>
      <c r="C792" s="637">
        <v>2790</v>
      </c>
      <c r="D792" s="326">
        <v>11</v>
      </c>
      <c r="E792" s="326">
        <v>52525</v>
      </c>
      <c r="F792" s="326">
        <v>20316</v>
      </c>
      <c r="G792" s="650">
        <v>124.68</v>
      </c>
      <c r="H792" s="650">
        <v>257</v>
      </c>
      <c r="I792" s="651">
        <v>48513070</v>
      </c>
      <c r="J792" s="39"/>
      <c r="K792" s="649" t="s">
        <v>483</v>
      </c>
    </row>
    <row r="793" spans="1:11" ht="12">
      <c r="A793" s="39" t="s">
        <v>1732</v>
      </c>
      <c r="B793" s="39" t="s">
        <v>1734</v>
      </c>
      <c r="C793" s="637">
        <v>2790</v>
      </c>
      <c r="D793" s="326">
        <v>1</v>
      </c>
      <c r="E793" s="326">
        <v>2356</v>
      </c>
      <c r="F793" s="326">
        <v>1240</v>
      </c>
      <c r="G793" s="650">
        <v>22.89</v>
      </c>
      <c r="H793" s="650">
        <v>211.5</v>
      </c>
      <c r="I793" s="651">
        <v>10820501</v>
      </c>
      <c r="J793" s="39"/>
      <c r="K793" s="649" t="s">
        <v>483</v>
      </c>
    </row>
    <row r="794" spans="1:11" ht="12">
      <c r="A794" s="39" t="s">
        <v>1735</v>
      </c>
      <c r="B794" s="39" t="s">
        <v>425</v>
      </c>
      <c r="C794" s="637">
        <v>1350</v>
      </c>
      <c r="D794" s="326">
        <v>111</v>
      </c>
      <c r="E794" s="326">
        <v>741022</v>
      </c>
      <c r="F794" s="326">
        <v>1429837</v>
      </c>
      <c r="G794" s="650">
        <v>32.22</v>
      </c>
      <c r="H794" s="650">
        <v>60.5</v>
      </c>
      <c r="I794" s="651">
        <v>53261127</v>
      </c>
      <c r="J794" s="39"/>
      <c r="K794" s="649" t="s">
        <v>1736</v>
      </c>
    </row>
    <row r="795" spans="1:11" ht="12">
      <c r="A795" s="39" t="s">
        <v>1737</v>
      </c>
      <c r="B795" s="39" t="s">
        <v>425</v>
      </c>
      <c r="C795" s="637">
        <v>1350</v>
      </c>
      <c r="D795" s="326">
        <v>22</v>
      </c>
      <c r="E795" s="326">
        <v>48573</v>
      </c>
      <c r="F795" s="326">
        <v>366885</v>
      </c>
      <c r="G795" s="650">
        <v>7.06</v>
      </c>
      <c r="H795" s="650">
        <v>14</v>
      </c>
      <c r="I795" s="651">
        <v>50444639</v>
      </c>
      <c r="J795" s="39"/>
      <c r="K795" s="649" t="s">
        <v>401</v>
      </c>
    </row>
    <row r="796" spans="1:11" ht="12">
      <c r="A796" s="39" t="s">
        <v>1738</v>
      </c>
      <c r="B796" s="39" t="s">
        <v>425</v>
      </c>
      <c r="C796" s="637">
        <v>1350</v>
      </c>
      <c r="D796" s="326">
        <v>32</v>
      </c>
      <c r="E796" s="326">
        <v>98583</v>
      </c>
      <c r="F796" s="326">
        <v>140321</v>
      </c>
      <c r="G796" s="650">
        <v>19.11</v>
      </c>
      <c r="H796" s="650">
        <v>69.5</v>
      </c>
      <c r="I796" s="651">
        <v>27492469</v>
      </c>
      <c r="J796" s="39"/>
      <c r="K796" s="649" t="s">
        <v>500</v>
      </c>
    </row>
    <row r="797" spans="1:11" ht="12">
      <c r="A797" s="39" t="s">
        <v>1739</v>
      </c>
      <c r="B797" s="39" t="s">
        <v>463</v>
      </c>
      <c r="C797" s="637">
        <v>9530</v>
      </c>
      <c r="D797" s="326">
        <v>14783</v>
      </c>
      <c r="E797" s="326">
        <v>67272150</v>
      </c>
      <c r="F797" s="326">
        <v>19552248</v>
      </c>
      <c r="G797" s="650">
        <v>997.81</v>
      </c>
      <c r="H797" s="650">
        <v>345.25</v>
      </c>
      <c r="I797" s="651">
        <v>289010646</v>
      </c>
      <c r="J797" s="39"/>
      <c r="K797" s="649" t="s">
        <v>1740</v>
      </c>
    </row>
    <row r="798" spans="1:11" ht="12">
      <c r="A798" s="39" t="s">
        <v>1741</v>
      </c>
      <c r="B798" s="39" t="s">
        <v>425</v>
      </c>
      <c r="C798" s="637">
        <v>4570</v>
      </c>
      <c r="D798" s="326">
        <v>179</v>
      </c>
      <c r="E798" s="326">
        <v>620377</v>
      </c>
      <c r="F798" s="326">
        <v>10353038</v>
      </c>
      <c r="G798" s="650">
        <v>13.06</v>
      </c>
      <c r="H798" s="650">
        <v>6.25</v>
      </c>
      <c r="I798" s="651">
        <v>208941531</v>
      </c>
      <c r="J798" s="39"/>
      <c r="K798" s="649" t="s">
        <v>411</v>
      </c>
    </row>
    <row r="799" spans="1:11" ht="12">
      <c r="A799" s="39" t="s">
        <v>1742</v>
      </c>
      <c r="B799" s="39" t="s">
        <v>425</v>
      </c>
      <c r="C799" s="637">
        <v>570</v>
      </c>
      <c r="D799" s="326">
        <v>92</v>
      </c>
      <c r="E799" s="326">
        <v>591113</v>
      </c>
      <c r="F799" s="326">
        <v>538173</v>
      </c>
      <c r="G799" s="650">
        <v>97.64</v>
      </c>
      <c r="H799" s="650">
        <v>118</v>
      </c>
      <c r="I799" s="651">
        <v>82746672</v>
      </c>
      <c r="J799" s="39"/>
      <c r="K799" s="649"/>
    </row>
    <row r="800" spans="1:11" ht="12">
      <c r="A800" s="39" t="s">
        <v>1743</v>
      </c>
      <c r="B800" s="39" t="s">
        <v>469</v>
      </c>
      <c r="C800" s="637">
        <v>8770</v>
      </c>
      <c r="D800" s="326">
        <v>182</v>
      </c>
      <c r="E800" s="326">
        <v>133666</v>
      </c>
      <c r="F800" s="326">
        <v>45284710</v>
      </c>
      <c r="G800" s="650">
        <v>0.87</v>
      </c>
      <c r="H800" s="650">
        <v>0.23</v>
      </c>
      <c r="I800" s="651">
        <v>386907464</v>
      </c>
      <c r="J800" s="39"/>
      <c r="K800" s="649" t="s">
        <v>1744</v>
      </c>
    </row>
    <row r="801" spans="1:11" ht="12">
      <c r="A801" s="39" t="s">
        <v>1745</v>
      </c>
      <c r="B801" s="39" t="s">
        <v>490</v>
      </c>
      <c r="C801" s="637">
        <v>8770</v>
      </c>
      <c r="D801" s="326">
        <v>3</v>
      </c>
      <c r="E801" s="326">
        <v>4167</v>
      </c>
      <c r="F801" s="326">
        <v>35957</v>
      </c>
      <c r="G801" s="650">
        <v>17.64</v>
      </c>
      <c r="H801" s="650">
        <v>12.18</v>
      </c>
      <c r="I801" s="651">
        <v>144844752</v>
      </c>
      <c r="J801" s="39"/>
      <c r="K801" s="649" t="s">
        <v>1746</v>
      </c>
    </row>
    <row r="802" spans="1:11" ht="12">
      <c r="A802" s="39" t="s">
        <v>1745</v>
      </c>
      <c r="B802" s="39" t="s">
        <v>695</v>
      </c>
      <c r="C802" s="637">
        <v>8770</v>
      </c>
      <c r="D802" s="326">
        <v>0</v>
      </c>
      <c r="E802" s="326">
        <v>0</v>
      </c>
      <c r="F802" s="326">
        <v>0</v>
      </c>
      <c r="G802" s="650">
        <v>0.15</v>
      </c>
      <c r="H802" s="650">
        <v>0.24</v>
      </c>
      <c r="I802" s="651">
        <v>62656184</v>
      </c>
      <c r="J802" s="39"/>
      <c r="K802" s="649" t="s">
        <v>1004</v>
      </c>
    </row>
    <row r="803" spans="1:11" ht="12">
      <c r="A803" s="39" t="s">
        <v>1747</v>
      </c>
      <c r="B803" s="39" t="s">
        <v>920</v>
      </c>
      <c r="C803" s="637">
        <v>8770</v>
      </c>
      <c r="D803" s="326">
        <v>42</v>
      </c>
      <c r="E803" s="326">
        <v>6475704</v>
      </c>
      <c r="F803" s="326">
        <v>3663635</v>
      </c>
      <c r="G803" s="650">
        <v>158.55</v>
      </c>
      <c r="H803" s="650">
        <v>189</v>
      </c>
      <c r="I803" s="651">
        <v>83888815</v>
      </c>
      <c r="J803" s="39"/>
      <c r="K803" s="649" t="s">
        <v>428</v>
      </c>
    </row>
    <row r="804" spans="1:11" ht="12">
      <c r="A804" s="39" t="s">
        <v>1748</v>
      </c>
      <c r="B804" s="39" t="s">
        <v>463</v>
      </c>
      <c r="C804" s="637">
        <v>8770</v>
      </c>
      <c r="D804" s="326">
        <v>1610</v>
      </c>
      <c r="E804" s="326">
        <v>4034551</v>
      </c>
      <c r="F804" s="326">
        <v>167926330</v>
      </c>
      <c r="G804" s="650">
        <v>59.88</v>
      </c>
      <c r="H804" s="650">
        <v>2.61</v>
      </c>
      <c r="I804" s="651">
        <v>2294086000</v>
      </c>
      <c r="J804" s="39"/>
      <c r="K804" s="649" t="s">
        <v>1749</v>
      </c>
    </row>
    <row r="805" spans="1:11" ht="12">
      <c r="A805" s="39" t="s">
        <v>1750</v>
      </c>
      <c r="B805" s="39" t="s">
        <v>1751</v>
      </c>
      <c r="C805" s="637">
        <v>4570</v>
      </c>
      <c r="D805" s="326">
        <v>38</v>
      </c>
      <c r="E805" s="326">
        <v>80803</v>
      </c>
      <c r="F805" s="326">
        <v>1250227</v>
      </c>
      <c r="G805" s="650">
        <v>2.06</v>
      </c>
      <c r="H805" s="650">
        <v>625</v>
      </c>
      <c r="I805" s="651">
        <v>33000000</v>
      </c>
      <c r="J805" s="39"/>
      <c r="K805" s="649" t="s">
        <v>538</v>
      </c>
    </row>
    <row r="806" spans="1:11" ht="12">
      <c r="A806" s="39" t="s">
        <v>1752</v>
      </c>
      <c r="B806" s="39" t="s">
        <v>642</v>
      </c>
      <c r="C806" s="637">
        <v>5550</v>
      </c>
      <c r="D806" s="326">
        <v>30</v>
      </c>
      <c r="E806" s="326">
        <v>50613</v>
      </c>
      <c r="F806" s="326">
        <v>606011</v>
      </c>
      <c r="G806" s="650">
        <v>6.95</v>
      </c>
      <c r="H806" s="650">
        <v>850</v>
      </c>
      <c r="I806" s="651">
        <v>81707008</v>
      </c>
      <c r="J806" s="39"/>
      <c r="K806" s="649" t="s">
        <v>629</v>
      </c>
    </row>
    <row r="807" spans="1:11" ht="12">
      <c r="A807" s="39" t="s">
        <v>1753</v>
      </c>
      <c r="B807" s="39" t="s">
        <v>469</v>
      </c>
      <c r="C807" s="637">
        <v>3720</v>
      </c>
      <c r="D807" s="326">
        <v>20</v>
      </c>
      <c r="E807" s="326">
        <v>144067</v>
      </c>
      <c r="F807" s="326">
        <v>30724</v>
      </c>
      <c r="G807" s="650">
        <v>48.35</v>
      </c>
      <c r="H807" s="650">
        <v>470</v>
      </c>
      <c r="I807" s="651">
        <v>10286956</v>
      </c>
      <c r="J807" s="39"/>
      <c r="K807" s="649" t="s">
        <v>417</v>
      </c>
    </row>
    <row r="808" spans="1:11" ht="12">
      <c r="A808" s="39" t="s">
        <v>1754</v>
      </c>
      <c r="B808" s="39" t="s">
        <v>463</v>
      </c>
      <c r="C808" s="637">
        <v>8770</v>
      </c>
      <c r="D808" s="326">
        <v>2</v>
      </c>
      <c r="E808" s="326">
        <v>6543</v>
      </c>
      <c r="F808" s="326">
        <v>40250</v>
      </c>
      <c r="G808" s="650">
        <v>9.13</v>
      </c>
      <c r="H808" s="650">
        <v>16</v>
      </c>
      <c r="I808" s="651">
        <v>57056501</v>
      </c>
      <c r="J808" s="39"/>
      <c r="K808" s="649" t="s">
        <v>417</v>
      </c>
    </row>
    <row r="809" spans="1:11" ht="12">
      <c r="A809" s="39" t="s">
        <v>1755</v>
      </c>
      <c r="B809" s="39" t="s">
        <v>1756</v>
      </c>
      <c r="C809" s="637">
        <v>580</v>
      </c>
      <c r="D809" s="326">
        <v>7</v>
      </c>
      <c r="E809" s="326">
        <v>6194</v>
      </c>
      <c r="F809" s="326">
        <v>48010</v>
      </c>
      <c r="G809" s="650">
        <v>3.89</v>
      </c>
      <c r="H809" s="650">
        <v>11.5</v>
      </c>
      <c r="I809" s="651">
        <v>33841718</v>
      </c>
      <c r="J809" s="39"/>
      <c r="K809" s="649" t="s">
        <v>411</v>
      </c>
    </row>
    <row r="810" spans="1:11" ht="12">
      <c r="A810" s="39" t="s">
        <v>1757</v>
      </c>
      <c r="B810" s="39" t="s">
        <v>463</v>
      </c>
      <c r="C810" s="637">
        <v>1730</v>
      </c>
      <c r="D810" s="326">
        <v>60</v>
      </c>
      <c r="E810" s="326">
        <v>456367</v>
      </c>
      <c r="F810" s="326">
        <v>1909415</v>
      </c>
      <c r="G810" s="650">
        <v>64.65</v>
      </c>
      <c r="H810" s="650">
        <v>22.5</v>
      </c>
      <c r="I810" s="651">
        <v>287318174</v>
      </c>
      <c r="J810" s="39"/>
      <c r="K810" s="649" t="s">
        <v>1758</v>
      </c>
    </row>
    <row r="811" spans="1:11" ht="12">
      <c r="A811" s="39" t="s">
        <v>1759</v>
      </c>
      <c r="B811" s="39" t="s">
        <v>425</v>
      </c>
      <c r="C811" s="637">
        <v>8980</v>
      </c>
      <c r="D811" s="326">
        <v>0</v>
      </c>
      <c r="E811" s="326">
        <v>0</v>
      </c>
      <c r="F811" s="326">
        <v>0</v>
      </c>
      <c r="G811" s="650">
        <v>31.27</v>
      </c>
      <c r="H811" s="650">
        <v>1100</v>
      </c>
      <c r="I811" s="651">
        <v>284271187</v>
      </c>
      <c r="J811" s="39"/>
      <c r="K811" s="649"/>
    </row>
    <row r="812" spans="1:11" ht="12">
      <c r="A812" s="39" t="s">
        <v>2300</v>
      </c>
      <c r="B812" s="39" t="s">
        <v>420</v>
      </c>
      <c r="C812" s="637">
        <v>8770</v>
      </c>
      <c r="D812" s="326">
        <v>0</v>
      </c>
      <c r="E812" s="326">
        <v>0</v>
      </c>
      <c r="F812" s="326">
        <v>0</v>
      </c>
      <c r="G812" s="650" t="s">
        <v>2826</v>
      </c>
      <c r="H812" s="650" t="s">
        <v>2827</v>
      </c>
      <c r="I812" s="651" t="s">
        <v>2828</v>
      </c>
      <c r="J812" s="39"/>
      <c r="K812" s="649" t="e">
        <v>#N/A</v>
      </c>
    </row>
    <row r="813" spans="1:11" ht="12">
      <c r="A813" s="39" t="s">
        <v>1760</v>
      </c>
      <c r="B813" s="39" t="s">
        <v>1955</v>
      </c>
      <c r="C813" s="637">
        <v>1770</v>
      </c>
      <c r="D813" s="326">
        <v>0</v>
      </c>
      <c r="E813" s="326">
        <v>0</v>
      </c>
      <c r="F813" s="326">
        <v>0</v>
      </c>
      <c r="G813" s="650" t="s">
        <v>2826</v>
      </c>
      <c r="H813" s="650" t="s">
        <v>2827</v>
      </c>
      <c r="I813" s="651">
        <v>175799093</v>
      </c>
      <c r="J813" s="39"/>
      <c r="K813" s="649" t="e">
        <v>#N/A</v>
      </c>
    </row>
    <row r="814" spans="1:11" ht="12">
      <c r="A814" s="39" t="s">
        <v>1760</v>
      </c>
      <c r="B814" s="39" t="s">
        <v>520</v>
      </c>
      <c r="C814" s="637">
        <v>1770</v>
      </c>
      <c r="D814" s="326">
        <v>61</v>
      </c>
      <c r="E814" s="326">
        <v>47082</v>
      </c>
      <c r="F814" s="326">
        <v>13803551</v>
      </c>
      <c r="G814" s="650">
        <v>2.22</v>
      </c>
      <c r="H814" s="650">
        <v>0.33</v>
      </c>
      <c r="I814" s="651">
        <v>682078458</v>
      </c>
      <c r="J814" s="39"/>
      <c r="K814" s="649" t="s">
        <v>1761</v>
      </c>
    </row>
    <row r="815" spans="1:11" ht="12">
      <c r="A815" s="39" t="s">
        <v>1762</v>
      </c>
      <c r="B815" s="39" t="s">
        <v>420</v>
      </c>
      <c r="C815" s="637">
        <v>530</v>
      </c>
      <c r="D815" s="326">
        <v>111</v>
      </c>
      <c r="E815" s="326">
        <v>440543</v>
      </c>
      <c r="F815" s="326">
        <v>1475120</v>
      </c>
      <c r="G815" s="650">
        <v>81.83</v>
      </c>
      <c r="H815" s="650">
        <v>26.63</v>
      </c>
      <c r="I815" s="651">
        <v>307359505</v>
      </c>
      <c r="J815" s="39"/>
      <c r="K815" s="649" t="s">
        <v>1763</v>
      </c>
    </row>
    <row r="816" spans="1:11" ht="12">
      <c r="A816" s="39" t="s">
        <v>1764</v>
      </c>
      <c r="B816" s="39" t="s">
        <v>469</v>
      </c>
      <c r="C816" s="637">
        <v>2750</v>
      </c>
      <c r="D816" s="326">
        <v>13</v>
      </c>
      <c r="E816" s="326">
        <v>82345</v>
      </c>
      <c r="F816" s="326">
        <v>51135</v>
      </c>
      <c r="G816" s="650" t="s">
        <v>2826</v>
      </c>
      <c r="H816" s="650" t="s">
        <v>2827</v>
      </c>
      <c r="I816" s="651">
        <v>11349544</v>
      </c>
      <c r="J816" s="39"/>
      <c r="K816" s="649" t="s">
        <v>411</v>
      </c>
    </row>
    <row r="817" spans="1:11" ht="12">
      <c r="A817" s="39" t="s">
        <v>1765</v>
      </c>
      <c r="B817" s="39" t="s">
        <v>618</v>
      </c>
      <c r="C817" s="637">
        <v>5750</v>
      </c>
      <c r="D817" s="326">
        <v>93</v>
      </c>
      <c r="E817" s="326">
        <v>397388</v>
      </c>
      <c r="F817" s="326">
        <v>593086</v>
      </c>
      <c r="G817" s="650">
        <v>148.85</v>
      </c>
      <c r="H817" s="650">
        <v>64.25</v>
      </c>
      <c r="I817" s="651">
        <v>231680762</v>
      </c>
      <c r="J817" s="39"/>
      <c r="K817" s="649" t="s">
        <v>1766</v>
      </c>
    </row>
    <row r="818" spans="1:11" ht="12">
      <c r="A818" s="39" t="s">
        <v>1767</v>
      </c>
      <c r="B818" s="39" t="s">
        <v>1768</v>
      </c>
      <c r="C818" s="637">
        <v>5550</v>
      </c>
      <c r="D818" s="326">
        <v>1</v>
      </c>
      <c r="E818" s="326">
        <v>36</v>
      </c>
      <c r="F818" s="326">
        <v>550</v>
      </c>
      <c r="G818" s="650">
        <v>1.47</v>
      </c>
      <c r="H818" s="650">
        <v>6.5</v>
      </c>
      <c r="I818" s="651">
        <v>22681198</v>
      </c>
      <c r="J818" s="39"/>
      <c r="K818" s="649" t="s">
        <v>500</v>
      </c>
    </row>
    <row r="819" spans="1:11" ht="12">
      <c r="A819" s="39" t="s">
        <v>1769</v>
      </c>
      <c r="B819" s="39" t="s">
        <v>1770</v>
      </c>
      <c r="C819" s="637">
        <v>5550</v>
      </c>
      <c r="D819" s="326">
        <v>3</v>
      </c>
      <c r="E819" s="326">
        <v>1842</v>
      </c>
      <c r="F819" s="326">
        <v>14500</v>
      </c>
      <c r="G819" s="650">
        <v>4.69</v>
      </c>
      <c r="H819" s="650">
        <v>14.25</v>
      </c>
      <c r="I819" s="651">
        <v>32882431</v>
      </c>
      <c r="J819" s="39"/>
      <c r="K819" s="649" t="s">
        <v>851</v>
      </c>
    </row>
    <row r="820" spans="1:11" ht="12">
      <c r="A820" s="39" t="s">
        <v>1771</v>
      </c>
      <c r="B820" s="39" t="s">
        <v>642</v>
      </c>
      <c r="C820" s="637">
        <v>2790</v>
      </c>
      <c r="D820" s="326">
        <v>1</v>
      </c>
      <c r="E820" s="326">
        <v>344</v>
      </c>
      <c r="F820" s="326">
        <v>465</v>
      </c>
      <c r="G820" s="650">
        <v>8.13</v>
      </c>
      <c r="H820" s="650">
        <v>6850</v>
      </c>
      <c r="I820" s="651">
        <v>11873900</v>
      </c>
      <c r="J820" s="39"/>
      <c r="K820" s="649" t="s">
        <v>411</v>
      </c>
    </row>
    <row r="821" spans="1:11" ht="12">
      <c r="A821" s="39" t="s">
        <v>1772</v>
      </c>
      <c r="B821" s="39" t="s">
        <v>425</v>
      </c>
      <c r="C821" s="637">
        <v>2790</v>
      </c>
      <c r="D821" s="326">
        <v>46</v>
      </c>
      <c r="E821" s="326">
        <v>135962</v>
      </c>
      <c r="F821" s="326">
        <v>459132</v>
      </c>
      <c r="G821" s="650">
        <v>13.8</v>
      </c>
      <c r="H821" s="650">
        <v>29</v>
      </c>
      <c r="I821" s="651">
        <v>47569444</v>
      </c>
      <c r="J821" s="39"/>
      <c r="K821" s="649" t="s">
        <v>822</v>
      </c>
    </row>
    <row r="822" spans="1:11" ht="12">
      <c r="A822" s="39" t="s">
        <v>1773</v>
      </c>
      <c r="B822" s="39" t="s">
        <v>513</v>
      </c>
      <c r="C822" s="637">
        <v>8770</v>
      </c>
      <c r="D822" s="326">
        <v>21</v>
      </c>
      <c r="E822" s="326">
        <v>40407</v>
      </c>
      <c r="F822" s="326">
        <v>936257</v>
      </c>
      <c r="G822" s="650">
        <v>2.5</v>
      </c>
      <c r="H822" s="650">
        <v>4.75</v>
      </c>
      <c r="I822" s="651">
        <v>52731153</v>
      </c>
      <c r="J822" s="39"/>
      <c r="K822" s="649" t="s">
        <v>1530</v>
      </c>
    </row>
    <row r="823" spans="1:11" ht="12">
      <c r="A823" s="39" t="s">
        <v>1773</v>
      </c>
      <c r="B823" s="39" t="s">
        <v>1774</v>
      </c>
      <c r="C823" s="637">
        <v>8770</v>
      </c>
      <c r="D823" s="326">
        <v>1</v>
      </c>
      <c r="E823" s="326">
        <v>27</v>
      </c>
      <c r="F823" s="326">
        <v>4206</v>
      </c>
      <c r="G823" s="650" t="s">
        <v>2826</v>
      </c>
      <c r="H823" s="650" t="s">
        <v>2827</v>
      </c>
      <c r="I823" s="651">
        <v>2879043</v>
      </c>
      <c r="J823" s="39"/>
      <c r="K823" s="649" t="s">
        <v>411</v>
      </c>
    </row>
    <row r="824" spans="1:11" ht="12">
      <c r="A824" s="39" t="s">
        <v>1775</v>
      </c>
      <c r="B824" s="39" t="s">
        <v>427</v>
      </c>
      <c r="C824" s="637">
        <v>9530</v>
      </c>
      <c r="D824" s="326">
        <v>4</v>
      </c>
      <c r="E824" s="326">
        <v>9761</v>
      </c>
      <c r="F824" s="326">
        <v>48739</v>
      </c>
      <c r="G824" s="650">
        <v>6.28</v>
      </c>
      <c r="H824" s="650">
        <v>20</v>
      </c>
      <c r="I824" s="651">
        <v>31419263</v>
      </c>
      <c r="J824" s="39"/>
      <c r="K824" s="649" t="s">
        <v>500</v>
      </c>
    </row>
    <row r="825" spans="1:11" ht="12">
      <c r="A825" s="39" t="s">
        <v>1776</v>
      </c>
      <c r="B825" s="39" t="s">
        <v>425</v>
      </c>
      <c r="C825" s="637">
        <v>5750</v>
      </c>
      <c r="D825" s="326">
        <v>22</v>
      </c>
      <c r="E825" s="326">
        <v>279169</v>
      </c>
      <c r="F825" s="326">
        <v>378878</v>
      </c>
      <c r="G825" s="650">
        <v>20.2</v>
      </c>
      <c r="H825" s="650">
        <v>75</v>
      </c>
      <c r="I825" s="651">
        <v>26939757</v>
      </c>
      <c r="J825" s="39"/>
      <c r="K825" s="649" t="s">
        <v>760</v>
      </c>
    </row>
    <row r="826" spans="1:11" ht="12">
      <c r="A826" s="39" t="s">
        <v>1777</v>
      </c>
      <c r="B826" s="39" t="s">
        <v>425</v>
      </c>
      <c r="C826" s="637">
        <v>3570</v>
      </c>
      <c r="D826" s="326">
        <v>2</v>
      </c>
      <c r="E826" s="326">
        <v>3791</v>
      </c>
      <c r="F826" s="326">
        <v>2477</v>
      </c>
      <c r="G826" s="650">
        <v>30.31</v>
      </c>
      <c r="H826" s="650">
        <v>15350</v>
      </c>
      <c r="I826" s="651">
        <v>19744548</v>
      </c>
      <c r="J826" s="39"/>
      <c r="K826" s="649" t="s">
        <v>417</v>
      </c>
    </row>
    <row r="827" spans="1:11" ht="12">
      <c r="A827" s="39" t="s">
        <v>1778</v>
      </c>
      <c r="B827" s="39" t="s">
        <v>458</v>
      </c>
      <c r="C827" s="637">
        <v>5550</v>
      </c>
      <c r="D827" s="326">
        <v>18</v>
      </c>
      <c r="E827" s="326">
        <v>30834</v>
      </c>
      <c r="F827" s="326">
        <v>137671</v>
      </c>
      <c r="G827" s="650">
        <v>121.04</v>
      </c>
      <c r="H827" s="650">
        <v>22.75</v>
      </c>
      <c r="I827" s="651">
        <v>532047686</v>
      </c>
      <c r="J827" s="39"/>
      <c r="K827" s="649" t="s">
        <v>921</v>
      </c>
    </row>
    <row r="828" spans="1:11" ht="12">
      <c r="A828" s="39" t="s">
        <v>1779</v>
      </c>
      <c r="B828" s="39" t="s">
        <v>425</v>
      </c>
      <c r="C828" s="637">
        <v>8770</v>
      </c>
      <c r="D828" s="326">
        <v>2</v>
      </c>
      <c r="E828" s="326">
        <v>7909</v>
      </c>
      <c r="F828" s="326">
        <v>24445</v>
      </c>
      <c r="G828" s="650">
        <v>16.75</v>
      </c>
      <c r="H828" s="650">
        <v>33.5</v>
      </c>
      <c r="I828" s="651">
        <v>50000000</v>
      </c>
      <c r="J828" s="39"/>
      <c r="K828" s="649" t="s">
        <v>795</v>
      </c>
    </row>
    <row r="829" spans="1:11" ht="12">
      <c r="A829" s="39" t="s">
        <v>1780</v>
      </c>
      <c r="B829" s="39" t="s">
        <v>1217</v>
      </c>
      <c r="C829" s="637">
        <v>2730</v>
      </c>
      <c r="D829" s="326">
        <v>10</v>
      </c>
      <c r="E829" s="326">
        <v>8497</v>
      </c>
      <c r="F829" s="326">
        <v>190716</v>
      </c>
      <c r="G829" s="650">
        <v>2.5</v>
      </c>
      <c r="H829" s="650">
        <v>475</v>
      </c>
      <c r="I829" s="651">
        <v>52614001</v>
      </c>
      <c r="J829" s="39"/>
      <c r="K829" s="649" t="s">
        <v>411</v>
      </c>
    </row>
    <row r="830" spans="1:11" ht="12">
      <c r="A830" s="39" t="s">
        <v>1780</v>
      </c>
      <c r="B830" s="39" t="s">
        <v>1781</v>
      </c>
      <c r="C830" s="637">
        <v>2730</v>
      </c>
      <c r="D830" s="326">
        <v>0</v>
      </c>
      <c r="E830" s="326">
        <v>0</v>
      </c>
      <c r="F830" s="326">
        <v>0</v>
      </c>
      <c r="G830" s="650">
        <v>5.82</v>
      </c>
      <c r="H830" s="650">
        <v>1850</v>
      </c>
      <c r="I830" s="651">
        <v>31456646</v>
      </c>
      <c r="J830" s="39"/>
      <c r="K830" s="649" t="s">
        <v>411</v>
      </c>
    </row>
    <row r="831" spans="1:11" ht="12">
      <c r="A831" s="39" t="s">
        <v>1782</v>
      </c>
      <c r="B831" s="39" t="s">
        <v>425</v>
      </c>
      <c r="C831" s="637">
        <v>2350</v>
      </c>
      <c r="D831" s="326">
        <v>46</v>
      </c>
      <c r="E831" s="326">
        <v>918745</v>
      </c>
      <c r="F831" s="326">
        <v>1254535</v>
      </c>
      <c r="G831" s="650">
        <v>101.79</v>
      </c>
      <c r="H831" s="650">
        <v>70.5</v>
      </c>
      <c r="I831" s="651">
        <v>144379219</v>
      </c>
      <c r="J831" s="39"/>
      <c r="K831" s="649" t="s">
        <v>1783</v>
      </c>
    </row>
    <row r="832" spans="1:11" ht="12">
      <c r="A832" s="39" t="s">
        <v>1784</v>
      </c>
      <c r="B832" s="39" t="s">
        <v>490</v>
      </c>
      <c r="C832" s="637">
        <v>8980</v>
      </c>
      <c r="D832" s="326">
        <v>4</v>
      </c>
      <c r="E832" s="326">
        <v>144234</v>
      </c>
      <c r="F832" s="326">
        <v>210619</v>
      </c>
      <c r="G832" s="650">
        <v>167.16</v>
      </c>
      <c r="H832" s="650">
        <v>68.89</v>
      </c>
      <c r="I832" s="651">
        <v>242650000</v>
      </c>
      <c r="J832" s="39"/>
      <c r="K832" s="649" t="s">
        <v>1785</v>
      </c>
    </row>
    <row r="833" spans="1:11" ht="12">
      <c r="A833" s="39" t="s">
        <v>1786</v>
      </c>
      <c r="B833" s="39" t="s">
        <v>420</v>
      </c>
      <c r="C833" s="637">
        <v>4570</v>
      </c>
      <c r="D833" s="326">
        <v>168</v>
      </c>
      <c r="E833" s="326">
        <v>680544</v>
      </c>
      <c r="F833" s="326">
        <v>2326174</v>
      </c>
      <c r="G833" s="650">
        <v>58.56</v>
      </c>
      <c r="H833" s="650">
        <v>30.5</v>
      </c>
      <c r="I833" s="651">
        <v>191997073</v>
      </c>
      <c r="J833" s="39"/>
      <c r="K833" s="649" t="s">
        <v>1787</v>
      </c>
    </row>
    <row r="834" spans="1:11" ht="12">
      <c r="A834" s="39" t="s">
        <v>1788</v>
      </c>
      <c r="B834" s="39" t="s">
        <v>469</v>
      </c>
      <c r="C834" s="637">
        <v>580</v>
      </c>
      <c r="D834" s="326">
        <v>6</v>
      </c>
      <c r="E834" s="326">
        <v>3229</v>
      </c>
      <c r="F834" s="326">
        <v>134944</v>
      </c>
      <c r="G834" s="650">
        <v>17.29</v>
      </c>
      <c r="H834" s="650">
        <v>2.63</v>
      </c>
      <c r="I834" s="651">
        <v>658582109</v>
      </c>
      <c r="J834" s="39"/>
      <c r="K834" s="649"/>
    </row>
    <row r="835" spans="1:11" ht="12">
      <c r="A835" s="39" t="s">
        <v>1789</v>
      </c>
      <c r="B835" s="39" t="s">
        <v>520</v>
      </c>
      <c r="C835" s="637">
        <v>3570</v>
      </c>
      <c r="D835" s="326">
        <v>221</v>
      </c>
      <c r="E835" s="326">
        <v>385246</v>
      </c>
      <c r="F835" s="326">
        <v>20899009</v>
      </c>
      <c r="G835" s="650">
        <v>27.14</v>
      </c>
      <c r="H835" s="650">
        <v>1.83</v>
      </c>
      <c r="I835" s="651">
        <v>1487030095</v>
      </c>
      <c r="J835" s="39"/>
      <c r="K835" s="649" t="s">
        <v>1790</v>
      </c>
    </row>
    <row r="836" spans="1:11" ht="12">
      <c r="A836" s="39" t="s">
        <v>1791</v>
      </c>
      <c r="B836" s="39" t="s">
        <v>1792</v>
      </c>
      <c r="C836" s="637">
        <v>530</v>
      </c>
      <c r="D836" s="326">
        <v>247</v>
      </c>
      <c r="E836" s="326">
        <v>6807216</v>
      </c>
      <c r="F836" s="326">
        <v>1317527</v>
      </c>
      <c r="G836" s="650">
        <v>325.01</v>
      </c>
      <c r="H836" s="650">
        <v>50500</v>
      </c>
      <c r="I836" s="651">
        <v>64357620</v>
      </c>
      <c r="J836" s="39"/>
      <c r="K836" s="649" t="s">
        <v>1793</v>
      </c>
    </row>
    <row r="837" spans="1:11" ht="12">
      <c r="A837" s="39" t="s">
        <v>1794</v>
      </c>
      <c r="B837" s="39" t="s">
        <v>425</v>
      </c>
      <c r="C837" s="637">
        <v>4570</v>
      </c>
      <c r="D837" s="326">
        <v>148</v>
      </c>
      <c r="E837" s="326">
        <v>3648036</v>
      </c>
      <c r="F837" s="326">
        <v>1053018</v>
      </c>
      <c r="G837" s="650">
        <v>233.54</v>
      </c>
      <c r="H837" s="650">
        <v>370</v>
      </c>
      <c r="I837" s="651">
        <v>63119601</v>
      </c>
      <c r="J837" s="39"/>
      <c r="K837" s="649" t="s">
        <v>558</v>
      </c>
    </row>
    <row r="838" spans="1:11" ht="12">
      <c r="A838" s="39" t="s">
        <v>1795</v>
      </c>
      <c r="B838" s="39" t="s">
        <v>927</v>
      </c>
      <c r="C838" s="637">
        <v>2790</v>
      </c>
      <c r="D838" s="326">
        <v>14</v>
      </c>
      <c r="E838" s="326">
        <v>42132</v>
      </c>
      <c r="F838" s="326">
        <v>38870</v>
      </c>
      <c r="G838" s="650">
        <v>29.81</v>
      </c>
      <c r="H838" s="650">
        <v>109</v>
      </c>
      <c r="I838" s="651">
        <v>27346545</v>
      </c>
      <c r="J838" s="39"/>
      <c r="K838" s="649" t="s">
        <v>408</v>
      </c>
    </row>
    <row r="839" spans="1:11" ht="12">
      <c r="A839" s="39" t="s">
        <v>1796</v>
      </c>
      <c r="B839" s="39" t="s">
        <v>490</v>
      </c>
      <c r="C839" s="637">
        <v>8630</v>
      </c>
      <c r="D839" s="326">
        <v>52</v>
      </c>
      <c r="E839" s="326">
        <v>80200</v>
      </c>
      <c r="F839" s="326">
        <v>719584</v>
      </c>
      <c r="G839" s="650">
        <v>13.17</v>
      </c>
      <c r="H839" s="650">
        <v>12.5</v>
      </c>
      <c r="I839" s="651">
        <v>105365717</v>
      </c>
      <c r="J839" s="39"/>
      <c r="K839" s="649" t="s">
        <v>407</v>
      </c>
    </row>
    <row r="840" spans="1:11" ht="12">
      <c r="A840" s="39" t="s">
        <v>1797</v>
      </c>
      <c r="B840" s="39" t="s">
        <v>420</v>
      </c>
      <c r="C840" s="637">
        <v>9530</v>
      </c>
      <c r="D840" s="326">
        <v>18</v>
      </c>
      <c r="E840" s="326">
        <v>66873</v>
      </c>
      <c r="F840" s="326">
        <v>92760</v>
      </c>
      <c r="G840" s="650">
        <v>6.52</v>
      </c>
      <c r="H840" s="650">
        <v>77.5</v>
      </c>
      <c r="I840" s="651">
        <v>8413610</v>
      </c>
      <c r="J840" s="39"/>
      <c r="K840" s="649" t="s">
        <v>411</v>
      </c>
    </row>
    <row r="841" spans="1:11" ht="12">
      <c r="A841" s="39" t="s">
        <v>1798</v>
      </c>
      <c r="B841" s="39" t="s">
        <v>473</v>
      </c>
      <c r="C841" s="637">
        <v>9570</v>
      </c>
      <c r="D841" s="326">
        <v>74</v>
      </c>
      <c r="E841" s="326">
        <v>145608</v>
      </c>
      <c r="F841" s="326">
        <v>3600460</v>
      </c>
      <c r="G841" s="650">
        <v>6.35</v>
      </c>
      <c r="H841" s="650">
        <v>5</v>
      </c>
      <c r="I841" s="651">
        <v>127002693</v>
      </c>
      <c r="J841" s="39"/>
      <c r="K841" s="649" t="s">
        <v>1799</v>
      </c>
    </row>
    <row r="842" spans="1:11" ht="12">
      <c r="A842" s="39" t="s">
        <v>1800</v>
      </c>
      <c r="B842" s="39" t="s">
        <v>693</v>
      </c>
      <c r="C842" s="637">
        <v>3570</v>
      </c>
      <c r="D842" s="326">
        <v>84</v>
      </c>
      <c r="E842" s="326">
        <v>2731278</v>
      </c>
      <c r="F842" s="326">
        <v>1996283</v>
      </c>
      <c r="G842" s="650">
        <v>217.94</v>
      </c>
      <c r="H842" s="650">
        <v>141</v>
      </c>
      <c r="I842" s="651">
        <v>154566294</v>
      </c>
      <c r="J842" s="39"/>
      <c r="K842" s="649" t="s">
        <v>1801</v>
      </c>
    </row>
    <row r="843" spans="1:11" ht="12">
      <c r="A843" s="39" t="s">
        <v>1802</v>
      </c>
      <c r="B843" s="39" t="s">
        <v>425</v>
      </c>
      <c r="C843" s="637">
        <v>2750</v>
      </c>
      <c r="D843" s="326">
        <v>934</v>
      </c>
      <c r="E843" s="326">
        <v>2147197</v>
      </c>
      <c r="F843" s="326">
        <v>13206304</v>
      </c>
      <c r="G843" s="650">
        <v>10.35</v>
      </c>
      <c r="H843" s="650">
        <v>12</v>
      </c>
      <c r="I843" s="651">
        <v>86286584</v>
      </c>
      <c r="J843" s="39"/>
      <c r="K843" s="649" t="s">
        <v>1803</v>
      </c>
    </row>
    <row r="844" spans="1:11" ht="12">
      <c r="A844" s="39" t="s">
        <v>1804</v>
      </c>
      <c r="B844" s="39" t="s">
        <v>463</v>
      </c>
      <c r="C844" s="637">
        <v>8980</v>
      </c>
      <c r="D844" s="326">
        <v>0</v>
      </c>
      <c r="E844" s="326">
        <v>0</v>
      </c>
      <c r="F844" s="326">
        <v>0</v>
      </c>
      <c r="G844" s="650">
        <v>10.04</v>
      </c>
      <c r="H844" s="650">
        <v>100</v>
      </c>
      <c r="I844" s="651">
        <v>19698302</v>
      </c>
      <c r="J844" s="39"/>
      <c r="K844" s="649" t="s">
        <v>411</v>
      </c>
    </row>
    <row r="845" spans="1:11" ht="12">
      <c r="A845" s="39" t="s">
        <v>1805</v>
      </c>
      <c r="B845" s="39" t="s">
        <v>920</v>
      </c>
      <c r="C845" s="637">
        <v>2750</v>
      </c>
      <c r="D845" s="326">
        <v>6</v>
      </c>
      <c r="E845" s="326">
        <v>7635</v>
      </c>
      <c r="F845" s="326">
        <v>48315</v>
      </c>
      <c r="G845" s="650">
        <v>9.43</v>
      </c>
      <c r="H845" s="650">
        <v>16.25</v>
      </c>
      <c r="I845" s="651">
        <v>58036263</v>
      </c>
      <c r="J845" s="39"/>
      <c r="K845" s="649" t="s">
        <v>417</v>
      </c>
    </row>
    <row r="846" spans="1:11" ht="12">
      <c r="A846" s="39" t="s">
        <v>1806</v>
      </c>
      <c r="B846" s="39" t="s">
        <v>581</v>
      </c>
      <c r="C846" s="637">
        <v>2790</v>
      </c>
      <c r="D846" s="326">
        <v>21</v>
      </c>
      <c r="E846" s="326">
        <v>234988</v>
      </c>
      <c r="F846" s="326">
        <v>80008</v>
      </c>
      <c r="G846" s="650">
        <v>51.54</v>
      </c>
      <c r="H846" s="650">
        <v>292.5</v>
      </c>
      <c r="I846" s="651">
        <v>17618828</v>
      </c>
      <c r="J846" s="39"/>
      <c r="K846" s="649"/>
    </row>
    <row r="847" spans="1:11" ht="12">
      <c r="A847" s="39" t="s">
        <v>1807</v>
      </c>
      <c r="B847" s="39" t="s">
        <v>420</v>
      </c>
      <c r="C847" s="637">
        <v>530</v>
      </c>
      <c r="D847" s="326">
        <v>249</v>
      </c>
      <c r="E847" s="326">
        <v>598664</v>
      </c>
      <c r="F847" s="326">
        <v>10880379</v>
      </c>
      <c r="G847" s="650">
        <v>38.84</v>
      </c>
      <c r="H847" s="650">
        <v>5.38</v>
      </c>
      <c r="I847" s="651">
        <v>722543391</v>
      </c>
      <c r="J847" s="39"/>
      <c r="K847" s="649" t="s">
        <v>1808</v>
      </c>
    </row>
    <row r="848" spans="1:11" ht="12">
      <c r="A848" s="39" t="s">
        <v>1809</v>
      </c>
      <c r="B848" s="39" t="s">
        <v>427</v>
      </c>
      <c r="C848" s="637">
        <v>8770</v>
      </c>
      <c r="D848" s="326">
        <v>7</v>
      </c>
      <c r="E848" s="326">
        <v>22887</v>
      </c>
      <c r="F848" s="326">
        <v>5243</v>
      </c>
      <c r="G848" s="650">
        <v>18.86</v>
      </c>
      <c r="H848" s="650">
        <v>475</v>
      </c>
      <c r="I848" s="651">
        <v>3970931</v>
      </c>
      <c r="J848" s="39"/>
      <c r="K848" s="649" t="s">
        <v>417</v>
      </c>
    </row>
    <row r="849" spans="1:11" ht="12">
      <c r="A849" s="39" t="s">
        <v>1810</v>
      </c>
      <c r="B849" s="39" t="s">
        <v>425</v>
      </c>
      <c r="C849" s="637">
        <v>9530</v>
      </c>
      <c r="D849" s="326">
        <v>322</v>
      </c>
      <c r="E849" s="326">
        <v>2916461</v>
      </c>
      <c r="F849" s="326">
        <v>54018184</v>
      </c>
      <c r="G849" s="650">
        <v>134.98</v>
      </c>
      <c r="H849" s="650">
        <v>5.13</v>
      </c>
      <c r="I849" s="651">
        <v>2633731351</v>
      </c>
      <c r="J849" s="39"/>
      <c r="K849" s="649" t="s">
        <v>1517</v>
      </c>
    </row>
    <row r="850" spans="1:11" ht="12">
      <c r="A850" s="39" t="s">
        <v>1811</v>
      </c>
      <c r="B850" s="39" t="s">
        <v>1812</v>
      </c>
      <c r="C850" s="637">
        <v>8630</v>
      </c>
      <c r="D850" s="326">
        <v>45</v>
      </c>
      <c r="E850" s="326">
        <v>322110</v>
      </c>
      <c r="F850" s="326">
        <v>326785</v>
      </c>
      <c r="G850" s="650">
        <v>168.48</v>
      </c>
      <c r="H850" s="650">
        <v>104.13</v>
      </c>
      <c r="I850" s="651">
        <v>161786978</v>
      </c>
      <c r="J850" s="39"/>
      <c r="K850" s="649" t="s">
        <v>1813</v>
      </c>
    </row>
    <row r="851" spans="1:11" ht="12">
      <c r="A851" s="39" t="s">
        <v>1814</v>
      </c>
      <c r="B851" s="39" t="s">
        <v>1815</v>
      </c>
      <c r="C851" s="637">
        <v>8980</v>
      </c>
      <c r="D851" s="326">
        <v>5</v>
      </c>
      <c r="E851" s="326">
        <v>17714</v>
      </c>
      <c r="F851" s="326">
        <v>59319</v>
      </c>
      <c r="G851" s="650">
        <v>18.85</v>
      </c>
      <c r="H851" s="650">
        <v>29</v>
      </c>
      <c r="I851" s="651">
        <v>65013000</v>
      </c>
      <c r="J851" s="39"/>
      <c r="K851" s="649" t="s">
        <v>1816</v>
      </c>
    </row>
    <row r="852" spans="1:11" ht="12">
      <c r="A852" s="39" t="s">
        <v>1817</v>
      </c>
      <c r="B852" s="39" t="s">
        <v>463</v>
      </c>
      <c r="C852" s="637">
        <v>8770</v>
      </c>
      <c r="D852" s="326">
        <v>63</v>
      </c>
      <c r="E852" s="326">
        <v>344579</v>
      </c>
      <c r="F852" s="326">
        <v>2319750</v>
      </c>
      <c r="G852" s="650">
        <v>16.22</v>
      </c>
      <c r="H852" s="650">
        <v>1537.5</v>
      </c>
      <c r="I852" s="651">
        <v>105502217</v>
      </c>
      <c r="J852" s="39"/>
      <c r="K852" s="649"/>
    </row>
    <row r="853" spans="1:11" ht="12">
      <c r="A853" s="39" t="s">
        <v>1818</v>
      </c>
      <c r="B853" s="39" t="s">
        <v>420</v>
      </c>
      <c r="C853" s="637">
        <v>5550</v>
      </c>
      <c r="D853" s="326">
        <v>8</v>
      </c>
      <c r="E853" s="326">
        <v>5585</v>
      </c>
      <c r="F853" s="326">
        <v>656472</v>
      </c>
      <c r="G853" s="650">
        <v>2.92</v>
      </c>
      <c r="H853" s="650">
        <v>1.05</v>
      </c>
      <c r="I853" s="651">
        <v>277991515</v>
      </c>
      <c r="J853" s="39"/>
      <c r="K853" s="649" t="s">
        <v>401</v>
      </c>
    </row>
    <row r="854" spans="1:11" ht="12">
      <c r="A854" s="39" t="s">
        <v>1819</v>
      </c>
      <c r="B854" s="39" t="s">
        <v>425</v>
      </c>
      <c r="C854" s="637">
        <v>1770</v>
      </c>
      <c r="D854" s="326">
        <v>96</v>
      </c>
      <c r="E854" s="326">
        <v>369875</v>
      </c>
      <c r="F854" s="326">
        <v>1122682</v>
      </c>
      <c r="G854" s="650">
        <v>42.6</v>
      </c>
      <c r="H854" s="650">
        <v>31.5</v>
      </c>
      <c r="I854" s="651">
        <v>135242228</v>
      </c>
      <c r="J854" s="39"/>
      <c r="K854" s="649" t="s">
        <v>540</v>
      </c>
    </row>
    <row r="855" spans="1:11" ht="12">
      <c r="A855" s="39" t="s">
        <v>1820</v>
      </c>
      <c r="B855" s="39" t="s">
        <v>1821</v>
      </c>
      <c r="C855" s="637">
        <v>8530</v>
      </c>
      <c r="D855" s="326">
        <v>41</v>
      </c>
      <c r="E855" s="326">
        <v>820306</v>
      </c>
      <c r="F855" s="326">
        <v>834622</v>
      </c>
      <c r="G855" s="650">
        <v>52.25</v>
      </c>
      <c r="H855" s="650">
        <v>10075</v>
      </c>
      <c r="I855" s="651">
        <v>51856449</v>
      </c>
      <c r="J855" s="39"/>
      <c r="K855" s="649"/>
    </row>
    <row r="856" spans="1:11" ht="12">
      <c r="A856" s="39" t="s">
        <v>1822</v>
      </c>
      <c r="B856" s="39" t="s">
        <v>507</v>
      </c>
      <c r="C856" s="637">
        <v>530</v>
      </c>
      <c r="D856" s="326">
        <v>5138</v>
      </c>
      <c r="E856" s="326">
        <v>17691740</v>
      </c>
      <c r="F856" s="326">
        <v>224864522</v>
      </c>
      <c r="G856" s="650">
        <v>137.77</v>
      </c>
      <c r="H856" s="650">
        <v>7.13</v>
      </c>
      <c r="I856" s="651">
        <v>1933627552</v>
      </c>
      <c r="J856" s="39"/>
      <c r="K856" s="649" t="s">
        <v>1823</v>
      </c>
    </row>
    <row r="857" spans="1:11" ht="12">
      <c r="A857" s="39" t="s">
        <v>1824</v>
      </c>
      <c r="B857" s="39" t="s">
        <v>463</v>
      </c>
      <c r="C857" s="637">
        <v>8980</v>
      </c>
      <c r="D857" s="326">
        <v>0</v>
      </c>
      <c r="E857" s="326">
        <v>0</v>
      </c>
      <c r="F857" s="326">
        <v>0</v>
      </c>
      <c r="G857" s="650">
        <v>5.19</v>
      </c>
      <c r="H857" s="650">
        <v>9</v>
      </c>
      <c r="I857" s="651">
        <v>57701445</v>
      </c>
      <c r="J857" s="39"/>
      <c r="K857" s="649"/>
    </row>
    <row r="858" spans="1:11" ht="12">
      <c r="A858" s="39" t="s">
        <v>1825</v>
      </c>
      <c r="B858" s="39" t="s">
        <v>520</v>
      </c>
      <c r="C858" s="637">
        <v>1770</v>
      </c>
      <c r="D858" s="326">
        <v>61</v>
      </c>
      <c r="E858" s="326">
        <v>53504</v>
      </c>
      <c r="F858" s="326">
        <v>44686248</v>
      </c>
      <c r="G858" s="650">
        <v>2.02</v>
      </c>
      <c r="H858" s="650">
        <v>0.14</v>
      </c>
      <c r="I858" s="651">
        <v>1443619050</v>
      </c>
      <c r="J858" s="39"/>
      <c r="K858" s="649" t="s">
        <v>477</v>
      </c>
    </row>
    <row r="859" spans="1:11" ht="12">
      <c r="A859" s="39" t="s">
        <v>1826</v>
      </c>
      <c r="B859" s="39" t="s">
        <v>1827</v>
      </c>
      <c r="C859" s="637">
        <v>1770</v>
      </c>
      <c r="D859" s="326">
        <v>21</v>
      </c>
      <c r="E859" s="326">
        <v>53650</v>
      </c>
      <c r="F859" s="326">
        <v>17033</v>
      </c>
      <c r="G859" s="650">
        <v>205.39</v>
      </c>
      <c r="H859" s="650">
        <v>32300</v>
      </c>
      <c r="I859" s="651">
        <v>63587681</v>
      </c>
      <c r="J859" s="39"/>
      <c r="K859" s="649" t="s">
        <v>415</v>
      </c>
    </row>
    <row r="860" spans="1:11" ht="12">
      <c r="A860" s="39" t="s">
        <v>1828</v>
      </c>
      <c r="B860" s="39" t="s">
        <v>1829</v>
      </c>
      <c r="C860" s="637">
        <v>2730</v>
      </c>
      <c r="D860" s="326">
        <v>69</v>
      </c>
      <c r="E860" s="326">
        <v>140424</v>
      </c>
      <c r="F860" s="326">
        <v>2041625</v>
      </c>
      <c r="G860" s="650">
        <v>27.99</v>
      </c>
      <c r="H860" s="650">
        <v>5.68</v>
      </c>
      <c r="I860" s="651">
        <v>493203555</v>
      </c>
      <c r="J860" s="39"/>
      <c r="K860" s="649" t="s">
        <v>1830</v>
      </c>
    </row>
    <row r="861" spans="1:11" ht="12">
      <c r="A861" s="39" t="s">
        <v>1831</v>
      </c>
      <c r="B861" s="39" t="s">
        <v>763</v>
      </c>
      <c r="C861" s="637">
        <v>5550</v>
      </c>
      <c r="D861" s="326">
        <v>19</v>
      </c>
      <c r="E861" s="326">
        <v>21500</v>
      </c>
      <c r="F861" s="326">
        <v>270568</v>
      </c>
      <c r="G861" s="650">
        <v>4.2</v>
      </c>
      <c r="H861" s="650">
        <v>6.38</v>
      </c>
      <c r="I861" s="651">
        <v>65957718</v>
      </c>
      <c r="J861" s="39"/>
      <c r="K861" s="649"/>
    </row>
    <row r="862" spans="1:11" ht="12">
      <c r="A862" s="39" t="s">
        <v>1832</v>
      </c>
      <c r="B862" s="39" t="s">
        <v>642</v>
      </c>
      <c r="C862" s="637">
        <v>8630</v>
      </c>
      <c r="D862" s="326">
        <v>5</v>
      </c>
      <c r="E862" s="326">
        <v>29811</v>
      </c>
      <c r="F862" s="326">
        <v>63744</v>
      </c>
      <c r="G862" s="650">
        <v>33.57</v>
      </c>
      <c r="H862" s="650">
        <v>4700</v>
      </c>
      <c r="I862" s="651">
        <v>71420598</v>
      </c>
      <c r="J862" s="39"/>
      <c r="K862" s="649" t="s">
        <v>827</v>
      </c>
    </row>
    <row r="863" spans="1:11" ht="12">
      <c r="A863" s="39" t="s">
        <v>1833</v>
      </c>
      <c r="B863" s="39" t="s">
        <v>473</v>
      </c>
      <c r="C863" s="637">
        <v>3570</v>
      </c>
      <c r="D863" s="326">
        <v>83</v>
      </c>
      <c r="E863" s="326">
        <v>814674</v>
      </c>
      <c r="F863" s="326">
        <v>1491198</v>
      </c>
      <c r="G863" s="650">
        <v>35.73</v>
      </c>
      <c r="H863" s="650">
        <v>51.75</v>
      </c>
      <c r="I863" s="651">
        <v>69035855</v>
      </c>
      <c r="J863" s="39"/>
      <c r="K863" s="649" t="s">
        <v>1834</v>
      </c>
    </row>
    <row r="864" spans="1:11" ht="12">
      <c r="A864" s="39" t="s">
        <v>1835</v>
      </c>
      <c r="B864" s="39" t="s">
        <v>449</v>
      </c>
      <c r="C864" s="637">
        <v>8980</v>
      </c>
      <c r="D864" s="326">
        <v>23</v>
      </c>
      <c r="E864" s="326">
        <v>116342</v>
      </c>
      <c r="F864" s="326">
        <v>262103</v>
      </c>
      <c r="G864" s="650">
        <v>51.02</v>
      </c>
      <c r="H864" s="650">
        <v>45.28</v>
      </c>
      <c r="I864" s="651">
        <v>112681054</v>
      </c>
      <c r="J864" s="39"/>
      <c r="K864" s="649"/>
    </row>
    <row r="865" spans="1:11" ht="12">
      <c r="A865" s="39" t="s">
        <v>1836</v>
      </c>
      <c r="B865" s="39" t="s">
        <v>1837</v>
      </c>
      <c r="C865" s="637">
        <v>530</v>
      </c>
      <c r="D865" s="326">
        <v>3251</v>
      </c>
      <c r="E865" s="326">
        <v>16398708</v>
      </c>
      <c r="F865" s="326">
        <v>80550998</v>
      </c>
      <c r="G865" s="650">
        <v>63.38</v>
      </c>
      <c r="H865" s="650">
        <v>2450</v>
      </c>
      <c r="I865" s="651">
        <v>258704221</v>
      </c>
      <c r="J865" s="39"/>
      <c r="K865" s="649" t="s">
        <v>1838</v>
      </c>
    </row>
    <row r="866" spans="1:11" ht="12">
      <c r="A866" s="39" t="s">
        <v>1839</v>
      </c>
      <c r="B866" s="39" t="s">
        <v>420</v>
      </c>
      <c r="C866" s="637">
        <v>8770</v>
      </c>
      <c r="D866" s="326">
        <v>14</v>
      </c>
      <c r="E866" s="326">
        <v>8252</v>
      </c>
      <c r="F866" s="326">
        <v>934574</v>
      </c>
      <c r="G866" s="650">
        <v>0.73</v>
      </c>
      <c r="H866" s="650">
        <v>80</v>
      </c>
      <c r="I866" s="651">
        <v>90687529</v>
      </c>
      <c r="J866" s="39"/>
      <c r="K866" s="649" t="s">
        <v>629</v>
      </c>
    </row>
    <row r="867" spans="1:11" ht="12">
      <c r="A867" s="39" t="s">
        <v>1840</v>
      </c>
      <c r="B867" s="39" t="s">
        <v>432</v>
      </c>
      <c r="C867" s="637">
        <v>1770</v>
      </c>
      <c r="D867" s="326">
        <v>429</v>
      </c>
      <c r="E867" s="326">
        <v>704752</v>
      </c>
      <c r="F867" s="326">
        <v>33738063</v>
      </c>
      <c r="G867" s="650">
        <v>16.58</v>
      </c>
      <c r="H867" s="650">
        <v>1.88</v>
      </c>
      <c r="I867" s="651">
        <v>884149897</v>
      </c>
      <c r="J867" s="39"/>
      <c r="K867" s="649" t="s">
        <v>483</v>
      </c>
    </row>
    <row r="868" spans="1:11" ht="12">
      <c r="A868" s="39" t="s">
        <v>1841</v>
      </c>
      <c r="B868" s="39" t="s">
        <v>420</v>
      </c>
      <c r="C868" s="637">
        <v>2790</v>
      </c>
      <c r="D868" s="326">
        <v>21</v>
      </c>
      <c r="E868" s="326">
        <v>43102</v>
      </c>
      <c r="F868" s="326">
        <v>336366</v>
      </c>
      <c r="G868" s="650">
        <v>6.28</v>
      </c>
      <c r="H868" s="650">
        <v>12.75</v>
      </c>
      <c r="I868" s="651">
        <v>49238355</v>
      </c>
      <c r="J868" s="39"/>
      <c r="K868" s="649" t="s">
        <v>1015</v>
      </c>
    </row>
    <row r="869" spans="1:11" ht="12">
      <c r="A869" s="39" t="s">
        <v>1842</v>
      </c>
      <c r="B869" s="39" t="s">
        <v>513</v>
      </c>
      <c r="C869" s="637">
        <v>2790</v>
      </c>
      <c r="D869" s="326">
        <v>51</v>
      </c>
      <c r="E869" s="326">
        <v>387231</v>
      </c>
      <c r="F869" s="326">
        <v>472192</v>
      </c>
      <c r="G869" s="650">
        <v>25.07</v>
      </c>
      <c r="H869" s="650">
        <v>84</v>
      </c>
      <c r="I869" s="651">
        <v>29846700</v>
      </c>
      <c r="J869" s="39"/>
      <c r="K869" s="649" t="s">
        <v>1843</v>
      </c>
    </row>
    <row r="870" spans="1:11" ht="12">
      <c r="A870" s="39" t="s">
        <v>1844</v>
      </c>
      <c r="B870" s="39" t="s">
        <v>693</v>
      </c>
      <c r="C870" s="637">
        <v>5550</v>
      </c>
      <c r="D870" s="326">
        <v>168</v>
      </c>
      <c r="E870" s="326">
        <v>756279</v>
      </c>
      <c r="F870" s="326">
        <v>2008145</v>
      </c>
      <c r="G870" s="650">
        <v>11.74</v>
      </c>
      <c r="H870" s="650">
        <v>31.5</v>
      </c>
      <c r="I870" s="651">
        <v>37278542</v>
      </c>
      <c r="J870" s="39"/>
      <c r="K870" s="649"/>
    </row>
    <row r="871" spans="1:11" ht="12">
      <c r="A871" s="39" t="s">
        <v>1845</v>
      </c>
      <c r="B871" s="39" t="s">
        <v>520</v>
      </c>
      <c r="C871" s="637">
        <v>9530</v>
      </c>
      <c r="D871" s="326">
        <v>32</v>
      </c>
      <c r="E871" s="326">
        <v>44754</v>
      </c>
      <c r="F871" s="326">
        <v>5757111</v>
      </c>
      <c r="G871" s="650">
        <v>24.84</v>
      </c>
      <c r="H871" s="650">
        <v>0.8</v>
      </c>
      <c r="I871" s="651">
        <v>3104986876</v>
      </c>
      <c r="J871" s="39"/>
      <c r="K871" s="649" t="s">
        <v>1846</v>
      </c>
    </row>
    <row r="872" spans="1:11" ht="12">
      <c r="A872" s="39" t="s">
        <v>1847</v>
      </c>
      <c r="B872" s="39" t="s">
        <v>469</v>
      </c>
      <c r="C872" s="637">
        <v>530</v>
      </c>
      <c r="D872" s="326">
        <v>112</v>
      </c>
      <c r="E872" s="326">
        <v>236406</v>
      </c>
      <c r="F872" s="326">
        <v>1315031</v>
      </c>
      <c r="G872" s="650">
        <v>51.7</v>
      </c>
      <c r="H872" s="650">
        <v>16.13</v>
      </c>
      <c r="I872" s="651">
        <v>320637836</v>
      </c>
      <c r="J872" s="39"/>
      <c r="K872" s="649" t="s">
        <v>1848</v>
      </c>
    </row>
    <row r="873" spans="1:11" ht="12">
      <c r="A873" s="39" t="s">
        <v>1849</v>
      </c>
      <c r="B873" s="39" t="s">
        <v>432</v>
      </c>
      <c r="C873" s="637">
        <v>1770</v>
      </c>
      <c r="D873" s="326">
        <v>238</v>
      </c>
      <c r="E873" s="326">
        <v>388159</v>
      </c>
      <c r="F873" s="326">
        <v>22018253</v>
      </c>
      <c r="G873" s="650">
        <v>10.61</v>
      </c>
      <c r="H873" s="650">
        <v>1.6</v>
      </c>
      <c r="I873" s="651">
        <v>663084215</v>
      </c>
      <c r="J873" s="39"/>
      <c r="K873" s="649" t="s">
        <v>1850</v>
      </c>
    </row>
    <row r="874" spans="1:11" ht="12">
      <c r="A874" s="39" t="s">
        <v>1851</v>
      </c>
      <c r="B874" s="39" t="s">
        <v>473</v>
      </c>
      <c r="C874" s="637">
        <v>2790</v>
      </c>
      <c r="D874" s="326">
        <v>29</v>
      </c>
      <c r="E874" s="326">
        <v>254914</v>
      </c>
      <c r="F874" s="326">
        <v>274485</v>
      </c>
      <c r="G874" s="650">
        <v>41.01</v>
      </c>
      <c r="H874" s="650">
        <v>91.5</v>
      </c>
      <c r="I874" s="651">
        <v>44820252</v>
      </c>
      <c r="J874" s="39"/>
      <c r="K874" s="649" t="s">
        <v>921</v>
      </c>
    </row>
    <row r="875" spans="1:11" ht="12">
      <c r="A875" s="39" t="s">
        <v>1852</v>
      </c>
      <c r="B875" s="39" t="s">
        <v>652</v>
      </c>
      <c r="C875" s="637">
        <v>4570</v>
      </c>
      <c r="D875" s="326">
        <v>1</v>
      </c>
      <c r="E875" s="326">
        <v>500</v>
      </c>
      <c r="F875" s="326">
        <v>25000</v>
      </c>
      <c r="G875" s="650">
        <v>3.33</v>
      </c>
      <c r="H875" s="650">
        <v>1.75</v>
      </c>
      <c r="I875" s="651">
        <v>190494905</v>
      </c>
      <c r="J875" s="39"/>
      <c r="K875" s="649"/>
    </row>
    <row r="876" spans="1:11" ht="12">
      <c r="A876" s="39" t="s">
        <v>1853</v>
      </c>
      <c r="B876" s="39" t="s">
        <v>652</v>
      </c>
      <c r="C876" s="637">
        <v>4570</v>
      </c>
      <c r="D876" s="326">
        <v>495</v>
      </c>
      <c r="E876" s="326">
        <v>827295</v>
      </c>
      <c r="F876" s="326">
        <v>21862570</v>
      </c>
      <c r="G876" s="650">
        <v>29.43</v>
      </c>
      <c r="H876" s="650">
        <v>3.8</v>
      </c>
      <c r="I876" s="651">
        <v>774473486</v>
      </c>
      <c r="J876" s="39"/>
      <c r="K876" s="649" t="s">
        <v>1854</v>
      </c>
    </row>
    <row r="877" spans="1:11" ht="12">
      <c r="A877" s="39" t="s">
        <v>1855</v>
      </c>
      <c r="B877" s="39" t="s">
        <v>427</v>
      </c>
      <c r="C877" s="637">
        <v>2350</v>
      </c>
      <c r="D877" s="326">
        <v>136</v>
      </c>
      <c r="E877" s="326">
        <v>639756</v>
      </c>
      <c r="F877" s="326">
        <v>818996</v>
      </c>
      <c r="G877" s="650">
        <v>49.12</v>
      </c>
      <c r="H877" s="650">
        <v>82</v>
      </c>
      <c r="I877" s="651">
        <v>59898927</v>
      </c>
      <c r="J877" s="39"/>
      <c r="K877" s="649" t="s">
        <v>1856</v>
      </c>
    </row>
    <row r="878" spans="1:11" ht="12">
      <c r="A878" s="39" t="s">
        <v>1857</v>
      </c>
      <c r="B878" s="39" t="s">
        <v>642</v>
      </c>
      <c r="C878" s="637">
        <v>7530</v>
      </c>
      <c r="D878" s="326">
        <v>40</v>
      </c>
      <c r="E878" s="326">
        <v>399268</v>
      </c>
      <c r="F878" s="326">
        <v>863126</v>
      </c>
      <c r="G878" s="650">
        <v>47.26</v>
      </c>
      <c r="H878" s="650">
        <v>45.75</v>
      </c>
      <c r="I878" s="651">
        <v>103301014</v>
      </c>
      <c r="J878" s="39"/>
      <c r="K878" s="649" t="s">
        <v>1858</v>
      </c>
    </row>
    <row r="879" spans="1:11" ht="12">
      <c r="A879" s="39" t="s">
        <v>1859</v>
      </c>
      <c r="B879" s="39" t="s">
        <v>425</v>
      </c>
      <c r="C879" s="637">
        <v>7530</v>
      </c>
      <c r="D879" s="326">
        <v>25</v>
      </c>
      <c r="E879" s="326">
        <v>133536</v>
      </c>
      <c r="F879" s="326">
        <v>1334760</v>
      </c>
      <c r="G879" s="650">
        <v>7.13</v>
      </c>
      <c r="H879" s="650">
        <v>10.25</v>
      </c>
      <c r="I879" s="651">
        <v>69609501</v>
      </c>
      <c r="J879" s="39"/>
      <c r="K879" s="649" t="s">
        <v>403</v>
      </c>
    </row>
    <row r="880" spans="1:11" ht="12">
      <c r="A880" s="39" t="s">
        <v>1860</v>
      </c>
      <c r="B880" s="39" t="s">
        <v>427</v>
      </c>
      <c r="C880" s="637">
        <v>4570</v>
      </c>
      <c r="D880" s="326">
        <v>27</v>
      </c>
      <c r="E880" s="326">
        <v>156311</v>
      </c>
      <c r="F880" s="326">
        <v>893063</v>
      </c>
      <c r="G880" s="650">
        <v>28.42</v>
      </c>
      <c r="H880" s="650">
        <v>17.75</v>
      </c>
      <c r="I880" s="651">
        <v>160140167</v>
      </c>
      <c r="J880" s="39"/>
      <c r="K880" s="649" t="s">
        <v>406</v>
      </c>
    </row>
    <row r="881" spans="1:11" ht="12">
      <c r="A881" s="39" t="s">
        <v>1861</v>
      </c>
      <c r="B881" s="39" t="s">
        <v>1862</v>
      </c>
      <c r="C881" s="637">
        <v>530</v>
      </c>
      <c r="D881" s="326">
        <v>2</v>
      </c>
      <c r="E881" s="326">
        <v>5265</v>
      </c>
      <c r="F881" s="326">
        <v>13500</v>
      </c>
      <c r="G881" s="650">
        <v>7.99</v>
      </c>
      <c r="H881" s="650">
        <v>3950</v>
      </c>
      <c r="I881" s="651">
        <v>20230764</v>
      </c>
      <c r="J881" s="39"/>
      <c r="K881" s="649"/>
    </row>
    <row r="882" spans="1:11" ht="12">
      <c r="A882" s="39" t="s">
        <v>1863</v>
      </c>
      <c r="B882" s="39" t="s">
        <v>520</v>
      </c>
      <c r="C882" s="637">
        <v>2790</v>
      </c>
      <c r="D882" s="326">
        <v>11</v>
      </c>
      <c r="E882" s="326">
        <v>6867</v>
      </c>
      <c r="F882" s="326">
        <v>1614663</v>
      </c>
      <c r="G882" s="650">
        <v>1.31</v>
      </c>
      <c r="H882" s="650">
        <v>0.38</v>
      </c>
      <c r="I882" s="651">
        <v>349995700</v>
      </c>
      <c r="J882" s="39"/>
      <c r="K882" s="649" t="s">
        <v>1864</v>
      </c>
    </row>
    <row r="883" spans="1:11" ht="12">
      <c r="A883" s="39" t="s">
        <v>1865</v>
      </c>
      <c r="B883" s="39" t="s">
        <v>618</v>
      </c>
      <c r="C883" s="637">
        <v>2790</v>
      </c>
      <c r="D883" s="326">
        <v>29</v>
      </c>
      <c r="E883" s="326">
        <v>198811</v>
      </c>
      <c r="F883" s="326">
        <v>235430</v>
      </c>
      <c r="G883" s="650">
        <v>55.89</v>
      </c>
      <c r="H883" s="650">
        <v>8650</v>
      </c>
      <c r="I883" s="651">
        <v>64617925</v>
      </c>
      <c r="J883" s="39"/>
      <c r="K883" s="649" t="s">
        <v>483</v>
      </c>
    </row>
    <row r="884" spans="1:11" ht="12">
      <c r="A884" s="39" t="s">
        <v>1866</v>
      </c>
      <c r="B884" s="39" t="s">
        <v>432</v>
      </c>
      <c r="C884" s="637">
        <v>2790</v>
      </c>
      <c r="D884" s="326">
        <v>11</v>
      </c>
      <c r="E884" s="326">
        <v>15780</v>
      </c>
      <c r="F884" s="326">
        <v>211018</v>
      </c>
      <c r="G884" s="650">
        <v>7.97</v>
      </c>
      <c r="H884" s="650">
        <v>7</v>
      </c>
      <c r="I884" s="651">
        <v>113928496</v>
      </c>
      <c r="J884" s="39"/>
      <c r="K884" s="649" t="s">
        <v>417</v>
      </c>
    </row>
    <row r="885" spans="1:11" ht="12">
      <c r="A885" s="39" t="s">
        <v>1867</v>
      </c>
      <c r="B885" s="39" t="s">
        <v>469</v>
      </c>
      <c r="C885" s="637">
        <v>4570</v>
      </c>
      <c r="D885" s="326">
        <v>13</v>
      </c>
      <c r="E885" s="326">
        <v>2382390</v>
      </c>
      <c r="F885" s="326">
        <v>2309758</v>
      </c>
      <c r="G885" s="650">
        <v>42.62</v>
      </c>
      <c r="H885" s="650">
        <v>10400</v>
      </c>
      <c r="I885" s="651">
        <v>40976920</v>
      </c>
      <c r="J885" s="39"/>
      <c r="K885" s="649" t="s">
        <v>760</v>
      </c>
    </row>
    <row r="886" spans="1:11" ht="12">
      <c r="A886" s="39" t="s">
        <v>1868</v>
      </c>
      <c r="B886" s="39" t="s">
        <v>507</v>
      </c>
      <c r="C886" s="637">
        <v>530</v>
      </c>
      <c r="D886" s="326">
        <v>156</v>
      </c>
      <c r="E886" s="326">
        <v>421504</v>
      </c>
      <c r="F886" s="326">
        <v>2701581</v>
      </c>
      <c r="G886" s="650">
        <v>97.19</v>
      </c>
      <c r="H886" s="650">
        <v>1425</v>
      </c>
      <c r="I886" s="651">
        <v>682017491</v>
      </c>
      <c r="J886" s="39"/>
      <c r="K886" s="649" t="s">
        <v>1869</v>
      </c>
    </row>
    <row r="887" spans="1:11" ht="12">
      <c r="A887" s="39" t="s">
        <v>1870</v>
      </c>
      <c r="B887" s="39" t="s">
        <v>1871</v>
      </c>
      <c r="C887" s="637">
        <v>1770</v>
      </c>
      <c r="D887" s="326">
        <v>26</v>
      </c>
      <c r="E887" s="326">
        <v>22407</v>
      </c>
      <c r="F887" s="326">
        <v>255820</v>
      </c>
      <c r="G887" s="650">
        <v>10.19</v>
      </c>
      <c r="H887" s="650">
        <v>862.5</v>
      </c>
      <c r="I887" s="651">
        <v>118148951</v>
      </c>
      <c r="J887" s="39"/>
      <c r="K887" s="649" t="s">
        <v>1872</v>
      </c>
    </row>
    <row r="888" spans="1:11" ht="12">
      <c r="A888" s="39" t="s">
        <v>1873</v>
      </c>
      <c r="B888" s="39" t="s">
        <v>1024</v>
      </c>
      <c r="C888" s="637">
        <v>5750</v>
      </c>
      <c r="D888" s="326">
        <v>8</v>
      </c>
      <c r="E888" s="326">
        <v>16778</v>
      </c>
      <c r="F888" s="326">
        <v>202180</v>
      </c>
      <c r="G888" s="650">
        <v>5.7</v>
      </c>
      <c r="H888" s="650">
        <v>8.5</v>
      </c>
      <c r="I888" s="651">
        <v>67019612</v>
      </c>
      <c r="J888" s="39"/>
      <c r="K888" s="649" t="s">
        <v>1874</v>
      </c>
    </row>
    <row r="889" spans="1:11" ht="12">
      <c r="A889" s="39" t="s">
        <v>1875</v>
      </c>
      <c r="B889" s="39" t="s">
        <v>1876</v>
      </c>
      <c r="C889" s="637">
        <v>2720</v>
      </c>
      <c r="D889" s="326">
        <v>18</v>
      </c>
      <c r="E889" s="326">
        <v>114304</v>
      </c>
      <c r="F889" s="326">
        <v>111035</v>
      </c>
      <c r="G889" s="650">
        <v>16.24</v>
      </c>
      <c r="H889" s="650">
        <v>102</v>
      </c>
      <c r="I889" s="651">
        <v>15918501</v>
      </c>
      <c r="J889" s="39"/>
      <c r="K889" s="649" t="s">
        <v>417</v>
      </c>
    </row>
    <row r="890" spans="1:11" ht="12">
      <c r="A890" s="39" t="s">
        <v>1877</v>
      </c>
      <c r="B890" s="39" t="s">
        <v>425</v>
      </c>
      <c r="C890" s="637">
        <v>530</v>
      </c>
      <c r="D890" s="326">
        <v>33319</v>
      </c>
      <c r="E890" s="326">
        <v>134893386</v>
      </c>
      <c r="F890" s="326">
        <v>49270799</v>
      </c>
      <c r="G890" s="650">
        <v>732.5</v>
      </c>
      <c r="H890" s="650">
        <v>257.75</v>
      </c>
      <c r="I890" s="651">
        <v>284189012</v>
      </c>
      <c r="J890" s="39"/>
      <c r="K890" s="649" t="s">
        <v>1878</v>
      </c>
    </row>
    <row r="891" spans="1:11" ht="12">
      <c r="A891" s="39" t="s">
        <v>1879</v>
      </c>
      <c r="B891" s="39" t="s">
        <v>1078</v>
      </c>
      <c r="C891" s="637">
        <v>5750</v>
      </c>
      <c r="D891" s="326">
        <v>6</v>
      </c>
      <c r="E891" s="326">
        <v>23829</v>
      </c>
      <c r="F891" s="326">
        <v>62478</v>
      </c>
      <c r="G891" s="650">
        <v>13.49</v>
      </c>
      <c r="H891" s="650">
        <v>38.25</v>
      </c>
      <c r="I891" s="651">
        <v>35270888</v>
      </c>
      <c r="J891" s="39"/>
      <c r="K891" s="649" t="s">
        <v>411</v>
      </c>
    </row>
    <row r="892" spans="1:11" ht="12">
      <c r="A892" s="39" t="s">
        <v>1880</v>
      </c>
      <c r="B892" s="39" t="s">
        <v>420</v>
      </c>
      <c r="C892" s="637">
        <v>530</v>
      </c>
      <c r="D892" s="326">
        <v>138</v>
      </c>
      <c r="E892" s="326">
        <v>466802</v>
      </c>
      <c r="F892" s="326">
        <v>12432288</v>
      </c>
      <c r="G892" s="650">
        <v>21.34</v>
      </c>
      <c r="H892" s="650">
        <v>3.5</v>
      </c>
      <c r="I892" s="651">
        <v>609590281</v>
      </c>
      <c r="J892" s="39"/>
      <c r="K892" s="649" t="s">
        <v>1881</v>
      </c>
    </row>
    <row r="893" spans="1:11" ht="12">
      <c r="A893" s="39" t="s">
        <v>1882</v>
      </c>
      <c r="B893" s="39" t="s">
        <v>425</v>
      </c>
      <c r="C893" s="637">
        <v>2790</v>
      </c>
      <c r="D893" s="326">
        <v>1</v>
      </c>
      <c r="E893" s="326">
        <v>31</v>
      </c>
      <c r="F893" s="326">
        <v>510</v>
      </c>
      <c r="G893" s="650">
        <v>0.95</v>
      </c>
      <c r="H893" s="650">
        <v>7</v>
      </c>
      <c r="I893" s="651">
        <v>13511626</v>
      </c>
      <c r="J893" s="39"/>
      <c r="K893" s="649" t="s">
        <v>417</v>
      </c>
    </row>
    <row r="894" spans="1:11" ht="12">
      <c r="A894" s="39" t="s">
        <v>1883</v>
      </c>
      <c r="B894" s="39" t="s">
        <v>425</v>
      </c>
      <c r="C894" s="637">
        <v>9530</v>
      </c>
      <c r="D894" s="326">
        <v>111</v>
      </c>
      <c r="E894" s="326">
        <v>567105</v>
      </c>
      <c r="F894" s="326">
        <v>17422209</v>
      </c>
      <c r="G894" s="650">
        <v>9.67</v>
      </c>
      <c r="H894" s="650">
        <v>3.13</v>
      </c>
      <c r="I894" s="651">
        <v>309582495</v>
      </c>
      <c r="J894" s="39"/>
      <c r="K894" s="649" t="s">
        <v>404</v>
      </c>
    </row>
    <row r="895" spans="1:11" ht="12">
      <c r="A895" s="39" t="s">
        <v>1884</v>
      </c>
      <c r="B895" s="39" t="s">
        <v>2301</v>
      </c>
      <c r="C895" s="637">
        <v>8630</v>
      </c>
      <c r="D895" s="326">
        <v>8</v>
      </c>
      <c r="E895" s="326">
        <v>21346</v>
      </c>
      <c r="F895" s="326">
        <v>5069</v>
      </c>
      <c r="G895" s="650" t="s">
        <v>2826</v>
      </c>
      <c r="H895" s="650" t="s">
        <v>2827</v>
      </c>
      <c r="I895" s="651" t="s">
        <v>2828</v>
      </c>
      <c r="J895" s="39"/>
      <c r="K895" s="649" t="e">
        <v>#N/A</v>
      </c>
    </row>
    <row r="896" spans="1:11" ht="12">
      <c r="A896" s="39" t="s">
        <v>1884</v>
      </c>
      <c r="B896" s="39" t="s">
        <v>1885</v>
      </c>
      <c r="C896" s="637">
        <v>8630</v>
      </c>
      <c r="D896" s="326">
        <v>2</v>
      </c>
      <c r="E896" s="326">
        <v>9326</v>
      </c>
      <c r="F896" s="326">
        <v>2298</v>
      </c>
      <c r="G896" s="650" t="s">
        <v>2826</v>
      </c>
      <c r="H896" s="650">
        <v>42250</v>
      </c>
      <c r="I896" s="651" t="s">
        <v>2828</v>
      </c>
      <c r="J896" s="39"/>
      <c r="K896" s="649" t="s">
        <v>1058</v>
      </c>
    </row>
    <row r="897" spans="1:11" ht="12">
      <c r="A897" s="39" t="s">
        <v>1886</v>
      </c>
      <c r="B897" s="39" t="s">
        <v>473</v>
      </c>
      <c r="C897" s="637">
        <v>7530</v>
      </c>
      <c r="D897" s="326">
        <v>20</v>
      </c>
      <c r="E897" s="326">
        <v>30897</v>
      </c>
      <c r="F897" s="326">
        <v>399707</v>
      </c>
      <c r="G897" s="650">
        <v>33.13</v>
      </c>
      <c r="H897" s="650">
        <v>7.88</v>
      </c>
      <c r="I897" s="651">
        <v>420671505</v>
      </c>
      <c r="J897" s="39"/>
      <c r="K897" s="649" t="s">
        <v>394</v>
      </c>
    </row>
    <row r="898" spans="1:11" ht="12">
      <c r="A898" s="39" t="s">
        <v>1887</v>
      </c>
      <c r="B898" s="39" t="s">
        <v>618</v>
      </c>
      <c r="C898" s="637">
        <v>2790</v>
      </c>
      <c r="D898" s="326">
        <v>145</v>
      </c>
      <c r="E898" s="326">
        <v>1438621</v>
      </c>
      <c r="F898" s="326">
        <v>284186</v>
      </c>
      <c r="G898" s="650">
        <v>213.27</v>
      </c>
      <c r="H898" s="650">
        <v>504</v>
      </c>
      <c r="I898" s="651">
        <v>42315968</v>
      </c>
      <c r="J898" s="39"/>
      <c r="K898" s="649" t="s">
        <v>1720</v>
      </c>
    </row>
    <row r="899" spans="1:11" ht="12">
      <c r="A899" s="39" t="s">
        <v>1888</v>
      </c>
      <c r="B899" s="39" t="s">
        <v>469</v>
      </c>
      <c r="C899" s="637">
        <v>2730</v>
      </c>
      <c r="D899" s="326">
        <v>19</v>
      </c>
      <c r="E899" s="326">
        <v>36244</v>
      </c>
      <c r="F899" s="326">
        <v>73052</v>
      </c>
      <c r="G899" s="650">
        <v>16.06</v>
      </c>
      <c r="H899" s="650">
        <v>51</v>
      </c>
      <c r="I899" s="651">
        <v>31486511</v>
      </c>
      <c r="J899" s="39"/>
      <c r="K899" s="649" t="s">
        <v>644</v>
      </c>
    </row>
    <row r="900" spans="1:11" ht="12">
      <c r="A900" s="39" t="s">
        <v>1889</v>
      </c>
      <c r="B900" s="39" t="s">
        <v>463</v>
      </c>
      <c r="C900" s="637">
        <v>1770</v>
      </c>
      <c r="D900" s="326">
        <v>418</v>
      </c>
      <c r="E900" s="326">
        <v>4265561</v>
      </c>
      <c r="F900" s="326">
        <v>42288229</v>
      </c>
      <c r="G900" s="650">
        <v>90.43</v>
      </c>
      <c r="H900" s="650">
        <v>9.75</v>
      </c>
      <c r="I900" s="651">
        <v>927473474</v>
      </c>
      <c r="J900" s="39"/>
      <c r="K900" s="649" t="s">
        <v>1890</v>
      </c>
    </row>
    <row r="901" spans="1:11" ht="12">
      <c r="A901" s="39" t="s">
        <v>1891</v>
      </c>
      <c r="B901" s="39" t="s">
        <v>507</v>
      </c>
      <c r="C901" s="637">
        <v>530</v>
      </c>
      <c r="D901" s="326">
        <v>129</v>
      </c>
      <c r="E901" s="326">
        <v>386024</v>
      </c>
      <c r="F901" s="326">
        <v>13507145</v>
      </c>
      <c r="G901" s="650">
        <v>29.42</v>
      </c>
      <c r="H901" s="650">
        <v>337.5</v>
      </c>
      <c r="I901" s="651">
        <v>871651498</v>
      </c>
      <c r="J901" s="39"/>
      <c r="K901" s="649" t="s">
        <v>1892</v>
      </c>
    </row>
    <row r="902" spans="1:11" ht="12">
      <c r="A902" s="39" t="s">
        <v>1893</v>
      </c>
      <c r="B902" s="39" t="s">
        <v>432</v>
      </c>
      <c r="C902" s="637">
        <v>8770</v>
      </c>
      <c r="D902" s="326">
        <v>1</v>
      </c>
      <c r="E902" s="326">
        <v>102</v>
      </c>
      <c r="F902" s="326">
        <v>64</v>
      </c>
      <c r="G902" s="650">
        <v>11.4</v>
      </c>
      <c r="H902" s="650">
        <v>19000</v>
      </c>
      <c r="I902" s="651">
        <v>6000001</v>
      </c>
      <c r="J902" s="39"/>
      <c r="K902" s="649" t="s">
        <v>404</v>
      </c>
    </row>
    <row r="903" spans="1:11" ht="12">
      <c r="A903" s="39" t="s">
        <v>1894</v>
      </c>
      <c r="B903" s="39" t="s">
        <v>469</v>
      </c>
      <c r="C903" s="637">
        <v>8630</v>
      </c>
      <c r="D903" s="326">
        <v>3</v>
      </c>
      <c r="E903" s="326">
        <v>3358</v>
      </c>
      <c r="F903" s="326">
        <v>47267</v>
      </c>
      <c r="G903" s="650">
        <v>1.06</v>
      </c>
      <c r="H903" s="650">
        <v>7</v>
      </c>
      <c r="I903" s="651">
        <v>15201830</v>
      </c>
      <c r="J903" s="39"/>
      <c r="K903" s="649"/>
    </row>
    <row r="904" spans="1:11" ht="12">
      <c r="A904" s="39" t="s">
        <v>1895</v>
      </c>
      <c r="B904" s="39" t="s">
        <v>425</v>
      </c>
      <c r="C904" s="637">
        <v>2790</v>
      </c>
      <c r="D904" s="326">
        <v>50</v>
      </c>
      <c r="E904" s="326">
        <v>1032548</v>
      </c>
      <c r="F904" s="326">
        <v>1335113</v>
      </c>
      <c r="G904" s="650">
        <v>31.22</v>
      </c>
      <c r="H904" s="650">
        <v>80.5</v>
      </c>
      <c r="I904" s="651">
        <v>38785415</v>
      </c>
      <c r="J904" s="39"/>
      <c r="K904" s="649" t="s">
        <v>1896</v>
      </c>
    </row>
    <row r="905" spans="1:11" ht="12">
      <c r="A905" s="39" t="s">
        <v>1897</v>
      </c>
      <c r="B905" s="39" t="s">
        <v>1898</v>
      </c>
      <c r="C905" s="637">
        <v>530</v>
      </c>
      <c r="D905" s="326">
        <v>2943</v>
      </c>
      <c r="E905" s="326">
        <v>4715065</v>
      </c>
      <c r="F905" s="326">
        <v>59360129</v>
      </c>
      <c r="G905" s="650">
        <v>101.17</v>
      </c>
      <c r="H905" s="650">
        <v>8.9</v>
      </c>
      <c r="I905" s="651">
        <v>1136796000</v>
      </c>
      <c r="J905" s="39"/>
      <c r="K905" s="649" t="s">
        <v>1899</v>
      </c>
    </row>
    <row r="906" spans="1:11" ht="12">
      <c r="A906" s="39" t="s">
        <v>1901</v>
      </c>
      <c r="B906" s="39" t="s">
        <v>652</v>
      </c>
      <c r="C906" s="637">
        <v>9530</v>
      </c>
      <c r="D906" s="326">
        <v>23</v>
      </c>
      <c r="E906" s="326">
        <v>169951</v>
      </c>
      <c r="F906" s="326">
        <v>424769</v>
      </c>
      <c r="G906" s="650">
        <v>17.19</v>
      </c>
      <c r="H906" s="650">
        <v>39.5</v>
      </c>
      <c r="I906" s="651">
        <v>43525946</v>
      </c>
      <c r="J906" s="39"/>
      <c r="K906" s="649" t="s">
        <v>393</v>
      </c>
    </row>
    <row r="907" spans="1:11" ht="12">
      <c r="A907" s="39" t="s">
        <v>1902</v>
      </c>
      <c r="B907" s="39" t="s">
        <v>487</v>
      </c>
      <c r="C907" s="637">
        <v>9570</v>
      </c>
      <c r="D907" s="326">
        <v>6</v>
      </c>
      <c r="E907" s="326">
        <v>45872</v>
      </c>
      <c r="F907" s="326">
        <v>61024</v>
      </c>
      <c r="G907" s="650">
        <v>109.02</v>
      </c>
      <c r="H907" s="650">
        <v>79.5</v>
      </c>
      <c r="I907" s="651">
        <v>137127376</v>
      </c>
      <c r="J907" s="39"/>
      <c r="K907" s="649" t="s">
        <v>1903</v>
      </c>
    </row>
    <row r="908" spans="1:11" ht="12">
      <c r="A908" s="39" t="s">
        <v>1904</v>
      </c>
      <c r="B908" s="39" t="s">
        <v>1905</v>
      </c>
      <c r="C908" s="637">
        <v>9570</v>
      </c>
      <c r="D908" s="326">
        <v>50</v>
      </c>
      <c r="E908" s="326">
        <v>52690</v>
      </c>
      <c r="F908" s="326">
        <v>12711647</v>
      </c>
      <c r="G908" s="650">
        <v>1.83</v>
      </c>
      <c r="H908" s="650">
        <v>0.43</v>
      </c>
      <c r="I908" s="651">
        <v>429540000</v>
      </c>
      <c r="J908" s="39"/>
      <c r="K908" s="649" t="s">
        <v>715</v>
      </c>
    </row>
    <row r="909" spans="1:11" ht="12">
      <c r="A909" s="39" t="s">
        <v>1904</v>
      </c>
      <c r="B909" s="39" t="s">
        <v>2302</v>
      </c>
      <c r="C909" s="637">
        <v>9570</v>
      </c>
      <c r="D909" s="326">
        <v>0</v>
      </c>
      <c r="E909" s="326">
        <v>0</v>
      </c>
      <c r="F909" s="326">
        <v>0</v>
      </c>
      <c r="G909" s="650" t="s">
        <v>2826</v>
      </c>
      <c r="H909" s="650" t="s">
        <v>2827</v>
      </c>
      <c r="I909" s="651" t="s">
        <v>2828</v>
      </c>
      <c r="J909" s="39"/>
      <c r="K909" s="649" t="e">
        <v>#N/A</v>
      </c>
    </row>
    <row r="910" spans="1:11" ht="12">
      <c r="A910" s="39" t="s">
        <v>1906</v>
      </c>
      <c r="B910" s="39" t="s">
        <v>845</v>
      </c>
      <c r="C910" s="637">
        <v>4570</v>
      </c>
      <c r="D910" s="326">
        <v>282</v>
      </c>
      <c r="E910" s="326">
        <v>448661</v>
      </c>
      <c r="F910" s="326">
        <v>59120889</v>
      </c>
      <c r="G910" s="650" t="s">
        <v>2826</v>
      </c>
      <c r="H910" s="650" t="s">
        <v>2827</v>
      </c>
      <c r="I910" s="651">
        <v>1480303593</v>
      </c>
      <c r="J910" s="39"/>
      <c r="K910" s="649" t="s">
        <v>1629</v>
      </c>
    </row>
    <row r="911" spans="1:11" ht="12">
      <c r="A911" s="39" t="s">
        <v>1907</v>
      </c>
      <c r="B911" s="39" t="s">
        <v>1094</v>
      </c>
      <c r="C911" s="637">
        <v>2790</v>
      </c>
      <c r="D911" s="326">
        <v>7</v>
      </c>
      <c r="E911" s="326">
        <v>5140</v>
      </c>
      <c r="F911" s="326">
        <v>43902</v>
      </c>
      <c r="G911" s="650">
        <v>1.75</v>
      </c>
      <c r="H911" s="650">
        <v>11.5</v>
      </c>
      <c r="I911" s="651">
        <v>15255494</v>
      </c>
      <c r="J911" s="39"/>
      <c r="K911" s="649" t="s">
        <v>401</v>
      </c>
    </row>
    <row r="912" spans="1:11" ht="12">
      <c r="A912" s="39" t="s">
        <v>1908</v>
      </c>
      <c r="B912" s="39" t="s">
        <v>520</v>
      </c>
      <c r="C912" s="637">
        <v>4570</v>
      </c>
      <c r="D912" s="326">
        <v>162</v>
      </c>
      <c r="E912" s="326">
        <v>387740</v>
      </c>
      <c r="F912" s="326">
        <v>3807155</v>
      </c>
      <c r="G912" s="650">
        <v>23.78</v>
      </c>
      <c r="H912" s="650">
        <v>1225</v>
      </c>
      <c r="I912" s="651">
        <v>194093310</v>
      </c>
      <c r="J912" s="39"/>
      <c r="K912" s="649" t="s">
        <v>1263</v>
      </c>
    </row>
    <row r="913" spans="1:11" ht="12">
      <c r="A913" s="39" t="s">
        <v>1909</v>
      </c>
      <c r="B913" s="39" t="s">
        <v>469</v>
      </c>
      <c r="C913" s="637">
        <v>1350</v>
      </c>
      <c r="D913" s="326">
        <v>93</v>
      </c>
      <c r="E913" s="326">
        <v>4273506</v>
      </c>
      <c r="F913" s="326">
        <v>7321502</v>
      </c>
      <c r="G913" s="650">
        <v>81.32</v>
      </c>
      <c r="H913" s="650">
        <v>56</v>
      </c>
      <c r="I913" s="651">
        <v>145220925</v>
      </c>
      <c r="J913" s="39"/>
      <c r="K913" s="649" t="s">
        <v>1910</v>
      </c>
    </row>
    <row r="914" spans="1:11" ht="12">
      <c r="A914" s="39" t="s">
        <v>388</v>
      </c>
      <c r="B914" s="39" t="s">
        <v>618</v>
      </c>
      <c r="C914" s="637">
        <v>5750</v>
      </c>
      <c r="D914" s="326">
        <v>19</v>
      </c>
      <c r="E914" s="326">
        <v>15435</v>
      </c>
      <c r="F914" s="326">
        <v>401333</v>
      </c>
      <c r="G914" s="650" t="s">
        <v>2826</v>
      </c>
      <c r="H914" s="650" t="s">
        <v>2827</v>
      </c>
      <c r="I914" s="651" t="s">
        <v>2828</v>
      </c>
      <c r="J914" s="39"/>
      <c r="K914" s="649" t="e">
        <v>#N/A</v>
      </c>
    </row>
    <row r="915" spans="1:11" ht="12">
      <c r="A915" s="39" t="s">
        <v>1911</v>
      </c>
      <c r="B915" s="39" t="s">
        <v>425</v>
      </c>
      <c r="C915" s="637">
        <v>4530</v>
      </c>
      <c r="D915" s="326">
        <v>1</v>
      </c>
      <c r="E915" s="326">
        <v>19</v>
      </c>
      <c r="F915" s="326">
        <v>200</v>
      </c>
      <c r="G915" s="650">
        <v>1.85</v>
      </c>
      <c r="H915" s="650">
        <v>10.25</v>
      </c>
      <c r="I915" s="651">
        <v>18015842</v>
      </c>
      <c r="J915" s="39"/>
      <c r="K915" s="649" t="s">
        <v>417</v>
      </c>
    </row>
    <row r="916" spans="1:11" ht="12">
      <c r="A916" s="39" t="s">
        <v>1912</v>
      </c>
      <c r="B916" s="39" t="s">
        <v>1913</v>
      </c>
      <c r="C916" s="637">
        <v>9530</v>
      </c>
      <c r="D916" s="326">
        <v>15</v>
      </c>
      <c r="E916" s="326">
        <v>69515</v>
      </c>
      <c r="F916" s="326">
        <v>132966</v>
      </c>
      <c r="G916" s="650">
        <v>14.78</v>
      </c>
      <c r="H916" s="650">
        <v>51.5</v>
      </c>
      <c r="I916" s="651">
        <v>28698747</v>
      </c>
      <c r="J916" s="39"/>
      <c r="K916" s="649" t="s">
        <v>1914</v>
      </c>
    </row>
    <row r="917" spans="1:11" ht="12">
      <c r="A917" s="39" t="s">
        <v>1915</v>
      </c>
      <c r="B917" s="39" t="s">
        <v>507</v>
      </c>
      <c r="C917" s="637">
        <v>1770</v>
      </c>
      <c r="D917" s="326">
        <v>35</v>
      </c>
      <c r="E917" s="326">
        <v>35961</v>
      </c>
      <c r="F917" s="326">
        <v>828411</v>
      </c>
      <c r="G917" s="650">
        <v>6.89</v>
      </c>
      <c r="H917" s="650">
        <v>412.5</v>
      </c>
      <c r="I917" s="651">
        <v>166984023</v>
      </c>
      <c r="J917" s="39"/>
      <c r="K917" s="649" t="s">
        <v>921</v>
      </c>
    </row>
    <row r="918" spans="1:11" ht="12">
      <c r="A918" s="39" t="s">
        <v>1916</v>
      </c>
      <c r="B918" s="39" t="s">
        <v>1917</v>
      </c>
      <c r="C918" s="637">
        <v>9570</v>
      </c>
      <c r="D918" s="326">
        <v>21</v>
      </c>
      <c r="E918" s="326">
        <v>22182</v>
      </c>
      <c r="F918" s="326">
        <v>30526</v>
      </c>
      <c r="G918" s="650">
        <v>0.87</v>
      </c>
      <c r="H918" s="650">
        <v>110</v>
      </c>
      <c r="I918" s="651">
        <v>969640</v>
      </c>
      <c r="J918" s="39"/>
      <c r="K918" s="649" t="s">
        <v>1487</v>
      </c>
    </row>
    <row r="919" spans="1:11" ht="12">
      <c r="A919" s="39" t="s">
        <v>1918</v>
      </c>
      <c r="B919" s="39" t="s">
        <v>642</v>
      </c>
      <c r="C919" s="637">
        <v>7530</v>
      </c>
      <c r="D919" s="326">
        <v>123</v>
      </c>
      <c r="E919" s="326">
        <v>794230</v>
      </c>
      <c r="F919" s="326">
        <v>2895342</v>
      </c>
      <c r="G919" s="650">
        <v>18.66</v>
      </c>
      <c r="H919" s="650">
        <v>27</v>
      </c>
      <c r="I919" s="651">
        <v>69110790</v>
      </c>
      <c r="J919" s="39"/>
      <c r="K919" s="649" t="s">
        <v>1919</v>
      </c>
    </row>
    <row r="920" spans="1:11" ht="12">
      <c r="A920" s="39" t="s">
        <v>1920</v>
      </c>
      <c r="B920" s="39" t="s">
        <v>1921</v>
      </c>
      <c r="C920" s="637">
        <v>8350</v>
      </c>
      <c r="D920" s="326">
        <v>15</v>
      </c>
      <c r="E920" s="326">
        <v>539016</v>
      </c>
      <c r="F920" s="326">
        <v>52855</v>
      </c>
      <c r="G920" s="650">
        <v>145.21</v>
      </c>
      <c r="H920" s="650">
        <v>102500</v>
      </c>
      <c r="I920" s="651">
        <v>14166667</v>
      </c>
      <c r="J920" s="39"/>
      <c r="K920" s="649" t="s">
        <v>411</v>
      </c>
    </row>
    <row r="921" spans="1:11" ht="12">
      <c r="A921" s="39" t="s">
        <v>1922</v>
      </c>
      <c r="B921" s="39" t="s">
        <v>463</v>
      </c>
      <c r="C921" s="637">
        <v>9570</v>
      </c>
      <c r="D921" s="326">
        <v>19</v>
      </c>
      <c r="E921" s="326">
        <v>27525</v>
      </c>
      <c r="F921" s="326">
        <v>1194641</v>
      </c>
      <c r="G921" s="650">
        <v>9.82</v>
      </c>
      <c r="H921" s="650">
        <v>2.38</v>
      </c>
      <c r="I921" s="651">
        <v>413638879</v>
      </c>
      <c r="J921" s="39"/>
      <c r="K921" s="649"/>
    </row>
    <row r="922" spans="1:11" ht="12">
      <c r="A922" s="39" t="s">
        <v>1923</v>
      </c>
      <c r="B922" s="39" t="s">
        <v>1924</v>
      </c>
      <c r="C922" s="637">
        <v>530</v>
      </c>
      <c r="D922" s="326">
        <v>1028</v>
      </c>
      <c r="E922" s="326">
        <v>2886309</v>
      </c>
      <c r="F922" s="326">
        <v>155720726</v>
      </c>
      <c r="G922" s="650">
        <v>8.45</v>
      </c>
      <c r="H922" s="650">
        <v>1.65</v>
      </c>
      <c r="I922" s="651">
        <v>511936720</v>
      </c>
      <c r="J922" s="39"/>
      <c r="K922" s="649" t="s">
        <v>1925</v>
      </c>
    </row>
    <row r="923" spans="1:11" ht="12">
      <c r="A923" s="39" t="s">
        <v>1927</v>
      </c>
      <c r="B923" s="39" t="s">
        <v>1928</v>
      </c>
      <c r="C923" s="637">
        <v>1770</v>
      </c>
      <c r="D923" s="326">
        <v>41</v>
      </c>
      <c r="E923" s="326">
        <v>70302</v>
      </c>
      <c r="F923" s="326">
        <v>927305</v>
      </c>
      <c r="G923" s="650">
        <v>6.05</v>
      </c>
      <c r="H923" s="650">
        <v>662.5</v>
      </c>
      <c r="I923" s="651">
        <v>91268530</v>
      </c>
      <c r="J923" s="39"/>
      <c r="K923" s="649" t="s">
        <v>708</v>
      </c>
    </row>
    <row r="924" spans="1:11" ht="12">
      <c r="A924" s="39" t="s">
        <v>1929</v>
      </c>
      <c r="B924" s="39" t="s">
        <v>1930</v>
      </c>
      <c r="C924" s="637">
        <v>530</v>
      </c>
      <c r="D924" s="326">
        <v>551</v>
      </c>
      <c r="E924" s="326">
        <v>1887279</v>
      </c>
      <c r="F924" s="326">
        <v>7463228</v>
      </c>
      <c r="G924" s="650">
        <v>46.18</v>
      </c>
      <c r="H924" s="650">
        <v>26.13</v>
      </c>
      <c r="I924" s="651">
        <v>176770311</v>
      </c>
      <c r="J924" s="39"/>
      <c r="K924" s="649" t="s">
        <v>1931</v>
      </c>
    </row>
    <row r="925" spans="1:11" ht="12">
      <c r="A925" s="39" t="s">
        <v>1932</v>
      </c>
      <c r="B925" s="39" t="s">
        <v>420</v>
      </c>
      <c r="C925" s="637">
        <v>8630</v>
      </c>
      <c r="D925" s="326">
        <v>18</v>
      </c>
      <c r="E925" s="326">
        <v>21454</v>
      </c>
      <c r="F925" s="326">
        <v>825000</v>
      </c>
      <c r="G925" s="650">
        <v>3.8</v>
      </c>
      <c r="H925" s="650">
        <v>2.5</v>
      </c>
      <c r="I925" s="651">
        <v>152029164</v>
      </c>
      <c r="J925" s="39"/>
      <c r="K925" s="649"/>
    </row>
    <row r="926" spans="1:11" ht="12">
      <c r="A926" s="39" t="s">
        <v>1933</v>
      </c>
      <c r="B926" s="39" t="s">
        <v>425</v>
      </c>
      <c r="C926" s="637">
        <v>9530</v>
      </c>
      <c r="D926" s="326">
        <v>27</v>
      </c>
      <c r="E926" s="326">
        <v>120817</v>
      </c>
      <c r="F926" s="326">
        <v>1742989</v>
      </c>
      <c r="G926" s="650">
        <v>13.74</v>
      </c>
      <c r="H926" s="650">
        <v>7.25</v>
      </c>
      <c r="I926" s="651">
        <v>189526299</v>
      </c>
      <c r="J926" s="39"/>
      <c r="K926" s="649" t="s">
        <v>417</v>
      </c>
    </row>
    <row r="927" spans="1:11" ht="12">
      <c r="A927" s="39" t="s">
        <v>1934</v>
      </c>
      <c r="B927" s="39" t="s">
        <v>420</v>
      </c>
      <c r="C927" s="637">
        <v>2730</v>
      </c>
      <c r="D927" s="326">
        <v>32</v>
      </c>
      <c r="E927" s="326">
        <v>32419</v>
      </c>
      <c r="F927" s="326">
        <v>737296</v>
      </c>
      <c r="G927" s="650">
        <v>2.37</v>
      </c>
      <c r="H927" s="650">
        <v>4.63</v>
      </c>
      <c r="I927" s="651">
        <v>51188602</v>
      </c>
      <c r="J927" s="39"/>
      <c r="K927" s="649" t="s">
        <v>408</v>
      </c>
    </row>
    <row r="928" spans="1:11" ht="12">
      <c r="A928" s="39" t="s">
        <v>1935</v>
      </c>
      <c r="B928" s="39" t="s">
        <v>420</v>
      </c>
      <c r="C928" s="637">
        <v>2790</v>
      </c>
      <c r="D928" s="326">
        <v>5</v>
      </c>
      <c r="E928" s="326">
        <v>13663</v>
      </c>
      <c r="F928" s="326">
        <v>469856</v>
      </c>
      <c r="G928" s="650">
        <v>5.02</v>
      </c>
      <c r="H928" s="650">
        <v>4</v>
      </c>
      <c r="I928" s="651">
        <v>125575953</v>
      </c>
      <c r="J928" s="39"/>
      <c r="K928" s="649" t="s">
        <v>411</v>
      </c>
    </row>
    <row r="929" spans="1:11" ht="12">
      <c r="A929" s="39" t="s">
        <v>1936</v>
      </c>
      <c r="B929" s="39" t="s">
        <v>1230</v>
      </c>
      <c r="C929" s="637">
        <v>1770</v>
      </c>
      <c r="D929" s="326">
        <v>383</v>
      </c>
      <c r="E929" s="326">
        <v>5034228</v>
      </c>
      <c r="F929" s="326">
        <v>23348056</v>
      </c>
      <c r="G929" s="650">
        <v>128.48</v>
      </c>
      <c r="H929" s="650">
        <v>23</v>
      </c>
      <c r="I929" s="651">
        <v>558616001</v>
      </c>
      <c r="J929" s="39"/>
      <c r="K929" s="649" t="s">
        <v>921</v>
      </c>
    </row>
    <row r="930" spans="1:11" ht="12">
      <c r="A930" s="39" t="s">
        <v>1937</v>
      </c>
      <c r="B930" s="39" t="s">
        <v>445</v>
      </c>
      <c r="C930" s="637">
        <v>8770</v>
      </c>
      <c r="D930" s="326">
        <v>98</v>
      </c>
      <c r="E930" s="326">
        <v>13360</v>
      </c>
      <c r="F930" s="326">
        <v>59450</v>
      </c>
      <c r="G930" s="650">
        <v>36.96</v>
      </c>
      <c r="H930" s="650">
        <v>23</v>
      </c>
      <c r="I930" s="651">
        <v>160707393</v>
      </c>
      <c r="J930" s="39"/>
      <c r="K930" s="649" t="s">
        <v>417</v>
      </c>
    </row>
    <row r="931" spans="1:11" ht="12">
      <c r="A931" s="39" t="s">
        <v>1938</v>
      </c>
      <c r="B931" s="39" t="s">
        <v>1939</v>
      </c>
      <c r="C931" s="637">
        <v>8770</v>
      </c>
      <c r="D931" s="326">
        <v>0</v>
      </c>
      <c r="E931" s="326">
        <v>0</v>
      </c>
      <c r="F931" s="326">
        <v>0</v>
      </c>
      <c r="G931" s="650">
        <v>18.85</v>
      </c>
      <c r="H931" s="650">
        <v>32.04</v>
      </c>
      <c r="I931" s="651">
        <v>58821623</v>
      </c>
      <c r="J931" s="39"/>
      <c r="K931" s="649" t="s">
        <v>417</v>
      </c>
    </row>
    <row r="932" spans="1:11" ht="12">
      <c r="A932" s="39" t="s">
        <v>1940</v>
      </c>
      <c r="B932" s="39" t="s">
        <v>1248</v>
      </c>
      <c r="C932" s="637">
        <v>8770</v>
      </c>
      <c r="D932" s="326">
        <v>2</v>
      </c>
      <c r="E932" s="326">
        <v>610</v>
      </c>
      <c r="F932" s="326">
        <v>1371</v>
      </c>
      <c r="G932" s="650">
        <v>3.68</v>
      </c>
      <c r="H932" s="650">
        <v>46</v>
      </c>
      <c r="I932" s="651">
        <v>8000000</v>
      </c>
      <c r="J932" s="39"/>
      <c r="K932" s="649" t="s">
        <v>1941</v>
      </c>
    </row>
    <row r="933" spans="1:11" ht="12">
      <c r="A933" s="39" t="s">
        <v>1942</v>
      </c>
      <c r="B933" s="39" t="s">
        <v>1248</v>
      </c>
      <c r="C933" s="637">
        <v>8770</v>
      </c>
      <c r="D933" s="326">
        <v>4</v>
      </c>
      <c r="E933" s="326">
        <v>6123</v>
      </c>
      <c r="F933" s="326">
        <v>13711</v>
      </c>
      <c r="G933" s="650">
        <v>2.88</v>
      </c>
      <c r="H933" s="650">
        <v>48</v>
      </c>
      <c r="I933" s="651">
        <v>6000000</v>
      </c>
      <c r="J933" s="39"/>
      <c r="K933" s="649" t="s">
        <v>417</v>
      </c>
    </row>
    <row r="934" spans="1:11" ht="12">
      <c r="A934" s="39" t="s">
        <v>1943</v>
      </c>
      <c r="B934" s="39" t="s">
        <v>1944</v>
      </c>
      <c r="C934" s="637">
        <v>8770</v>
      </c>
      <c r="D934" s="326">
        <v>3</v>
      </c>
      <c r="E934" s="326">
        <v>420032</v>
      </c>
      <c r="F934" s="326">
        <v>527500</v>
      </c>
      <c r="G934" s="650">
        <v>91.35</v>
      </c>
      <c r="H934" s="650">
        <v>87</v>
      </c>
      <c r="I934" s="651">
        <v>105001533</v>
      </c>
      <c r="J934" s="39"/>
      <c r="K934" s="649" t="s">
        <v>1945</v>
      </c>
    </row>
    <row r="935" spans="1:11" ht="12">
      <c r="A935" s="39" t="s">
        <v>1946</v>
      </c>
      <c r="B935" s="39" t="s">
        <v>463</v>
      </c>
      <c r="C935" s="637">
        <v>8770</v>
      </c>
      <c r="D935" s="326">
        <v>13</v>
      </c>
      <c r="E935" s="326">
        <v>35611</v>
      </c>
      <c r="F935" s="326">
        <v>216925</v>
      </c>
      <c r="G935" s="650">
        <v>41.76</v>
      </c>
      <c r="H935" s="650">
        <v>1700</v>
      </c>
      <c r="I935" s="651">
        <v>245660644</v>
      </c>
      <c r="J935" s="39"/>
      <c r="K935" s="649" t="s">
        <v>413</v>
      </c>
    </row>
    <row r="936" spans="1:11" ht="12">
      <c r="A936" s="39" t="s">
        <v>1947</v>
      </c>
      <c r="B936" s="39" t="s">
        <v>487</v>
      </c>
      <c r="C936" s="637">
        <v>1770</v>
      </c>
      <c r="D936" s="326">
        <v>100</v>
      </c>
      <c r="E936" s="326">
        <v>1136951</v>
      </c>
      <c r="F936" s="326">
        <v>1780350</v>
      </c>
      <c r="G936" s="650" t="s">
        <v>2826</v>
      </c>
      <c r="H936" s="650" t="s">
        <v>2827</v>
      </c>
      <c r="I936" s="651">
        <v>499875000</v>
      </c>
      <c r="J936" s="39"/>
      <c r="K936" s="649" t="s">
        <v>1948</v>
      </c>
    </row>
    <row r="937" spans="1:11" ht="12">
      <c r="A937" s="39" t="s">
        <v>1949</v>
      </c>
      <c r="B937" s="39" t="s">
        <v>425</v>
      </c>
      <c r="C937" s="637">
        <v>8770</v>
      </c>
      <c r="D937" s="326">
        <v>5</v>
      </c>
      <c r="E937" s="326">
        <v>19176</v>
      </c>
      <c r="F937" s="326">
        <v>269541</v>
      </c>
      <c r="G937" s="650">
        <v>3.43</v>
      </c>
      <c r="H937" s="650">
        <v>7</v>
      </c>
      <c r="I937" s="651">
        <v>48942513</v>
      </c>
      <c r="J937" s="39"/>
      <c r="K937" s="649" t="s">
        <v>417</v>
      </c>
    </row>
    <row r="938" spans="1:11" ht="12">
      <c r="A938" s="39" t="s">
        <v>1950</v>
      </c>
      <c r="B938" s="39" t="s">
        <v>425</v>
      </c>
      <c r="C938" s="637">
        <v>9530</v>
      </c>
      <c r="D938" s="326">
        <v>0</v>
      </c>
      <c r="E938" s="326">
        <v>0</v>
      </c>
      <c r="F938" s="326">
        <v>0</v>
      </c>
      <c r="G938" s="650">
        <v>6.31</v>
      </c>
      <c r="H938" s="650">
        <v>29</v>
      </c>
      <c r="I938" s="651">
        <v>21750000</v>
      </c>
      <c r="J938" s="39"/>
      <c r="K938" s="649" t="s">
        <v>394</v>
      </c>
    </row>
    <row r="939" spans="1:11" ht="12">
      <c r="A939" s="39" t="s">
        <v>1951</v>
      </c>
      <c r="B939" s="39" t="s">
        <v>420</v>
      </c>
      <c r="C939" s="637">
        <v>4570</v>
      </c>
      <c r="D939" s="326">
        <v>109</v>
      </c>
      <c r="E939" s="326">
        <v>109290</v>
      </c>
      <c r="F939" s="326">
        <v>10388599</v>
      </c>
      <c r="G939" s="650">
        <v>6.64</v>
      </c>
      <c r="H939" s="650">
        <v>1.15</v>
      </c>
      <c r="I939" s="651">
        <v>577114517</v>
      </c>
      <c r="J939" s="39"/>
      <c r="K939" s="649" t="s">
        <v>1952</v>
      </c>
    </row>
    <row r="940" spans="1:11" ht="12">
      <c r="A940" s="39" t="s">
        <v>1953</v>
      </c>
      <c r="B940" s="39" t="s">
        <v>420</v>
      </c>
      <c r="C940" s="637">
        <v>2790</v>
      </c>
      <c r="D940" s="326">
        <v>129</v>
      </c>
      <c r="E940" s="326">
        <v>630512</v>
      </c>
      <c r="F940" s="326">
        <v>5092129</v>
      </c>
      <c r="G940" s="650">
        <v>40.33</v>
      </c>
      <c r="H940" s="650">
        <v>12.88</v>
      </c>
      <c r="I940" s="651">
        <v>313213912</v>
      </c>
      <c r="J940" s="39"/>
      <c r="K940" s="649" t="s">
        <v>558</v>
      </c>
    </row>
    <row r="941" spans="1:11" ht="12">
      <c r="A941" s="39" t="s">
        <v>1954</v>
      </c>
      <c r="B941" s="39" t="s">
        <v>520</v>
      </c>
      <c r="C941" s="637">
        <v>3767</v>
      </c>
      <c r="D941" s="326">
        <v>50</v>
      </c>
      <c r="E941" s="326">
        <v>151854</v>
      </c>
      <c r="F941" s="326">
        <v>1358631</v>
      </c>
      <c r="G941" s="650">
        <v>2.55</v>
      </c>
      <c r="H941" s="650" t="s">
        <v>2827</v>
      </c>
      <c r="I941" s="651">
        <v>29179314</v>
      </c>
      <c r="J941" s="39"/>
      <c r="K941" s="649" t="e">
        <v>#N/A</v>
      </c>
    </row>
    <row r="942" spans="1:11" ht="12">
      <c r="A942" s="39" t="s">
        <v>1954</v>
      </c>
      <c r="B942" s="39" t="s">
        <v>1955</v>
      </c>
      <c r="C942" s="637">
        <v>3760</v>
      </c>
      <c r="D942" s="326">
        <v>0</v>
      </c>
      <c r="E942" s="326">
        <v>0</v>
      </c>
      <c r="F942" s="326">
        <v>0</v>
      </c>
      <c r="G942" s="650" t="s">
        <v>2826</v>
      </c>
      <c r="H942" s="650" t="s">
        <v>2827</v>
      </c>
      <c r="I942" s="651">
        <v>86872723</v>
      </c>
      <c r="J942" s="39"/>
      <c r="K942" s="649" t="s">
        <v>500</v>
      </c>
    </row>
    <row r="943" spans="1:11" ht="12">
      <c r="A943" s="39" t="s">
        <v>1956</v>
      </c>
      <c r="B943" s="39" t="s">
        <v>1537</v>
      </c>
      <c r="C943" s="637">
        <v>9530</v>
      </c>
      <c r="D943" s="326">
        <v>18</v>
      </c>
      <c r="E943" s="326">
        <v>42354</v>
      </c>
      <c r="F943" s="326">
        <v>399069</v>
      </c>
      <c r="G943" s="650">
        <v>4.98</v>
      </c>
      <c r="H943" s="650">
        <v>10.75</v>
      </c>
      <c r="I943" s="651">
        <v>46310333</v>
      </c>
      <c r="J943" s="39"/>
      <c r="K943" s="649" t="s">
        <v>417</v>
      </c>
    </row>
    <row r="944" spans="1:11" ht="12">
      <c r="A944" s="39" t="s">
        <v>1957</v>
      </c>
      <c r="B944" s="39" t="s">
        <v>585</v>
      </c>
      <c r="C944" s="637">
        <v>4570</v>
      </c>
      <c r="D944" s="326">
        <v>227</v>
      </c>
      <c r="E944" s="326">
        <v>1133906</v>
      </c>
      <c r="F944" s="326">
        <v>4345517</v>
      </c>
      <c r="G944" s="650">
        <v>107.85</v>
      </c>
      <c r="H944" s="650">
        <v>26.75</v>
      </c>
      <c r="I944" s="651">
        <v>403176286</v>
      </c>
      <c r="J944" s="39"/>
      <c r="K944" s="649" t="s">
        <v>1958</v>
      </c>
    </row>
    <row r="945" spans="1:11" ht="12">
      <c r="A945" s="39" t="s">
        <v>1959</v>
      </c>
      <c r="B945" s="39" t="s">
        <v>513</v>
      </c>
      <c r="C945" s="637">
        <v>3720</v>
      </c>
      <c r="D945" s="326">
        <v>29</v>
      </c>
      <c r="E945" s="326">
        <v>195292</v>
      </c>
      <c r="F945" s="326">
        <v>120501</v>
      </c>
      <c r="G945" s="650">
        <v>28.35</v>
      </c>
      <c r="H945" s="650">
        <v>166.5</v>
      </c>
      <c r="I945" s="651">
        <v>17024046</v>
      </c>
      <c r="J945" s="39"/>
      <c r="K945" s="649" t="s">
        <v>417</v>
      </c>
    </row>
    <row r="946" spans="1:11" ht="12">
      <c r="A946" s="39" t="s">
        <v>2829</v>
      </c>
      <c r="B946" s="39" t="s">
        <v>697</v>
      </c>
      <c r="C946" s="637">
        <v>530</v>
      </c>
      <c r="D946" s="326">
        <v>159</v>
      </c>
      <c r="E946" s="326">
        <v>559943</v>
      </c>
      <c r="F946" s="326">
        <v>15113825</v>
      </c>
      <c r="G946" s="650">
        <v>27.48</v>
      </c>
      <c r="H946" s="650">
        <v>3.38</v>
      </c>
      <c r="I946" s="651">
        <v>814226330</v>
      </c>
      <c r="J946" s="39"/>
      <c r="K946" s="649" t="s">
        <v>1961</v>
      </c>
    </row>
    <row r="947" spans="1:11" ht="12">
      <c r="A947" s="39" t="s">
        <v>1960</v>
      </c>
      <c r="B947" s="39" t="s">
        <v>697</v>
      </c>
      <c r="C947" s="637">
        <v>530</v>
      </c>
      <c r="D947" s="326">
        <v>3066</v>
      </c>
      <c r="E947" s="326">
        <v>13626602</v>
      </c>
      <c r="F947" s="326">
        <v>81965218</v>
      </c>
      <c r="G947" s="650">
        <v>207.55</v>
      </c>
      <c r="H947" s="650">
        <v>15.5</v>
      </c>
      <c r="I947" s="651">
        <v>1339033310</v>
      </c>
      <c r="J947" s="39"/>
      <c r="K947" s="649" t="s">
        <v>1962</v>
      </c>
    </row>
    <row r="948" spans="1:11" ht="12">
      <c r="A948" s="39" t="s">
        <v>1963</v>
      </c>
      <c r="B948" s="39" t="s">
        <v>463</v>
      </c>
      <c r="C948" s="637">
        <v>8630</v>
      </c>
      <c r="D948" s="326">
        <v>70</v>
      </c>
      <c r="E948" s="326">
        <v>238533</v>
      </c>
      <c r="F948" s="326">
        <v>1341775</v>
      </c>
      <c r="G948" s="650">
        <v>59.19</v>
      </c>
      <c r="H948" s="650">
        <v>18.66</v>
      </c>
      <c r="I948" s="651">
        <v>317223176</v>
      </c>
      <c r="J948" s="39"/>
      <c r="K948" s="649" t="s">
        <v>1964</v>
      </c>
    </row>
    <row r="949" spans="1:11" ht="12">
      <c r="A949" s="39" t="s">
        <v>389</v>
      </c>
      <c r="B949" s="39" t="s">
        <v>2303</v>
      </c>
      <c r="C949" s="637">
        <v>2350</v>
      </c>
      <c r="D949" s="326">
        <v>1</v>
      </c>
      <c r="E949" s="326">
        <v>191</v>
      </c>
      <c r="F949" s="326">
        <v>6350</v>
      </c>
      <c r="G949" s="650" t="s">
        <v>2826</v>
      </c>
      <c r="H949" s="650" t="s">
        <v>2827</v>
      </c>
      <c r="I949" s="651" t="s">
        <v>2828</v>
      </c>
      <c r="J949" s="39"/>
      <c r="K949" s="649" t="e">
        <v>#N/A</v>
      </c>
    </row>
    <row r="950" spans="1:11" ht="12">
      <c r="A950" s="39" t="s">
        <v>1965</v>
      </c>
      <c r="B950" s="39" t="s">
        <v>463</v>
      </c>
      <c r="C950" s="637">
        <v>2770</v>
      </c>
      <c r="D950" s="326">
        <v>20</v>
      </c>
      <c r="E950" s="326">
        <v>236127</v>
      </c>
      <c r="F950" s="326">
        <v>211419</v>
      </c>
      <c r="G950" s="650">
        <v>49.72</v>
      </c>
      <c r="H950" s="650">
        <v>11300</v>
      </c>
      <c r="I950" s="651">
        <v>44000000</v>
      </c>
      <c r="J950" s="39"/>
      <c r="K950" s="649" t="s">
        <v>398</v>
      </c>
    </row>
    <row r="951" spans="1:11" ht="12">
      <c r="A951" s="39" t="s">
        <v>1966</v>
      </c>
      <c r="B951" s="39" t="s">
        <v>420</v>
      </c>
      <c r="C951" s="637">
        <v>2790</v>
      </c>
      <c r="D951" s="326">
        <v>6</v>
      </c>
      <c r="E951" s="326">
        <v>2391</v>
      </c>
      <c r="F951" s="326">
        <v>25772</v>
      </c>
      <c r="G951" s="650">
        <v>2.21</v>
      </c>
      <c r="H951" s="650">
        <v>10.25</v>
      </c>
      <c r="I951" s="651">
        <v>21518043</v>
      </c>
      <c r="J951" s="39"/>
      <c r="K951" s="649" t="s">
        <v>1926</v>
      </c>
    </row>
    <row r="952" spans="1:11" ht="12">
      <c r="A952" s="39" t="s">
        <v>1967</v>
      </c>
      <c r="B952" s="39" t="s">
        <v>1968</v>
      </c>
      <c r="C952" s="637">
        <v>5750</v>
      </c>
      <c r="D952" s="326">
        <v>28</v>
      </c>
      <c r="E952" s="326">
        <v>119474</v>
      </c>
      <c r="F952" s="326">
        <v>587346</v>
      </c>
      <c r="G952" s="650">
        <v>53.76</v>
      </c>
      <c r="H952" s="650">
        <v>19.25</v>
      </c>
      <c r="I952" s="651">
        <v>279275000</v>
      </c>
      <c r="J952" s="39"/>
      <c r="K952" s="649"/>
    </row>
    <row r="953" spans="1:11" ht="12">
      <c r="A953" s="39" t="s">
        <v>1969</v>
      </c>
      <c r="B953" s="39" t="s">
        <v>513</v>
      </c>
      <c r="C953" s="637">
        <v>2750</v>
      </c>
      <c r="D953" s="326">
        <v>2</v>
      </c>
      <c r="E953" s="326">
        <v>9738</v>
      </c>
      <c r="F953" s="326">
        <v>1750</v>
      </c>
      <c r="G953" s="650">
        <v>5.63</v>
      </c>
      <c r="H953" s="650">
        <v>562.5</v>
      </c>
      <c r="I953" s="651">
        <v>1000000</v>
      </c>
      <c r="J953" s="39"/>
      <c r="K953" s="649" t="s">
        <v>500</v>
      </c>
    </row>
    <row r="954" spans="1:11" ht="12">
      <c r="A954" s="39" t="s">
        <v>1970</v>
      </c>
      <c r="B954" s="39" t="s">
        <v>425</v>
      </c>
      <c r="C954" s="637">
        <v>2790</v>
      </c>
      <c r="D954" s="326">
        <v>193</v>
      </c>
      <c r="E954" s="326">
        <v>1894822</v>
      </c>
      <c r="F954" s="326">
        <v>1115438</v>
      </c>
      <c r="G954" s="650">
        <v>141.26</v>
      </c>
      <c r="H954" s="650">
        <v>16950</v>
      </c>
      <c r="I954" s="651">
        <v>83339747</v>
      </c>
      <c r="J954" s="39"/>
      <c r="K954" s="649"/>
    </row>
    <row r="955" spans="1:11" ht="12">
      <c r="A955" s="39" t="s">
        <v>1971</v>
      </c>
      <c r="B955" s="39" t="s">
        <v>473</v>
      </c>
      <c r="C955" s="637">
        <v>5330</v>
      </c>
      <c r="D955" s="326">
        <v>4</v>
      </c>
      <c r="E955" s="326">
        <v>3252</v>
      </c>
      <c r="F955" s="326">
        <v>9925</v>
      </c>
      <c r="G955" s="650">
        <v>5.72</v>
      </c>
      <c r="H955" s="650">
        <v>35</v>
      </c>
      <c r="I955" s="651">
        <v>16349014</v>
      </c>
      <c r="J955" s="39"/>
      <c r="K955" s="649" t="s">
        <v>417</v>
      </c>
    </row>
    <row r="956" spans="1:11" ht="12">
      <c r="A956" s="39" t="s">
        <v>1972</v>
      </c>
      <c r="B956" s="39" t="s">
        <v>425</v>
      </c>
      <c r="C956" s="637">
        <v>5750</v>
      </c>
      <c r="D956" s="326">
        <v>23</v>
      </c>
      <c r="E956" s="326">
        <v>297164</v>
      </c>
      <c r="F956" s="326">
        <v>700284</v>
      </c>
      <c r="G956" s="650">
        <v>22.83</v>
      </c>
      <c r="H956" s="650">
        <v>4450</v>
      </c>
      <c r="I956" s="651">
        <v>51295000</v>
      </c>
      <c r="J956" s="39"/>
      <c r="K956" s="649" t="s">
        <v>553</v>
      </c>
    </row>
    <row r="957" spans="1:11" ht="12">
      <c r="A957" s="39" t="s">
        <v>1973</v>
      </c>
      <c r="B957" s="39" t="s">
        <v>420</v>
      </c>
      <c r="C957" s="637">
        <v>9530</v>
      </c>
      <c r="D957" s="326">
        <v>25</v>
      </c>
      <c r="E957" s="326">
        <v>24218</v>
      </c>
      <c r="F957" s="326">
        <v>5150026</v>
      </c>
      <c r="G957" s="650">
        <v>2</v>
      </c>
      <c r="H957" s="650">
        <v>0.45</v>
      </c>
      <c r="I957" s="651">
        <v>445344740</v>
      </c>
      <c r="J957" s="39"/>
      <c r="K957" s="649" t="s">
        <v>1974</v>
      </c>
    </row>
    <row r="958" spans="1:11" ht="12">
      <c r="A958" s="39" t="s">
        <v>1975</v>
      </c>
      <c r="B958" s="39" t="s">
        <v>463</v>
      </c>
      <c r="C958" s="637">
        <v>8630</v>
      </c>
      <c r="D958" s="326">
        <v>14</v>
      </c>
      <c r="E958" s="326">
        <v>13943</v>
      </c>
      <c r="F958" s="326">
        <v>1843107</v>
      </c>
      <c r="G958" s="650">
        <v>0.57</v>
      </c>
      <c r="H958" s="650">
        <v>0.85</v>
      </c>
      <c r="I958" s="651">
        <v>67074515</v>
      </c>
      <c r="J958" s="39"/>
      <c r="K958" s="649" t="s">
        <v>538</v>
      </c>
    </row>
    <row r="959" spans="1:11" ht="12">
      <c r="A959" s="39" t="s">
        <v>1976</v>
      </c>
      <c r="B959" s="39" t="s">
        <v>432</v>
      </c>
      <c r="C959" s="637">
        <v>9570</v>
      </c>
      <c r="D959" s="326">
        <v>146</v>
      </c>
      <c r="E959" s="326">
        <v>839644</v>
      </c>
      <c r="F959" s="326">
        <v>3683839</v>
      </c>
      <c r="G959" s="650">
        <v>25.48</v>
      </c>
      <c r="H959" s="650">
        <v>22</v>
      </c>
      <c r="I959" s="651">
        <v>115813107</v>
      </c>
      <c r="J959" s="39"/>
      <c r="K959" s="649" t="s">
        <v>1977</v>
      </c>
    </row>
    <row r="960" spans="1:11" ht="12">
      <c r="A960" s="39" t="s">
        <v>1978</v>
      </c>
      <c r="B960" s="39" t="s">
        <v>425</v>
      </c>
      <c r="C960" s="637">
        <v>1770</v>
      </c>
      <c r="D960" s="326">
        <v>108</v>
      </c>
      <c r="E960" s="326">
        <v>118246</v>
      </c>
      <c r="F960" s="326">
        <v>2505251</v>
      </c>
      <c r="G960" s="650">
        <v>15.27</v>
      </c>
      <c r="H960" s="650">
        <v>4.88</v>
      </c>
      <c r="I960" s="651">
        <v>313131937</v>
      </c>
      <c r="J960" s="39"/>
      <c r="K960" s="649" t="s">
        <v>1979</v>
      </c>
    </row>
    <row r="961" spans="1:11" ht="12">
      <c r="A961" s="39" t="s">
        <v>1980</v>
      </c>
      <c r="B961" s="39" t="s">
        <v>469</v>
      </c>
      <c r="C961" s="637">
        <v>2730</v>
      </c>
      <c r="D961" s="326">
        <v>71</v>
      </c>
      <c r="E961" s="326">
        <v>424710</v>
      </c>
      <c r="F961" s="326">
        <v>170503</v>
      </c>
      <c r="G961" s="650">
        <v>16.3</v>
      </c>
      <c r="H961" s="650">
        <v>240</v>
      </c>
      <c r="I961" s="651">
        <v>6791431</v>
      </c>
      <c r="J961" s="39"/>
      <c r="K961" s="649" t="s">
        <v>417</v>
      </c>
    </row>
    <row r="962" spans="1:11" ht="12">
      <c r="A962" s="39" t="s">
        <v>1981</v>
      </c>
      <c r="B962" s="39" t="s">
        <v>458</v>
      </c>
      <c r="C962" s="637">
        <v>530</v>
      </c>
      <c r="D962" s="326">
        <v>708</v>
      </c>
      <c r="E962" s="326">
        <v>1529353</v>
      </c>
      <c r="F962" s="326">
        <v>313454519</v>
      </c>
      <c r="G962" s="650">
        <v>12.71</v>
      </c>
      <c r="H962" s="650">
        <v>0.49</v>
      </c>
      <c r="I962" s="651">
        <v>2620883356</v>
      </c>
      <c r="J962" s="39"/>
      <c r="K962" s="649" t="s">
        <v>1982</v>
      </c>
    </row>
    <row r="963" spans="1:11" ht="12">
      <c r="A963" s="39" t="s">
        <v>1983</v>
      </c>
      <c r="B963" s="39" t="s">
        <v>594</v>
      </c>
      <c r="C963" s="637">
        <v>2750</v>
      </c>
      <c r="D963" s="326">
        <v>10</v>
      </c>
      <c r="E963" s="326">
        <v>31606</v>
      </c>
      <c r="F963" s="326">
        <v>176148</v>
      </c>
      <c r="G963" s="650">
        <v>10.17</v>
      </c>
      <c r="H963" s="650">
        <v>18</v>
      </c>
      <c r="I963" s="651">
        <v>56506849</v>
      </c>
      <c r="J963" s="39"/>
      <c r="K963" s="649" t="s">
        <v>435</v>
      </c>
    </row>
    <row r="964" spans="1:11" ht="12">
      <c r="A964" s="39" t="s">
        <v>1983</v>
      </c>
      <c r="B964" s="39" t="s">
        <v>2304</v>
      </c>
      <c r="C964" s="637">
        <v>2750</v>
      </c>
      <c r="D964" s="326">
        <v>0</v>
      </c>
      <c r="E964" s="326">
        <v>0</v>
      </c>
      <c r="F964" s="326">
        <v>0</v>
      </c>
      <c r="G964" s="650" t="s">
        <v>2826</v>
      </c>
      <c r="H964" s="650" t="s">
        <v>2827</v>
      </c>
      <c r="I964" s="651">
        <v>3177248</v>
      </c>
      <c r="J964" s="39"/>
      <c r="K964" s="649" t="e">
        <v>#N/A</v>
      </c>
    </row>
    <row r="965" spans="1:11" ht="12">
      <c r="A965" s="39" t="s">
        <v>1984</v>
      </c>
      <c r="B965" s="39" t="s">
        <v>642</v>
      </c>
      <c r="C965" s="637">
        <v>8630</v>
      </c>
      <c r="D965" s="326">
        <v>1247</v>
      </c>
      <c r="E965" s="326">
        <v>5110347</v>
      </c>
      <c r="F965" s="326">
        <v>4955753</v>
      </c>
      <c r="G965" s="650">
        <v>841.41</v>
      </c>
      <c r="H965" s="650">
        <v>11000</v>
      </c>
      <c r="I965" s="651">
        <v>764913962</v>
      </c>
      <c r="J965" s="39"/>
      <c r="K965" s="649" t="s">
        <v>1985</v>
      </c>
    </row>
    <row r="966" spans="1:11" ht="12">
      <c r="A966" s="39" t="s">
        <v>1986</v>
      </c>
      <c r="B966" s="39" t="s">
        <v>469</v>
      </c>
      <c r="C966" s="637">
        <v>9530</v>
      </c>
      <c r="D966" s="326">
        <v>6</v>
      </c>
      <c r="E966" s="326">
        <v>4981</v>
      </c>
      <c r="F966" s="326">
        <v>120764</v>
      </c>
      <c r="G966" s="650">
        <v>6.19</v>
      </c>
      <c r="H966" s="650">
        <v>4.25</v>
      </c>
      <c r="I966" s="651">
        <v>145579000</v>
      </c>
      <c r="J966" s="39"/>
      <c r="K966" s="649" t="s">
        <v>435</v>
      </c>
    </row>
    <row r="967" spans="1:11" ht="12">
      <c r="A967" s="39" t="s">
        <v>1987</v>
      </c>
      <c r="B967" s="39" t="s">
        <v>1988</v>
      </c>
      <c r="C967" s="637">
        <v>3570</v>
      </c>
      <c r="D967" s="326">
        <v>17</v>
      </c>
      <c r="E967" s="326">
        <v>25288</v>
      </c>
      <c r="F967" s="326">
        <v>244715</v>
      </c>
      <c r="G967" s="650">
        <v>4.17</v>
      </c>
      <c r="H967" s="650">
        <v>9.25</v>
      </c>
      <c r="I967" s="651">
        <v>45054550</v>
      </c>
      <c r="J967" s="39"/>
      <c r="K967" s="649" t="s">
        <v>1900</v>
      </c>
    </row>
    <row r="968" spans="1:11" ht="12">
      <c r="A968" s="39" t="s">
        <v>1989</v>
      </c>
      <c r="B968" s="39" t="s">
        <v>1990</v>
      </c>
      <c r="C968" s="637">
        <v>530</v>
      </c>
      <c r="D968" s="326">
        <v>653</v>
      </c>
      <c r="E968" s="326">
        <v>1095058</v>
      </c>
      <c r="F968" s="326">
        <v>102281042</v>
      </c>
      <c r="G968" s="650">
        <v>25.84</v>
      </c>
      <c r="H968" s="650">
        <v>1.03</v>
      </c>
      <c r="I968" s="651">
        <v>2520962957</v>
      </c>
      <c r="J968" s="39"/>
      <c r="K968" s="649" t="s">
        <v>1991</v>
      </c>
    </row>
    <row r="969" spans="1:11" ht="12">
      <c r="A969" s="39" t="s">
        <v>1992</v>
      </c>
      <c r="B969" s="39" t="s">
        <v>425</v>
      </c>
      <c r="C969" s="637">
        <v>8630</v>
      </c>
      <c r="D969" s="326">
        <v>1</v>
      </c>
      <c r="E969" s="326">
        <v>206</v>
      </c>
      <c r="F969" s="326">
        <v>382</v>
      </c>
      <c r="G969" s="650">
        <v>32.7</v>
      </c>
      <c r="H969" s="650">
        <v>52.5</v>
      </c>
      <c r="I969" s="651">
        <v>62292810</v>
      </c>
      <c r="J969" s="39"/>
      <c r="K969" s="649" t="s">
        <v>1874</v>
      </c>
    </row>
    <row r="970" spans="1:11" ht="12">
      <c r="A970" s="39" t="s">
        <v>1993</v>
      </c>
      <c r="B970" s="39" t="s">
        <v>585</v>
      </c>
      <c r="C970" s="637">
        <v>1770</v>
      </c>
      <c r="D970" s="326">
        <v>15</v>
      </c>
      <c r="E970" s="326">
        <v>34414</v>
      </c>
      <c r="F970" s="326">
        <v>673676</v>
      </c>
      <c r="G970" s="650">
        <v>8.08</v>
      </c>
      <c r="H970" s="650">
        <v>487.5</v>
      </c>
      <c r="I970" s="651">
        <v>165692183</v>
      </c>
      <c r="J970" s="39"/>
      <c r="K970" s="649" t="s">
        <v>795</v>
      </c>
    </row>
    <row r="971" spans="1:11" ht="12">
      <c r="A971" s="39" t="s">
        <v>1994</v>
      </c>
      <c r="B971" s="39" t="s">
        <v>425</v>
      </c>
      <c r="C971" s="637">
        <v>5550</v>
      </c>
      <c r="D971" s="326">
        <v>3</v>
      </c>
      <c r="E971" s="326">
        <v>1963</v>
      </c>
      <c r="F971" s="326">
        <v>2942</v>
      </c>
      <c r="G971" s="650">
        <v>12.83</v>
      </c>
      <c r="H971" s="650">
        <v>66</v>
      </c>
      <c r="I971" s="651">
        <v>19441063</v>
      </c>
      <c r="J971" s="39"/>
      <c r="K971" s="649" t="s">
        <v>417</v>
      </c>
    </row>
    <row r="972" spans="1:11" ht="12">
      <c r="A972" s="39" t="s">
        <v>1995</v>
      </c>
      <c r="B972" s="39" t="s">
        <v>1996</v>
      </c>
      <c r="C972" s="637">
        <v>8980</v>
      </c>
      <c r="D972" s="326">
        <v>31</v>
      </c>
      <c r="E972" s="326">
        <v>1081757</v>
      </c>
      <c r="F972" s="326">
        <v>14381335</v>
      </c>
      <c r="G972" s="650">
        <v>41.06</v>
      </c>
      <c r="H972" s="650">
        <v>9.13</v>
      </c>
      <c r="I972" s="651">
        <v>450000000</v>
      </c>
      <c r="J972" s="39"/>
      <c r="K972" s="649" t="s">
        <v>471</v>
      </c>
    </row>
    <row r="973" spans="1:11" ht="12">
      <c r="A973" s="39" t="s">
        <v>1997</v>
      </c>
      <c r="B973" s="39" t="s">
        <v>420</v>
      </c>
      <c r="C973" s="637">
        <v>2750</v>
      </c>
      <c r="D973" s="326">
        <v>19</v>
      </c>
      <c r="E973" s="326">
        <v>26775</v>
      </c>
      <c r="F973" s="326">
        <v>158242</v>
      </c>
      <c r="G973" s="650">
        <v>7.51</v>
      </c>
      <c r="H973" s="650">
        <v>1650</v>
      </c>
      <c r="I973" s="651">
        <v>45507404</v>
      </c>
      <c r="J973" s="39"/>
      <c r="K973" s="649" t="s">
        <v>411</v>
      </c>
    </row>
    <row r="974" spans="1:11" ht="12">
      <c r="A974" s="39" t="s">
        <v>1998</v>
      </c>
      <c r="B974" s="39" t="s">
        <v>490</v>
      </c>
      <c r="C974" s="637">
        <v>2790</v>
      </c>
      <c r="D974" s="326">
        <v>4</v>
      </c>
      <c r="E974" s="326">
        <v>6679</v>
      </c>
      <c r="F974" s="326">
        <v>55881</v>
      </c>
      <c r="G974" s="650">
        <v>3.99</v>
      </c>
      <c r="H974" s="650">
        <v>1900</v>
      </c>
      <c r="I974" s="651">
        <v>20984858</v>
      </c>
      <c r="J974" s="39"/>
      <c r="K974" s="649"/>
    </row>
    <row r="975" spans="1:11" ht="12">
      <c r="A975" s="39" t="s">
        <v>1998</v>
      </c>
      <c r="B975" s="39" t="s">
        <v>1999</v>
      </c>
      <c r="C975" s="637">
        <v>2790</v>
      </c>
      <c r="D975" s="326">
        <v>3</v>
      </c>
      <c r="E975" s="326">
        <v>3344</v>
      </c>
      <c r="F975" s="326">
        <v>7734</v>
      </c>
      <c r="G975" s="650">
        <v>9.1</v>
      </c>
      <c r="H975" s="650">
        <v>3750</v>
      </c>
      <c r="I975" s="651">
        <v>24266512</v>
      </c>
      <c r="J975" s="39"/>
      <c r="K975" s="649" t="s">
        <v>411</v>
      </c>
    </row>
    <row r="976" spans="1:11" ht="12">
      <c r="A976" s="39" t="s">
        <v>2000</v>
      </c>
      <c r="B976" s="39" t="s">
        <v>425</v>
      </c>
      <c r="C976" s="637">
        <v>8770</v>
      </c>
      <c r="D976" s="326">
        <v>11</v>
      </c>
      <c r="E976" s="326">
        <v>3575</v>
      </c>
      <c r="F976" s="326">
        <v>270983</v>
      </c>
      <c r="G976" s="650">
        <v>0.88</v>
      </c>
      <c r="H976" s="650">
        <v>1.5</v>
      </c>
      <c r="I976" s="651">
        <v>58389555</v>
      </c>
      <c r="J976" s="39"/>
      <c r="K976" s="649" t="s">
        <v>1903</v>
      </c>
    </row>
    <row r="977" spans="1:11" ht="12">
      <c r="A977" s="39" t="s">
        <v>2001</v>
      </c>
      <c r="B977" s="39" t="s">
        <v>425</v>
      </c>
      <c r="C977" s="637">
        <v>4530</v>
      </c>
      <c r="D977" s="326">
        <v>6</v>
      </c>
      <c r="E977" s="326">
        <v>33478</v>
      </c>
      <c r="F977" s="326">
        <v>45835</v>
      </c>
      <c r="G977" s="650">
        <v>26.87</v>
      </c>
      <c r="H977" s="650">
        <v>7300</v>
      </c>
      <c r="I977" s="651">
        <v>36805644</v>
      </c>
      <c r="J977" s="39"/>
      <c r="K977" s="649" t="s">
        <v>411</v>
      </c>
    </row>
    <row r="978" spans="1:11" ht="12">
      <c r="A978" s="39" t="s">
        <v>2002</v>
      </c>
      <c r="B978" s="39" t="s">
        <v>2003</v>
      </c>
      <c r="C978" s="637">
        <v>530</v>
      </c>
      <c r="D978" s="326">
        <v>4</v>
      </c>
      <c r="E978" s="326">
        <v>2205</v>
      </c>
      <c r="F978" s="326">
        <v>33404</v>
      </c>
      <c r="G978" s="650">
        <v>2.93</v>
      </c>
      <c r="H978" s="650">
        <v>6.88</v>
      </c>
      <c r="I978" s="651">
        <v>42550668</v>
      </c>
      <c r="J978" s="39"/>
      <c r="K978" s="649"/>
    </row>
    <row r="979" spans="1:11" ht="12">
      <c r="A979" s="39" t="s">
        <v>2004</v>
      </c>
      <c r="B979" s="39" t="s">
        <v>2005</v>
      </c>
      <c r="C979" s="637">
        <v>5550</v>
      </c>
      <c r="D979" s="326">
        <v>2</v>
      </c>
      <c r="E979" s="326">
        <v>29481</v>
      </c>
      <c r="F979" s="326">
        <v>2555100</v>
      </c>
      <c r="G979" s="650">
        <v>4.23</v>
      </c>
      <c r="H979" s="650">
        <v>117.5</v>
      </c>
      <c r="I979" s="651">
        <v>360175842</v>
      </c>
      <c r="J979" s="39"/>
      <c r="K979" s="649" t="s">
        <v>538</v>
      </c>
    </row>
    <row r="980" spans="1:11" ht="12">
      <c r="A980" s="39" t="s">
        <v>2006</v>
      </c>
      <c r="B980" s="39" t="s">
        <v>2007</v>
      </c>
      <c r="C980" s="637">
        <v>9530</v>
      </c>
      <c r="D980" s="326">
        <v>46</v>
      </c>
      <c r="E980" s="326">
        <v>317225</v>
      </c>
      <c r="F980" s="326">
        <v>152399</v>
      </c>
      <c r="G980" s="650">
        <v>58.85</v>
      </c>
      <c r="H980" s="650">
        <v>211</v>
      </c>
      <c r="I980" s="651">
        <v>27893289</v>
      </c>
      <c r="J980" s="39"/>
      <c r="K980" s="649" t="s">
        <v>2008</v>
      </c>
    </row>
    <row r="981" spans="1:11" ht="12">
      <c r="A981" s="39" t="s">
        <v>2009</v>
      </c>
      <c r="B981" s="39" t="s">
        <v>463</v>
      </c>
      <c r="C981" s="637">
        <v>8980</v>
      </c>
      <c r="D981" s="326">
        <v>21</v>
      </c>
      <c r="E981" s="326">
        <v>200212</v>
      </c>
      <c r="F981" s="326">
        <v>361665</v>
      </c>
      <c r="G981" s="650">
        <v>39.36</v>
      </c>
      <c r="H981" s="650">
        <v>55.5</v>
      </c>
      <c r="I981" s="651">
        <v>70921501</v>
      </c>
      <c r="J981" s="39"/>
      <c r="K981" s="649"/>
    </row>
    <row r="982" spans="1:11" ht="12">
      <c r="A982" s="39" t="s">
        <v>2010</v>
      </c>
      <c r="B982" s="39" t="s">
        <v>469</v>
      </c>
      <c r="C982" s="637">
        <v>2730</v>
      </c>
      <c r="D982" s="326">
        <v>36</v>
      </c>
      <c r="E982" s="326">
        <v>78132</v>
      </c>
      <c r="F982" s="326">
        <v>123197</v>
      </c>
      <c r="G982" s="650">
        <v>18.13</v>
      </c>
      <c r="H982" s="650">
        <v>62.5</v>
      </c>
      <c r="I982" s="651">
        <v>29007398</v>
      </c>
      <c r="J982" s="39"/>
      <c r="K982" s="649" t="s">
        <v>406</v>
      </c>
    </row>
    <row r="983" spans="1:11" ht="12">
      <c r="A983" s="39" t="s">
        <v>2011</v>
      </c>
      <c r="B983" s="39" t="s">
        <v>652</v>
      </c>
      <c r="C983" s="637">
        <v>2790</v>
      </c>
      <c r="D983" s="326">
        <v>29</v>
      </c>
      <c r="E983" s="326">
        <v>360768</v>
      </c>
      <c r="F983" s="326">
        <v>158808</v>
      </c>
      <c r="G983" s="650">
        <v>52.61</v>
      </c>
      <c r="H983" s="650">
        <v>230</v>
      </c>
      <c r="I983" s="651">
        <v>22875903</v>
      </c>
      <c r="J983" s="39"/>
      <c r="K983" s="649" t="s">
        <v>402</v>
      </c>
    </row>
    <row r="984" spans="1:11" ht="12">
      <c r="A984" s="39" t="s">
        <v>2012</v>
      </c>
      <c r="B984" s="39" t="s">
        <v>425</v>
      </c>
      <c r="C984" s="637">
        <v>5370</v>
      </c>
      <c r="D984" s="326">
        <v>75</v>
      </c>
      <c r="E984" s="326">
        <v>421000</v>
      </c>
      <c r="F984" s="326">
        <v>197828</v>
      </c>
      <c r="G984" s="650">
        <v>56.52</v>
      </c>
      <c r="H984" s="650">
        <v>216</v>
      </c>
      <c r="I984" s="651">
        <v>26165567</v>
      </c>
      <c r="J984" s="39"/>
      <c r="K984" s="649" t="s">
        <v>2013</v>
      </c>
    </row>
    <row r="985" spans="1:11" ht="12">
      <c r="A985" s="39" t="s">
        <v>2014</v>
      </c>
      <c r="B985" s="39" t="s">
        <v>425</v>
      </c>
      <c r="C985" s="637">
        <v>8770</v>
      </c>
      <c r="D985" s="326">
        <v>7</v>
      </c>
      <c r="E985" s="326">
        <v>9064</v>
      </c>
      <c r="F985" s="326">
        <v>140713</v>
      </c>
      <c r="G985" s="650">
        <v>2.4</v>
      </c>
      <c r="H985" s="650">
        <v>6.38</v>
      </c>
      <c r="I985" s="651">
        <v>37679259</v>
      </c>
      <c r="J985" s="39"/>
      <c r="K985" s="649"/>
    </row>
    <row r="986" spans="1:11" ht="12">
      <c r="A986" s="39" t="s">
        <v>2015</v>
      </c>
      <c r="B986" s="39" t="s">
        <v>425</v>
      </c>
      <c r="C986" s="637">
        <v>9530</v>
      </c>
      <c r="D986" s="326">
        <v>23</v>
      </c>
      <c r="E986" s="326">
        <v>229038</v>
      </c>
      <c r="F986" s="326">
        <v>265451</v>
      </c>
      <c r="G986" s="650">
        <v>53.33</v>
      </c>
      <c r="H986" s="650">
        <v>87.5</v>
      </c>
      <c r="I986" s="651">
        <v>60950704</v>
      </c>
      <c r="J986" s="39"/>
      <c r="K986" s="649" t="s">
        <v>397</v>
      </c>
    </row>
    <row r="987" spans="1:11" ht="12">
      <c r="A987" s="39" t="s">
        <v>2016</v>
      </c>
      <c r="B987" s="39" t="s">
        <v>420</v>
      </c>
      <c r="C987" s="637">
        <v>1770</v>
      </c>
      <c r="D987" s="326">
        <v>69</v>
      </c>
      <c r="E987" s="326">
        <v>265961</v>
      </c>
      <c r="F987" s="326">
        <v>8801647</v>
      </c>
      <c r="G987" s="650">
        <v>8.87</v>
      </c>
      <c r="H987" s="650">
        <v>312.5</v>
      </c>
      <c r="I987" s="651">
        <v>283683650</v>
      </c>
      <c r="J987" s="39"/>
      <c r="K987" s="649" t="s">
        <v>1051</v>
      </c>
    </row>
    <row r="988" spans="1:11" ht="12">
      <c r="A988" s="39" t="s">
        <v>2017</v>
      </c>
      <c r="B988" s="39" t="s">
        <v>996</v>
      </c>
      <c r="C988" s="637">
        <v>5550</v>
      </c>
      <c r="D988" s="326">
        <v>4</v>
      </c>
      <c r="E988" s="326">
        <v>3111</v>
      </c>
      <c r="F988" s="326">
        <v>271209</v>
      </c>
      <c r="G988" s="650">
        <v>1.27</v>
      </c>
      <c r="H988" s="650">
        <v>1.38</v>
      </c>
      <c r="I988" s="651">
        <v>92230985</v>
      </c>
      <c r="J988" s="39"/>
      <c r="K988" s="649" t="s">
        <v>851</v>
      </c>
    </row>
    <row r="989" spans="1:11" ht="12">
      <c r="A989" s="39" t="s">
        <v>2018</v>
      </c>
      <c r="B989" s="39" t="s">
        <v>490</v>
      </c>
      <c r="C989" s="637">
        <v>2350</v>
      </c>
      <c r="D989" s="326">
        <v>42</v>
      </c>
      <c r="E989" s="326">
        <v>2794195</v>
      </c>
      <c r="F989" s="326">
        <v>11384703</v>
      </c>
      <c r="G989" s="650">
        <v>46.76</v>
      </c>
      <c r="H989" s="650">
        <v>26.13</v>
      </c>
      <c r="I989" s="651">
        <v>179000000</v>
      </c>
      <c r="J989" s="39"/>
      <c r="K989" s="649" t="s">
        <v>2019</v>
      </c>
    </row>
    <row r="990" spans="1:11" ht="12">
      <c r="A990" s="39" t="s">
        <v>2020</v>
      </c>
      <c r="B990" s="39" t="s">
        <v>2021</v>
      </c>
      <c r="C990" s="637">
        <v>530</v>
      </c>
      <c r="D990" s="326">
        <v>298</v>
      </c>
      <c r="E990" s="326">
        <v>940676</v>
      </c>
      <c r="F990" s="326">
        <v>2637022</v>
      </c>
      <c r="G990" s="650">
        <v>76.82</v>
      </c>
      <c r="H990" s="650">
        <v>3500</v>
      </c>
      <c r="I990" s="651">
        <v>219491020</v>
      </c>
      <c r="J990" s="39"/>
      <c r="K990" s="649" t="s">
        <v>2022</v>
      </c>
    </row>
    <row r="991" spans="1:11" ht="12">
      <c r="A991" s="39" t="s">
        <v>390</v>
      </c>
      <c r="B991" s="39" t="s">
        <v>432</v>
      </c>
      <c r="C991" s="637">
        <v>8770</v>
      </c>
      <c r="D991" s="326">
        <v>7</v>
      </c>
      <c r="E991" s="326">
        <v>21396</v>
      </c>
      <c r="F991" s="326">
        <v>5054864</v>
      </c>
      <c r="G991" s="650" t="s">
        <v>2826</v>
      </c>
      <c r="H991" s="650" t="s">
        <v>2827</v>
      </c>
      <c r="I991" s="651" t="s">
        <v>2828</v>
      </c>
      <c r="J991" s="39"/>
      <c r="K991" s="649" t="e">
        <v>#N/A</v>
      </c>
    </row>
    <row r="992" spans="1:11" ht="12">
      <c r="A992" s="39" t="s">
        <v>2023</v>
      </c>
      <c r="B992" s="39" t="s">
        <v>420</v>
      </c>
      <c r="C992" s="637">
        <v>9530</v>
      </c>
      <c r="D992" s="326">
        <v>29</v>
      </c>
      <c r="E992" s="326">
        <v>58049</v>
      </c>
      <c r="F992" s="326">
        <v>1251088</v>
      </c>
      <c r="G992" s="650">
        <v>5.22</v>
      </c>
      <c r="H992" s="650">
        <v>4.75</v>
      </c>
      <c r="I992" s="651">
        <v>109808470</v>
      </c>
      <c r="J992" s="39"/>
      <c r="K992" s="649"/>
    </row>
    <row r="993" spans="1:11" ht="12">
      <c r="A993" s="39" t="s">
        <v>2024</v>
      </c>
      <c r="B993" s="39" t="s">
        <v>432</v>
      </c>
      <c r="C993" s="637">
        <v>8770</v>
      </c>
      <c r="D993" s="326">
        <v>17</v>
      </c>
      <c r="E993" s="326">
        <v>77260</v>
      </c>
      <c r="F993" s="326">
        <v>246574</v>
      </c>
      <c r="G993" s="650">
        <v>17.9</v>
      </c>
      <c r="H993" s="650">
        <v>33.5</v>
      </c>
      <c r="I993" s="651">
        <v>53446549</v>
      </c>
      <c r="J993" s="39"/>
      <c r="K993" s="649"/>
    </row>
    <row r="994" spans="1:11" ht="12">
      <c r="A994" s="39" t="s">
        <v>2025</v>
      </c>
      <c r="B994" s="39" t="s">
        <v>425</v>
      </c>
      <c r="C994" s="637">
        <v>2720</v>
      </c>
      <c r="D994" s="326">
        <v>14</v>
      </c>
      <c r="E994" s="326">
        <v>18348</v>
      </c>
      <c r="F994" s="326">
        <v>54351</v>
      </c>
      <c r="G994" s="650">
        <v>4.1</v>
      </c>
      <c r="H994" s="650">
        <v>34.5</v>
      </c>
      <c r="I994" s="651">
        <v>11896326</v>
      </c>
      <c r="J994" s="39"/>
      <c r="K994" s="649" t="s">
        <v>417</v>
      </c>
    </row>
    <row r="995" spans="1:11" ht="12">
      <c r="A995" s="39" t="s">
        <v>2026</v>
      </c>
      <c r="B995" s="39" t="s">
        <v>432</v>
      </c>
      <c r="C995" s="637">
        <v>1750</v>
      </c>
      <c r="D995" s="326">
        <v>66</v>
      </c>
      <c r="E995" s="326">
        <v>550425</v>
      </c>
      <c r="F995" s="326">
        <v>8370320</v>
      </c>
      <c r="G995" s="650">
        <v>27.25</v>
      </c>
      <c r="H995" s="650">
        <v>600</v>
      </c>
      <c r="I995" s="651">
        <v>454158893</v>
      </c>
      <c r="J995" s="39"/>
      <c r="K995" s="649" t="s">
        <v>826</v>
      </c>
    </row>
    <row r="996" spans="1:11" ht="12">
      <c r="A996" s="39" t="s">
        <v>2027</v>
      </c>
      <c r="B996" s="39" t="s">
        <v>425</v>
      </c>
      <c r="C996" s="637">
        <v>1770</v>
      </c>
      <c r="D996" s="326">
        <v>147</v>
      </c>
      <c r="E996" s="326">
        <v>629060</v>
      </c>
      <c r="F996" s="326">
        <v>3165329</v>
      </c>
      <c r="G996" s="650">
        <v>30.19</v>
      </c>
      <c r="H996" s="650">
        <v>17.75</v>
      </c>
      <c r="I996" s="651">
        <v>170103333</v>
      </c>
      <c r="J996" s="39"/>
      <c r="K996" s="649" t="s">
        <v>2028</v>
      </c>
    </row>
    <row r="997" spans="1:11" ht="12">
      <c r="A997" s="39" t="s">
        <v>2029</v>
      </c>
      <c r="B997" s="39" t="s">
        <v>425</v>
      </c>
      <c r="C997" s="637">
        <v>1770</v>
      </c>
      <c r="D997" s="326">
        <v>109</v>
      </c>
      <c r="E997" s="326">
        <v>378760</v>
      </c>
      <c r="F997" s="326">
        <v>6513302</v>
      </c>
      <c r="G997" s="650">
        <v>25.67</v>
      </c>
      <c r="H997" s="650">
        <v>5.5</v>
      </c>
      <c r="I997" s="651">
        <v>466658246</v>
      </c>
      <c r="J997" s="39"/>
      <c r="K997" s="649" t="s">
        <v>2030</v>
      </c>
    </row>
    <row r="998" spans="1:11" ht="12">
      <c r="A998" s="39" t="s">
        <v>2031</v>
      </c>
      <c r="B998" s="39" t="s">
        <v>552</v>
      </c>
      <c r="C998" s="637">
        <v>5550</v>
      </c>
      <c r="D998" s="326">
        <v>45</v>
      </c>
      <c r="E998" s="326">
        <v>116401</v>
      </c>
      <c r="F998" s="326">
        <v>2320466</v>
      </c>
      <c r="G998" s="650">
        <v>4.41</v>
      </c>
      <c r="H998" s="650">
        <v>5.13</v>
      </c>
      <c r="I998" s="651">
        <v>86032987</v>
      </c>
      <c r="J998" s="39"/>
      <c r="K998" s="649" t="s">
        <v>726</v>
      </c>
    </row>
    <row r="999" spans="1:11" ht="12">
      <c r="A999" s="39" t="s">
        <v>2032</v>
      </c>
      <c r="B999" s="39" t="s">
        <v>420</v>
      </c>
      <c r="C999" s="637">
        <v>4570</v>
      </c>
      <c r="D999" s="326">
        <v>100</v>
      </c>
      <c r="E999" s="326">
        <v>134905</v>
      </c>
      <c r="F999" s="326">
        <v>5194235</v>
      </c>
      <c r="G999" s="650">
        <v>8.41</v>
      </c>
      <c r="H999" s="650">
        <v>2.38</v>
      </c>
      <c r="I999" s="651">
        <v>354088450</v>
      </c>
      <c r="J999" s="39"/>
      <c r="K999" s="649" t="s">
        <v>408</v>
      </c>
    </row>
    <row r="1000" spans="1:11" ht="12">
      <c r="A1000" s="39" t="s">
        <v>2033</v>
      </c>
      <c r="B1000" s="39" t="s">
        <v>432</v>
      </c>
      <c r="C1000" s="637">
        <v>1770</v>
      </c>
      <c r="D1000" s="326">
        <v>265</v>
      </c>
      <c r="E1000" s="326">
        <v>386152</v>
      </c>
      <c r="F1000" s="326">
        <v>10337136</v>
      </c>
      <c r="G1000" s="650">
        <v>6.87</v>
      </c>
      <c r="H1000" s="650">
        <v>4.13</v>
      </c>
      <c r="I1000" s="651">
        <v>166634074</v>
      </c>
      <c r="J1000" s="39"/>
      <c r="K1000" s="649" t="s">
        <v>2034</v>
      </c>
    </row>
    <row r="1001" spans="1:11" ht="12">
      <c r="A1001" s="39" t="s">
        <v>2035</v>
      </c>
      <c r="B1001" s="39" t="s">
        <v>432</v>
      </c>
      <c r="C1001" s="637">
        <v>1770</v>
      </c>
      <c r="D1001" s="326">
        <v>44</v>
      </c>
      <c r="E1001" s="326">
        <v>30376</v>
      </c>
      <c r="F1001" s="326">
        <v>4680751</v>
      </c>
      <c r="G1001" s="650">
        <v>2.37</v>
      </c>
      <c r="H1001" s="650">
        <v>0.65</v>
      </c>
      <c r="I1001" s="651">
        <v>363864914</v>
      </c>
      <c r="J1001" s="39"/>
      <c r="K1001" s="649" t="s">
        <v>1051</v>
      </c>
    </row>
    <row r="1002" spans="1:11" ht="12">
      <c r="A1002" s="39" t="s">
        <v>2036</v>
      </c>
      <c r="B1002" s="39" t="s">
        <v>552</v>
      </c>
      <c r="C1002" s="637">
        <v>2790</v>
      </c>
      <c r="D1002" s="326">
        <v>7</v>
      </c>
      <c r="E1002" s="326">
        <v>52704</v>
      </c>
      <c r="F1002" s="326">
        <v>5272516</v>
      </c>
      <c r="G1002" s="650">
        <v>1.67</v>
      </c>
      <c r="H1002" s="650">
        <v>1.13</v>
      </c>
      <c r="I1002" s="651">
        <v>148500000</v>
      </c>
      <c r="J1002" s="39"/>
      <c r="K1002" s="649"/>
    </row>
    <row r="1003" spans="1:11" ht="12">
      <c r="A1003" s="39" t="s">
        <v>2037</v>
      </c>
      <c r="B1003" s="39" t="s">
        <v>1399</v>
      </c>
      <c r="C1003" s="637">
        <v>2730</v>
      </c>
      <c r="D1003" s="326">
        <v>9</v>
      </c>
      <c r="E1003" s="326">
        <v>6518</v>
      </c>
      <c r="F1003" s="326">
        <v>7421045</v>
      </c>
      <c r="G1003" s="650">
        <v>0.66</v>
      </c>
      <c r="H1003" s="650">
        <v>0.09</v>
      </c>
      <c r="I1003" s="651">
        <v>736347670</v>
      </c>
      <c r="J1003" s="39"/>
      <c r="K1003" s="649"/>
    </row>
    <row r="1004" spans="1:11" ht="12">
      <c r="A1004" s="39" t="s">
        <v>2038</v>
      </c>
      <c r="B1004" s="39" t="s">
        <v>425</v>
      </c>
      <c r="C1004" s="637">
        <v>3350</v>
      </c>
      <c r="D1004" s="326">
        <v>6</v>
      </c>
      <c r="E1004" s="326">
        <v>6124</v>
      </c>
      <c r="F1004" s="326">
        <v>62766</v>
      </c>
      <c r="G1004" s="650">
        <v>3.37</v>
      </c>
      <c r="H1004" s="650">
        <v>10.5</v>
      </c>
      <c r="I1004" s="651">
        <v>32141236</v>
      </c>
      <c r="J1004" s="39"/>
      <c r="K1004" s="649"/>
    </row>
    <row r="1005" spans="1:11" ht="12">
      <c r="A1005" s="39" t="s">
        <v>2039</v>
      </c>
      <c r="B1005" s="39" t="s">
        <v>425</v>
      </c>
      <c r="C1005" s="637">
        <v>4530</v>
      </c>
      <c r="D1005" s="326">
        <v>102</v>
      </c>
      <c r="E1005" s="326">
        <v>254651</v>
      </c>
      <c r="F1005" s="326">
        <v>2883627</v>
      </c>
      <c r="G1005" s="650">
        <v>36.28</v>
      </c>
      <c r="H1005" s="650">
        <v>9</v>
      </c>
      <c r="I1005" s="651">
        <v>403091902</v>
      </c>
      <c r="J1005" s="39"/>
      <c r="K1005" s="649" t="s">
        <v>2040</v>
      </c>
    </row>
    <row r="1006" spans="1:11" ht="12">
      <c r="A1006" s="39" t="s">
        <v>2041</v>
      </c>
      <c r="B1006" s="39" t="s">
        <v>420</v>
      </c>
      <c r="C1006" s="637">
        <v>2770</v>
      </c>
      <c r="D1006" s="326">
        <v>15</v>
      </c>
      <c r="E1006" s="326">
        <v>77588</v>
      </c>
      <c r="F1006" s="326">
        <v>367406</v>
      </c>
      <c r="G1006" s="650">
        <v>20.7</v>
      </c>
      <c r="H1006" s="650">
        <v>21.5</v>
      </c>
      <c r="I1006" s="651">
        <v>96277086</v>
      </c>
      <c r="J1006" s="39"/>
      <c r="K1006" s="649" t="s">
        <v>417</v>
      </c>
    </row>
    <row r="1007" spans="1:11" ht="12">
      <c r="A1007" s="39" t="s">
        <v>2042</v>
      </c>
      <c r="B1007" s="39" t="s">
        <v>469</v>
      </c>
      <c r="C1007" s="637">
        <v>3760</v>
      </c>
      <c r="D1007" s="326">
        <v>4</v>
      </c>
      <c r="E1007" s="326">
        <v>23254</v>
      </c>
      <c r="F1007" s="326">
        <v>20103</v>
      </c>
      <c r="G1007" s="650">
        <v>13.51</v>
      </c>
      <c r="H1007" s="650">
        <v>119.5</v>
      </c>
      <c r="I1007" s="651">
        <v>11306416</v>
      </c>
      <c r="J1007" s="39"/>
      <c r="K1007" s="649" t="s">
        <v>1236</v>
      </c>
    </row>
    <row r="1008" spans="1:11" ht="12">
      <c r="A1008" s="39" t="s">
        <v>2043</v>
      </c>
      <c r="B1008" s="39" t="s">
        <v>513</v>
      </c>
      <c r="C1008" s="637">
        <v>5370</v>
      </c>
      <c r="D1008" s="326">
        <v>1</v>
      </c>
      <c r="E1008" s="326">
        <v>738</v>
      </c>
      <c r="F1008" s="326">
        <v>310</v>
      </c>
      <c r="G1008" s="650">
        <v>1.9</v>
      </c>
      <c r="H1008" s="650">
        <v>312.5</v>
      </c>
      <c r="I1008" s="651">
        <v>609000</v>
      </c>
      <c r="J1008" s="39"/>
      <c r="K1008" s="649"/>
    </row>
    <row r="1009" spans="1:11" ht="12">
      <c r="A1009" s="39" t="s">
        <v>2044</v>
      </c>
      <c r="B1009" s="39" t="s">
        <v>427</v>
      </c>
      <c r="C1009" s="637">
        <v>2790</v>
      </c>
      <c r="D1009" s="326">
        <v>34</v>
      </c>
      <c r="E1009" s="326">
        <v>99646</v>
      </c>
      <c r="F1009" s="326">
        <v>476755</v>
      </c>
      <c r="G1009" s="650">
        <v>11.94</v>
      </c>
      <c r="H1009" s="650">
        <v>18</v>
      </c>
      <c r="I1009" s="651">
        <v>66311199</v>
      </c>
      <c r="J1009" s="39"/>
      <c r="K1009" s="649" t="s">
        <v>2045</v>
      </c>
    </row>
    <row r="1010" spans="1:11" ht="12">
      <c r="A1010" s="39" t="s">
        <v>2046</v>
      </c>
      <c r="B1010" s="39" t="s">
        <v>1280</v>
      </c>
      <c r="C1010" s="637">
        <v>2350</v>
      </c>
      <c r="D1010" s="326">
        <v>9</v>
      </c>
      <c r="E1010" s="326">
        <v>83956</v>
      </c>
      <c r="F1010" s="326">
        <v>1892969</v>
      </c>
      <c r="G1010" s="650">
        <v>9.17</v>
      </c>
      <c r="H1010" s="650">
        <v>4.63</v>
      </c>
      <c r="I1010" s="651">
        <v>198305006</v>
      </c>
      <c r="J1010" s="39"/>
      <c r="K1010" s="649" t="s">
        <v>417</v>
      </c>
    </row>
    <row r="1011" spans="1:11" ht="12">
      <c r="A1011" s="39" t="s">
        <v>2047</v>
      </c>
      <c r="B1011" s="39" t="s">
        <v>693</v>
      </c>
      <c r="C1011" s="637">
        <v>1770</v>
      </c>
      <c r="D1011" s="326">
        <v>123</v>
      </c>
      <c r="E1011" s="326">
        <v>329357</v>
      </c>
      <c r="F1011" s="326">
        <v>2316357</v>
      </c>
      <c r="G1011" s="650">
        <v>41.8</v>
      </c>
      <c r="H1011" s="650">
        <v>1387.5</v>
      </c>
      <c r="I1011" s="651">
        <v>301261805</v>
      </c>
      <c r="J1011" s="39"/>
      <c r="K1011" s="649" t="s">
        <v>2048</v>
      </c>
    </row>
    <row r="1012" spans="1:11" ht="12">
      <c r="A1012" s="39" t="s">
        <v>2049</v>
      </c>
      <c r="B1012" s="39" t="s">
        <v>420</v>
      </c>
      <c r="C1012" s="637">
        <v>2720</v>
      </c>
      <c r="D1012" s="326">
        <v>40</v>
      </c>
      <c r="E1012" s="326">
        <v>71440</v>
      </c>
      <c r="F1012" s="326">
        <v>1176110</v>
      </c>
      <c r="G1012" s="650">
        <v>8.32</v>
      </c>
      <c r="H1012" s="650">
        <v>6.5</v>
      </c>
      <c r="I1012" s="651">
        <v>127945312</v>
      </c>
      <c r="J1012" s="39"/>
      <c r="K1012" s="649" t="s">
        <v>1530</v>
      </c>
    </row>
    <row r="1013" spans="1:11" ht="12">
      <c r="A1013" s="39" t="s">
        <v>2050</v>
      </c>
      <c r="B1013" s="39" t="s">
        <v>425</v>
      </c>
      <c r="C1013" s="637">
        <v>4570</v>
      </c>
      <c r="D1013" s="326">
        <v>27</v>
      </c>
      <c r="E1013" s="326">
        <v>232540</v>
      </c>
      <c r="F1013" s="326">
        <v>537186</v>
      </c>
      <c r="G1013" s="650">
        <v>30.26</v>
      </c>
      <c r="H1013" s="650">
        <v>43.5</v>
      </c>
      <c r="I1013" s="651">
        <v>69560064</v>
      </c>
      <c r="J1013" s="39"/>
      <c r="K1013" s="649"/>
    </row>
    <row r="1014" spans="1:11" ht="12">
      <c r="A1014" s="39" t="s">
        <v>2051</v>
      </c>
      <c r="B1014" s="39" t="s">
        <v>425</v>
      </c>
      <c r="C1014" s="637">
        <v>4570</v>
      </c>
      <c r="D1014" s="326">
        <v>15</v>
      </c>
      <c r="E1014" s="326">
        <v>36309</v>
      </c>
      <c r="F1014" s="326">
        <v>469988</v>
      </c>
      <c r="G1014" s="650">
        <v>5.93</v>
      </c>
      <c r="H1014" s="650">
        <v>7.25</v>
      </c>
      <c r="I1014" s="651">
        <v>81737330</v>
      </c>
      <c r="J1014" s="39"/>
      <c r="K1014" s="649" t="s">
        <v>401</v>
      </c>
    </row>
    <row r="1015" spans="1:11" ht="12">
      <c r="A1015" s="39" t="s">
        <v>2052</v>
      </c>
      <c r="B1015" s="39" t="s">
        <v>420</v>
      </c>
      <c r="C1015" s="637">
        <v>5550</v>
      </c>
      <c r="D1015" s="326">
        <v>2</v>
      </c>
      <c r="E1015" s="326">
        <v>1828</v>
      </c>
      <c r="F1015" s="326">
        <v>82500</v>
      </c>
      <c r="G1015" s="650">
        <v>0.47</v>
      </c>
      <c r="H1015" s="650">
        <v>2.13</v>
      </c>
      <c r="I1015" s="651">
        <v>21960284</v>
      </c>
      <c r="J1015" s="39"/>
      <c r="K1015" s="649"/>
    </row>
    <row r="1016" spans="1:11" ht="12">
      <c r="A1016" s="39" t="s">
        <v>2053</v>
      </c>
      <c r="B1016" s="39" t="s">
        <v>463</v>
      </c>
      <c r="C1016" s="637">
        <v>8630</v>
      </c>
      <c r="D1016" s="326">
        <v>2</v>
      </c>
      <c r="E1016" s="326">
        <v>16448</v>
      </c>
      <c r="F1016" s="326">
        <v>1484</v>
      </c>
      <c r="G1016" s="650">
        <v>52.41</v>
      </c>
      <c r="H1016" s="650">
        <v>1127.5</v>
      </c>
      <c r="I1016" s="651">
        <v>4648776</v>
      </c>
      <c r="J1016" s="39"/>
      <c r="K1016" s="649"/>
    </row>
    <row r="1017" spans="1:11" ht="12">
      <c r="A1017" s="39" t="s">
        <v>2054</v>
      </c>
      <c r="B1017" s="39" t="s">
        <v>522</v>
      </c>
      <c r="C1017" s="637">
        <v>3740</v>
      </c>
      <c r="D1017" s="326">
        <v>0</v>
      </c>
      <c r="E1017" s="326">
        <v>0</v>
      </c>
      <c r="F1017" s="326">
        <v>0</v>
      </c>
      <c r="G1017" s="650" t="s">
        <v>2826</v>
      </c>
      <c r="H1017" s="650" t="s">
        <v>2827</v>
      </c>
      <c r="I1017" s="651" t="s">
        <v>2828</v>
      </c>
      <c r="J1017" s="39"/>
      <c r="K1017" s="649" t="e">
        <v>#N/A</v>
      </c>
    </row>
    <row r="1018" spans="1:11" ht="12">
      <c r="A1018" s="39" t="s">
        <v>2054</v>
      </c>
      <c r="B1018" s="39" t="s">
        <v>1078</v>
      </c>
      <c r="C1018" s="637">
        <v>3740</v>
      </c>
      <c r="D1018" s="326">
        <v>13</v>
      </c>
      <c r="E1018" s="326">
        <v>19749</v>
      </c>
      <c r="F1018" s="326">
        <v>22319</v>
      </c>
      <c r="G1018" s="650">
        <v>5.29</v>
      </c>
      <c r="H1018" s="650">
        <v>8900</v>
      </c>
      <c r="I1018" s="651">
        <v>5948506</v>
      </c>
      <c r="J1018" s="39"/>
      <c r="K1018" s="649"/>
    </row>
    <row r="1019" spans="1:11" ht="12">
      <c r="A1019" s="39" t="s">
        <v>2055</v>
      </c>
      <c r="B1019" s="39" t="s">
        <v>1632</v>
      </c>
      <c r="C1019" s="637">
        <v>2750</v>
      </c>
      <c r="D1019" s="326">
        <v>587</v>
      </c>
      <c r="E1019" s="326">
        <v>3020908</v>
      </c>
      <c r="F1019" s="326">
        <v>5931104</v>
      </c>
      <c r="G1019" s="650">
        <v>60.13</v>
      </c>
      <c r="H1019" s="650">
        <v>4875</v>
      </c>
      <c r="I1019" s="651">
        <v>123345511</v>
      </c>
      <c r="J1019" s="39"/>
      <c r="K1019" s="649" t="s">
        <v>2056</v>
      </c>
    </row>
    <row r="1020" spans="1:11" ht="12">
      <c r="A1020" s="39" t="s">
        <v>2057</v>
      </c>
      <c r="B1020" s="39" t="s">
        <v>425</v>
      </c>
      <c r="C1020" s="637">
        <v>2790</v>
      </c>
      <c r="D1020" s="326">
        <v>35</v>
      </c>
      <c r="E1020" s="326">
        <v>80474</v>
      </c>
      <c r="F1020" s="326">
        <v>1269850</v>
      </c>
      <c r="G1020" s="650">
        <v>12.99</v>
      </c>
      <c r="H1020" s="650">
        <v>7.38</v>
      </c>
      <c r="I1020" s="651">
        <v>176145113</v>
      </c>
      <c r="J1020" s="39"/>
      <c r="K1020" s="649"/>
    </row>
    <row r="1021" spans="1:11" ht="12">
      <c r="A1021" s="39" t="s">
        <v>2058</v>
      </c>
      <c r="B1021" s="39" t="s">
        <v>507</v>
      </c>
      <c r="C1021" s="637">
        <v>530</v>
      </c>
      <c r="D1021" s="326">
        <v>27</v>
      </c>
      <c r="E1021" s="326">
        <v>47226</v>
      </c>
      <c r="F1021" s="326">
        <v>175793</v>
      </c>
      <c r="G1021" s="650">
        <v>26.66</v>
      </c>
      <c r="H1021" s="650">
        <v>2650</v>
      </c>
      <c r="I1021" s="651">
        <v>100617760</v>
      </c>
      <c r="J1021" s="39"/>
      <c r="K1021" s="649" t="s">
        <v>1168</v>
      </c>
    </row>
    <row r="1022" spans="1:11" ht="12">
      <c r="A1022" s="39" t="s">
        <v>2059</v>
      </c>
      <c r="B1022" s="39" t="s">
        <v>427</v>
      </c>
      <c r="C1022" s="637">
        <v>5750</v>
      </c>
      <c r="D1022" s="326">
        <v>24</v>
      </c>
      <c r="E1022" s="326">
        <v>102127</v>
      </c>
      <c r="F1022" s="326">
        <v>155411</v>
      </c>
      <c r="G1022" s="650">
        <v>30.14</v>
      </c>
      <c r="H1022" s="650">
        <v>63</v>
      </c>
      <c r="I1022" s="651">
        <v>47836614</v>
      </c>
      <c r="J1022" s="39"/>
      <c r="K1022" s="649" t="s">
        <v>396</v>
      </c>
    </row>
    <row r="1023" spans="1:11" ht="12">
      <c r="A1023" s="39" t="s">
        <v>2060</v>
      </c>
      <c r="B1023" s="39" t="s">
        <v>425</v>
      </c>
      <c r="C1023" s="637">
        <v>8770</v>
      </c>
      <c r="D1023" s="326">
        <v>9</v>
      </c>
      <c r="E1023" s="326">
        <v>366115</v>
      </c>
      <c r="F1023" s="326">
        <v>1288590</v>
      </c>
      <c r="G1023" s="650">
        <v>65.92</v>
      </c>
      <c r="H1023" s="650">
        <v>28.2</v>
      </c>
      <c r="I1023" s="651">
        <v>233800002</v>
      </c>
      <c r="J1023" s="39"/>
      <c r="K1023" s="649"/>
    </row>
    <row r="1024" spans="1:11" ht="12">
      <c r="A1024" s="39" t="s">
        <v>2061</v>
      </c>
      <c r="B1024" s="39" t="s">
        <v>427</v>
      </c>
      <c r="C1024" s="637">
        <v>8530</v>
      </c>
      <c r="D1024" s="326">
        <v>1</v>
      </c>
      <c r="E1024" s="326">
        <v>971</v>
      </c>
      <c r="F1024" s="326">
        <v>2508</v>
      </c>
      <c r="G1024" s="650">
        <v>48.71</v>
      </c>
      <c r="H1024" s="650">
        <v>42</v>
      </c>
      <c r="I1024" s="651">
        <v>115987160</v>
      </c>
      <c r="J1024" s="39"/>
      <c r="K1024" s="649" t="s">
        <v>417</v>
      </c>
    </row>
    <row r="1025" spans="1:11" ht="12">
      <c r="A1025" s="39" t="s">
        <v>2062</v>
      </c>
      <c r="B1025" s="39" t="s">
        <v>420</v>
      </c>
      <c r="C1025" s="637">
        <v>2750</v>
      </c>
      <c r="D1025" s="326">
        <v>107</v>
      </c>
      <c r="E1025" s="326">
        <v>148834</v>
      </c>
      <c r="F1025" s="326">
        <v>4082270</v>
      </c>
      <c r="G1025" s="650">
        <v>2.4</v>
      </c>
      <c r="H1025" s="650">
        <v>3.38</v>
      </c>
      <c r="I1025" s="651">
        <v>70989288</v>
      </c>
      <c r="J1025" s="39"/>
      <c r="K1025" s="649" t="s">
        <v>483</v>
      </c>
    </row>
    <row r="1026" spans="1:11" ht="12">
      <c r="A1026" s="39" t="s">
        <v>2063</v>
      </c>
      <c r="B1026" s="39" t="s">
        <v>490</v>
      </c>
      <c r="C1026" s="637">
        <v>8980</v>
      </c>
      <c r="D1026" s="326">
        <v>0</v>
      </c>
      <c r="E1026" s="326">
        <v>0</v>
      </c>
      <c r="F1026" s="326">
        <v>0</v>
      </c>
      <c r="G1026" s="650">
        <v>8.88</v>
      </c>
      <c r="H1026" s="650">
        <v>32.04</v>
      </c>
      <c r="I1026" s="651">
        <v>27708864</v>
      </c>
      <c r="J1026" s="39"/>
      <c r="K1026" s="649"/>
    </row>
    <row r="1027" spans="1:11" ht="12">
      <c r="A1027" s="39" t="s">
        <v>2064</v>
      </c>
      <c r="B1027" s="39" t="s">
        <v>427</v>
      </c>
      <c r="C1027" s="637">
        <v>3720</v>
      </c>
      <c r="D1027" s="326">
        <v>69</v>
      </c>
      <c r="E1027" s="326">
        <v>1011837</v>
      </c>
      <c r="F1027" s="326">
        <v>936953</v>
      </c>
      <c r="G1027" s="650">
        <v>51.9</v>
      </c>
      <c r="H1027" s="650">
        <v>102.5</v>
      </c>
      <c r="I1027" s="651">
        <v>50630089</v>
      </c>
      <c r="J1027" s="39"/>
      <c r="K1027" s="649"/>
    </row>
    <row r="1028" spans="1:11" ht="12">
      <c r="A1028" s="39" t="s">
        <v>2065</v>
      </c>
      <c r="B1028" s="39" t="s">
        <v>425</v>
      </c>
      <c r="C1028" s="637">
        <v>9570</v>
      </c>
      <c r="D1028" s="326">
        <v>35</v>
      </c>
      <c r="E1028" s="326">
        <v>2529496</v>
      </c>
      <c r="F1028" s="326">
        <v>4775549</v>
      </c>
      <c r="G1028" s="650">
        <v>52.88</v>
      </c>
      <c r="H1028" s="650">
        <v>51.5</v>
      </c>
      <c r="I1028" s="651">
        <v>102681437</v>
      </c>
      <c r="J1028" s="39"/>
      <c r="K1028" s="649" t="s">
        <v>2066</v>
      </c>
    </row>
    <row r="1029" spans="1:11" ht="12">
      <c r="A1029" s="39" t="s">
        <v>2067</v>
      </c>
      <c r="B1029" s="39" t="s">
        <v>2068</v>
      </c>
      <c r="C1029" s="637">
        <v>9530</v>
      </c>
      <c r="D1029" s="326">
        <v>5</v>
      </c>
      <c r="E1029" s="326">
        <v>241832</v>
      </c>
      <c r="F1029" s="326">
        <v>433162</v>
      </c>
      <c r="G1029" s="650">
        <v>10.75</v>
      </c>
      <c r="H1029" s="650">
        <v>4250</v>
      </c>
      <c r="I1029" s="651">
        <v>25284386</v>
      </c>
      <c r="J1029" s="39"/>
      <c r="K1029" s="649" t="s">
        <v>538</v>
      </c>
    </row>
    <row r="1030" spans="1:11" ht="12">
      <c r="A1030" s="39" t="s">
        <v>2069</v>
      </c>
      <c r="B1030" s="39" t="s">
        <v>473</v>
      </c>
      <c r="C1030" s="637">
        <v>5550</v>
      </c>
      <c r="D1030" s="326">
        <v>14</v>
      </c>
      <c r="E1030" s="326">
        <v>6133</v>
      </c>
      <c r="F1030" s="326">
        <v>212803</v>
      </c>
      <c r="G1030" s="650">
        <v>7.58</v>
      </c>
      <c r="H1030" s="650">
        <v>3</v>
      </c>
      <c r="I1030" s="651">
        <v>252541012</v>
      </c>
      <c r="J1030" s="39"/>
      <c r="K1030" s="649" t="s">
        <v>2070</v>
      </c>
    </row>
    <row r="1031" spans="1:11" ht="12">
      <c r="A1031" s="39" t="s">
        <v>2071</v>
      </c>
      <c r="B1031" s="39" t="s">
        <v>1294</v>
      </c>
      <c r="C1031" s="637">
        <v>8770</v>
      </c>
      <c r="D1031" s="326">
        <v>15</v>
      </c>
      <c r="E1031" s="326">
        <v>4874</v>
      </c>
      <c r="F1031" s="326">
        <v>3346947</v>
      </c>
      <c r="G1031" s="650">
        <v>1.49</v>
      </c>
      <c r="H1031" s="650">
        <v>0.18</v>
      </c>
      <c r="I1031" s="651">
        <v>849999999</v>
      </c>
      <c r="J1031" s="39"/>
      <c r="K1031" s="649" t="s">
        <v>401</v>
      </c>
    </row>
    <row r="1032" spans="1:11" ht="12">
      <c r="A1032" s="39" t="s">
        <v>2072</v>
      </c>
      <c r="B1032" s="39" t="s">
        <v>693</v>
      </c>
      <c r="C1032" s="637">
        <v>8630</v>
      </c>
      <c r="D1032" s="326">
        <v>6</v>
      </c>
      <c r="E1032" s="326">
        <v>542678</v>
      </c>
      <c r="F1032" s="326">
        <v>1009691</v>
      </c>
      <c r="G1032" s="650">
        <v>56.6</v>
      </c>
      <c r="H1032" s="650">
        <v>52.23</v>
      </c>
      <c r="I1032" s="651">
        <v>108363790</v>
      </c>
      <c r="J1032" s="39"/>
      <c r="K1032" s="649" t="s">
        <v>2073</v>
      </c>
    </row>
    <row r="1033" spans="1:11" ht="12">
      <c r="A1033" s="39" t="s">
        <v>2074</v>
      </c>
      <c r="B1033" s="39" t="s">
        <v>425</v>
      </c>
      <c r="C1033" s="637">
        <v>8980</v>
      </c>
      <c r="D1033" s="326">
        <v>9</v>
      </c>
      <c r="E1033" s="326">
        <v>175113</v>
      </c>
      <c r="F1033" s="326">
        <v>490880</v>
      </c>
      <c r="G1033" s="650">
        <v>39.37</v>
      </c>
      <c r="H1033" s="650">
        <v>36</v>
      </c>
      <c r="I1033" s="651">
        <v>109357542</v>
      </c>
      <c r="J1033" s="39"/>
      <c r="K1033" s="649" t="s">
        <v>402</v>
      </c>
    </row>
    <row r="1034" spans="1:11" ht="12">
      <c r="A1034" s="39" t="s">
        <v>2075</v>
      </c>
      <c r="B1034" s="39" t="s">
        <v>2076</v>
      </c>
      <c r="C1034" s="637">
        <v>8630</v>
      </c>
      <c r="D1034" s="326">
        <v>32</v>
      </c>
      <c r="E1034" s="326">
        <v>151837</v>
      </c>
      <c r="F1034" s="326">
        <v>1546327</v>
      </c>
      <c r="G1034" s="650">
        <v>21.46</v>
      </c>
      <c r="H1034" s="650">
        <v>10.13</v>
      </c>
      <c r="I1034" s="651">
        <v>211971299</v>
      </c>
      <c r="J1034" s="39"/>
      <c r="K1034" s="649"/>
    </row>
    <row r="1035" spans="1:11" ht="12">
      <c r="A1035" s="39" t="s">
        <v>2077</v>
      </c>
      <c r="B1035" s="39" t="s">
        <v>425</v>
      </c>
      <c r="C1035" s="637">
        <v>1770</v>
      </c>
      <c r="D1035" s="326">
        <v>47</v>
      </c>
      <c r="E1035" s="326">
        <v>68553</v>
      </c>
      <c r="F1035" s="326">
        <v>1127994</v>
      </c>
      <c r="G1035" s="650">
        <v>7.28</v>
      </c>
      <c r="H1035" s="650">
        <v>6.13</v>
      </c>
      <c r="I1035" s="651">
        <v>118816214</v>
      </c>
      <c r="J1035" s="39"/>
      <c r="K1035" s="649" t="s">
        <v>1613</v>
      </c>
    </row>
    <row r="1036" spans="1:11" ht="12">
      <c r="A1036" s="39" t="s">
        <v>2078</v>
      </c>
      <c r="B1036" s="39" t="s">
        <v>490</v>
      </c>
      <c r="C1036" s="637">
        <v>570</v>
      </c>
      <c r="D1036" s="326">
        <v>69</v>
      </c>
      <c r="E1036" s="326">
        <v>152719</v>
      </c>
      <c r="F1036" s="326">
        <v>304627</v>
      </c>
      <c r="G1036" s="650">
        <v>3.65</v>
      </c>
      <c r="H1036" s="650">
        <v>51</v>
      </c>
      <c r="I1036" s="651">
        <v>7163707</v>
      </c>
      <c r="J1036" s="39"/>
      <c r="K1036" s="649"/>
    </row>
    <row r="1037" spans="1:11" ht="12">
      <c r="A1037" s="39" t="s">
        <v>2079</v>
      </c>
      <c r="B1037" s="39" t="s">
        <v>618</v>
      </c>
      <c r="C1037" s="637">
        <v>3760</v>
      </c>
      <c r="D1037" s="326">
        <v>4</v>
      </c>
      <c r="E1037" s="326">
        <v>724</v>
      </c>
      <c r="F1037" s="326">
        <v>8373</v>
      </c>
      <c r="G1037" s="650">
        <v>2.32</v>
      </c>
      <c r="H1037" s="650">
        <v>10</v>
      </c>
      <c r="I1037" s="651">
        <v>23158029</v>
      </c>
      <c r="J1037" s="39"/>
      <c r="K1037" s="649"/>
    </row>
    <row r="1038" spans="1:11" ht="12">
      <c r="A1038" s="39" t="s">
        <v>2080</v>
      </c>
      <c r="B1038" s="39" t="s">
        <v>2081</v>
      </c>
      <c r="C1038" s="637">
        <v>1770</v>
      </c>
      <c r="D1038" s="326">
        <v>169</v>
      </c>
      <c r="E1038" s="326">
        <v>401921</v>
      </c>
      <c r="F1038" s="326">
        <v>28230867</v>
      </c>
      <c r="G1038" s="650">
        <v>9.33</v>
      </c>
      <c r="H1038" s="650">
        <v>1.23</v>
      </c>
      <c r="I1038" s="651">
        <v>761483067</v>
      </c>
      <c r="J1038" s="39"/>
      <c r="K1038" s="649" t="s">
        <v>2082</v>
      </c>
    </row>
    <row r="1039" spans="1:11" ht="12">
      <c r="A1039" s="39" t="s">
        <v>2083</v>
      </c>
      <c r="B1039" s="39" t="s">
        <v>427</v>
      </c>
      <c r="C1039" s="637">
        <v>2730</v>
      </c>
      <c r="D1039" s="326">
        <v>36</v>
      </c>
      <c r="E1039" s="326">
        <v>259224</v>
      </c>
      <c r="F1039" s="326">
        <v>25676</v>
      </c>
      <c r="G1039" s="650">
        <v>121.03</v>
      </c>
      <c r="H1039" s="650">
        <v>1035</v>
      </c>
      <c r="I1039" s="651">
        <v>11693559</v>
      </c>
      <c r="J1039" s="39"/>
      <c r="K1039" s="649" t="s">
        <v>406</v>
      </c>
    </row>
    <row r="1040" spans="1:11" ht="12">
      <c r="A1040" s="39" t="s">
        <v>2084</v>
      </c>
      <c r="B1040" s="39" t="s">
        <v>420</v>
      </c>
      <c r="C1040" s="637">
        <v>8980</v>
      </c>
      <c r="D1040" s="326">
        <v>9</v>
      </c>
      <c r="E1040" s="326">
        <v>10372</v>
      </c>
      <c r="F1040" s="326">
        <v>422348</v>
      </c>
      <c r="G1040" s="650">
        <v>3.92</v>
      </c>
      <c r="H1040" s="650">
        <v>2.5</v>
      </c>
      <c r="I1040" s="651">
        <v>156830689</v>
      </c>
      <c r="J1040" s="39"/>
      <c r="K1040" s="649"/>
    </row>
    <row r="1041" spans="1:11" ht="12">
      <c r="A1041" s="39" t="s">
        <v>2085</v>
      </c>
      <c r="B1041" s="39" t="s">
        <v>427</v>
      </c>
      <c r="C1041" s="637">
        <v>9530</v>
      </c>
      <c r="D1041" s="326">
        <v>41</v>
      </c>
      <c r="E1041" s="326">
        <v>735098</v>
      </c>
      <c r="F1041" s="326">
        <v>238741</v>
      </c>
      <c r="G1041" s="650">
        <v>44.09</v>
      </c>
      <c r="H1041" s="650">
        <v>316</v>
      </c>
      <c r="I1041" s="651">
        <v>13952649</v>
      </c>
      <c r="J1041" s="39"/>
      <c r="K1041" s="649" t="s">
        <v>2086</v>
      </c>
    </row>
    <row r="1042" spans="1:11" ht="12">
      <c r="A1042" s="39" t="s">
        <v>2087</v>
      </c>
      <c r="B1042" s="39" t="s">
        <v>1360</v>
      </c>
      <c r="C1042" s="637">
        <v>9530</v>
      </c>
      <c r="D1042" s="326">
        <v>98</v>
      </c>
      <c r="E1042" s="326">
        <v>1672857</v>
      </c>
      <c r="F1042" s="326">
        <v>9256062</v>
      </c>
      <c r="G1042" s="650">
        <v>45.08</v>
      </c>
      <c r="H1042" s="650">
        <v>20</v>
      </c>
      <c r="I1042" s="651">
        <v>225415063</v>
      </c>
      <c r="J1042" s="39"/>
      <c r="K1042" s="649" t="s">
        <v>2088</v>
      </c>
    </row>
    <row r="1043" spans="1:11" ht="12">
      <c r="A1043" s="39" t="s">
        <v>2089</v>
      </c>
      <c r="B1043" s="39" t="s">
        <v>425</v>
      </c>
      <c r="C1043" s="637">
        <v>2750</v>
      </c>
      <c r="D1043" s="326">
        <v>7</v>
      </c>
      <c r="E1043" s="326">
        <v>6078</v>
      </c>
      <c r="F1043" s="326">
        <v>104907</v>
      </c>
      <c r="G1043" s="650" t="s">
        <v>2826</v>
      </c>
      <c r="H1043" s="650" t="s">
        <v>2827</v>
      </c>
      <c r="I1043" s="651">
        <v>52720486</v>
      </c>
      <c r="J1043" s="39"/>
      <c r="K1043" s="649"/>
    </row>
    <row r="1044" spans="1:11" ht="12">
      <c r="A1044" s="39" t="s">
        <v>2089</v>
      </c>
      <c r="B1044" s="39" t="s">
        <v>2305</v>
      </c>
      <c r="C1044" s="637">
        <v>2750</v>
      </c>
      <c r="D1044" s="326">
        <v>0</v>
      </c>
      <c r="E1044" s="326">
        <v>0</v>
      </c>
      <c r="F1044" s="326">
        <v>0</v>
      </c>
      <c r="G1044" s="650" t="s">
        <v>2826</v>
      </c>
      <c r="H1044" s="650" t="s">
        <v>2827</v>
      </c>
      <c r="I1044" s="651">
        <v>229555</v>
      </c>
      <c r="J1044" s="39"/>
      <c r="K1044" s="649" t="e">
        <v>#N/A</v>
      </c>
    </row>
    <row r="1045" spans="1:11" ht="12">
      <c r="A1045" s="39" t="s">
        <v>2090</v>
      </c>
      <c r="B1045" s="39" t="s">
        <v>1921</v>
      </c>
      <c r="C1045" s="637">
        <v>2750</v>
      </c>
      <c r="D1045" s="326">
        <v>714</v>
      </c>
      <c r="E1045" s="326">
        <v>4225537</v>
      </c>
      <c r="F1045" s="326">
        <v>4022986</v>
      </c>
      <c r="G1045" s="650">
        <v>91.15</v>
      </c>
      <c r="H1045" s="650">
        <v>104</v>
      </c>
      <c r="I1045" s="651">
        <v>87643000</v>
      </c>
      <c r="J1045" s="39"/>
      <c r="K1045" s="649" t="s">
        <v>2091</v>
      </c>
    </row>
    <row r="1046" spans="1:11" ht="12">
      <c r="A1046" s="39" t="s">
        <v>2092</v>
      </c>
      <c r="B1046" s="39" t="s">
        <v>1481</v>
      </c>
      <c r="C1046" s="637">
        <v>8770</v>
      </c>
      <c r="D1046" s="326">
        <v>0</v>
      </c>
      <c r="E1046" s="326">
        <v>0</v>
      </c>
      <c r="F1046" s="326">
        <v>0</v>
      </c>
      <c r="G1046" s="650">
        <v>4.83</v>
      </c>
      <c r="H1046" s="650">
        <v>20.83</v>
      </c>
      <c r="I1046" s="651">
        <v>23185731</v>
      </c>
      <c r="J1046" s="39"/>
      <c r="K1046" s="649"/>
    </row>
    <row r="1047" spans="1:11" ht="12">
      <c r="A1047" s="39" t="s">
        <v>2093</v>
      </c>
      <c r="B1047" s="39" t="s">
        <v>473</v>
      </c>
      <c r="C1047" s="637">
        <v>8980</v>
      </c>
      <c r="D1047" s="326">
        <v>4</v>
      </c>
      <c r="E1047" s="326">
        <v>3372</v>
      </c>
      <c r="F1047" s="326">
        <v>15649</v>
      </c>
      <c r="G1047" s="650">
        <v>14.05</v>
      </c>
      <c r="H1047" s="650">
        <v>2200</v>
      </c>
      <c r="I1047" s="651">
        <v>63860990</v>
      </c>
      <c r="J1047" s="39"/>
      <c r="K1047" s="649" t="s">
        <v>1017</v>
      </c>
    </row>
    <row r="1048" spans="1:11" ht="12">
      <c r="A1048" s="39" t="s">
        <v>2094</v>
      </c>
      <c r="B1048" s="39" t="s">
        <v>463</v>
      </c>
      <c r="C1048" s="637">
        <v>8770</v>
      </c>
      <c r="D1048" s="326">
        <v>3</v>
      </c>
      <c r="E1048" s="326">
        <v>3179</v>
      </c>
      <c r="F1048" s="326">
        <v>3375</v>
      </c>
      <c r="G1048" s="650">
        <v>27.49</v>
      </c>
      <c r="H1048" s="650">
        <v>145</v>
      </c>
      <c r="I1048" s="651">
        <v>29285718</v>
      </c>
      <c r="J1048" s="39"/>
      <c r="K1048" s="649"/>
    </row>
    <row r="1049" spans="1:11" ht="12">
      <c r="A1049" s="39" t="s">
        <v>2095</v>
      </c>
      <c r="B1049" s="39" t="s">
        <v>618</v>
      </c>
      <c r="C1049" s="637">
        <v>1750</v>
      </c>
      <c r="D1049" s="326">
        <v>125</v>
      </c>
      <c r="E1049" s="326">
        <v>799864</v>
      </c>
      <c r="F1049" s="326">
        <v>3450574</v>
      </c>
      <c r="G1049" s="650">
        <v>13.93</v>
      </c>
      <c r="H1049" s="650">
        <v>28</v>
      </c>
      <c r="I1049" s="651">
        <v>49745333</v>
      </c>
      <c r="J1049" s="39"/>
      <c r="K1049" s="649" t="s">
        <v>588</v>
      </c>
    </row>
    <row r="1050" spans="1:11" ht="12">
      <c r="A1050" s="39" t="s">
        <v>2096</v>
      </c>
      <c r="B1050" s="39" t="s">
        <v>445</v>
      </c>
      <c r="C1050" s="637">
        <v>530</v>
      </c>
      <c r="D1050" s="326">
        <v>667</v>
      </c>
      <c r="E1050" s="326">
        <v>1162122</v>
      </c>
      <c r="F1050" s="326">
        <v>62302889</v>
      </c>
      <c r="G1050" s="650">
        <v>29.16</v>
      </c>
      <c r="H1050" s="650">
        <v>1.8</v>
      </c>
      <c r="I1050" s="651">
        <v>1619938107</v>
      </c>
      <c r="J1050" s="39"/>
      <c r="K1050" s="649" t="s">
        <v>2097</v>
      </c>
    </row>
    <row r="1051" spans="1:11" ht="12">
      <c r="A1051" s="39" t="s">
        <v>2098</v>
      </c>
      <c r="B1051" s="39" t="s">
        <v>432</v>
      </c>
      <c r="C1051" s="637">
        <v>8630</v>
      </c>
      <c r="D1051" s="326">
        <v>33</v>
      </c>
      <c r="E1051" s="326">
        <v>67177</v>
      </c>
      <c r="F1051" s="326">
        <v>5137516</v>
      </c>
      <c r="G1051" s="650">
        <v>8.11</v>
      </c>
      <c r="H1051" s="650">
        <v>147.5</v>
      </c>
      <c r="I1051" s="651">
        <v>549964286</v>
      </c>
      <c r="J1051" s="39"/>
      <c r="K1051" s="649"/>
    </row>
    <row r="1052" spans="1:11" ht="12">
      <c r="A1052" s="39" t="s">
        <v>2099</v>
      </c>
      <c r="B1052" s="39" t="s">
        <v>463</v>
      </c>
      <c r="C1052" s="637">
        <v>5550</v>
      </c>
      <c r="D1052" s="326">
        <v>124</v>
      </c>
      <c r="E1052" s="326">
        <v>449963</v>
      </c>
      <c r="F1052" s="326">
        <v>6171265</v>
      </c>
      <c r="G1052" s="650">
        <v>34.32</v>
      </c>
      <c r="H1052" s="650">
        <v>7.25</v>
      </c>
      <c r="I1052" s="651">
        <v>473442566</v>
      </c>
      <c r="J1052" s="39"/>
      <c r="K1052" s="649"/>
    </row>
    <row r="1053" spans="1:11" ht="12">
      <c r="A1053" s="39" t="s">
        <v>2100</v>
      </c>
      <c r="B1053" s="39" t="s">
        <v>449</v>
      </c>
      <c r="C1053" s="637">
        <v>5330</v>
      </c>
      <c r="D1053" s="326">
        <v>18</v>
      </c>
      <c r="E1053" s="326">
        <v>82929</v>
      </c>
      <c r="F1053" s="326">
        <v>253657</v>
      </c>
      <c r="G1053" s="650">
        <v>117.88</v>
      </c>
      <c r="H1053" s="650">
        <v>33.5</v>
      </c>
      <c r="I1053" s="651">
        <v>351886732</v>
      </c>
      <c r="J1053" s="39"/>
      <c r="K1053" s="649"/>
    </row>
    <row r="1054" spans="1:11" ht="12">
      <c r="A1054" s="39" t="s">
        <v>2101</v>
      </c>
      <c r="B1054" s="39" t="s">
        <v>425</v>
      </c>
      <c r="C1054" s="637">
        <v>5550</v>
      </c>
      <c r="D1054" s="326">
        <v>29</v>
      </c>
      <c r="E1054" s="326">
        <v>22422</v>
      </c>
      <c r="F1054" s="326">
        <v>2782554</v>
      </c>
      <c r="G1054" s="650">
        <v>1.04</v>
      </c>
      <c r="H1054" s="650">
        <v>0.93</v>
      </c>
      <c r="I1054" s="651">
        <v>112447934</v>
      </c>
      <c r="J1054" s="39"/>
      <c r="K1054" s="649" t="s">
        <v>401</v>
      </c>
    </row>
    <row r="1055" spans="1:11" ht="12">
      <c r="A1055" s="39" t="s">
        <v>2102</v>
      </c>
      <c r="B1055" s="39" t="s">
        <v>463</v>
      </c>
      <c r="C1055" s="637">
        <v>1770</v>
      </c>
      <c r="D1055" s="326">
        <v>22</v>
      </c>
      <c r="E1055" s="326">
        <v>261260</v>
      </c>
      <c r="F1055" s="326">
        <v>1995207</v>
      </c>
      <c r="G1055" s="650">
        <v>15.04</v>
      </c>
      <c r="H1055" s="650">
        <v>1450</v>
      </c>
      <c r="I1055" s="651">
        <v>103703705</v>
      </c>
      <c r="J1055" s="39"/>
      <c r="K1055" s="649" t="s">
        <v>628</v>
      </c>
    </row>
    <row r="1056" spans="1:11" ht="12">
      <c r="A1056" s="39" t="s">
        <v>2103</v>
      </c>
      <c r="B1056" s="39" t="s">
        <v>697</v>
      </c>
      <c r="C1056" s="637">
        <v>9570</v>
      </c>
      <c r="D1056" s="326">
        <v>161</v>
      </c>
      <c r="E1056" s="326">
        <v>655817</v>
      </c>
      <c r="F1056" s="326">
        <v>6781784</v>
      </c>
      <c r="G1056" s="650">
        <v>75.43</v>
      </c>
      <c r="H1056" s="650">
        <v>9.25</v>
      </c>
      <c r="I1056" s="651">
        <v>815460846</v>
      </c>
      <c r="J1056" s="39"/>
      <c r="K1056" s="649" t="s">
        <v>2104</v>
      </c>
    </row>
    <row r="1057" spans="1:11" ht="12">
      <c r="A1057" s="39" t="s">
        <v>2105</v>
      </c>
      <c r="B1057" s="39" t="s">
        <v>432</v>
      </c>
      <c r="C1057" s="637">
        <v>530</v>
      </c>
      <c r="D1057" s="326">
        <v>389</v>
      </c>
      <c r="E1057" s="326">
        <v>1353440</v>
      </c>
      <c r="F1057" s="326">
        <v>44469737</v>
      </c>
      <c r="G1057" s="650">
        <v>43.52</v>
      </c>
      <c r="H1057" s="650">
        <v>3.05</v>
      </c>
      <c r="I1057" s="651">
        <v>1426985562</v>
      </c>
      <c r="J1057" s="39"/>
      <c r="K1057" s="649" t="s">
        <v>2106</v>
      </c>
    </row>
    <row r="1058" spans="1:11" ht="12">
      <c r="A1058" s="39" t="s">
        <v>2107</v>
      </c>
      <c r="B1058" s="39" t="s">
        <v>513</v>
      </c>
      <c r="C1058" s="637">
        <v>3760</v>
      </c>
      <c r="D1058" s="326">
        <v>1</v>
      </c>
      <c r="E1058" s="326">
        <v>177</v>
      </c>
      <c r="F1058" s="326">
        <v>416</v>
      </c>
      <c r="G1058" s="650">
        <v>1.03</v>
      </c>
      <c r="H1058" s="650">
        <v>46</v>
      </c>
      <c r="I1058" s="651">
        <v>2243000</v>
      </c>
      <c r="J1058" s="39"/>
      <c r="K1058" s="649" t="s">
        <v>417</v>
      </c>
    </row>
    <row r="1059" spans="1:11" ht="12">
      <c r="A1059" s="39" t="s">
        <v>2108</v>
      </c>
      <c r="B1059" s="39" t="s">
        <v>552</v>
      </c>
      <c r="C1059" s="637">
        <v>9530</v>
      </c>
      <c r="D1059" s="326">
        <v>106</v>
      </c>
      <c r="E1059" s="326">
        <v>6429829</v>
      </c>
      <c r="F1059" s="326">
        <v>7985380</v>
      </c>
      <c r="G1059" s="650">
        <v>27.33</v>
      </c>
      <c r="H1059" s="650">
        <v>111</v>
      </c>
      <c r="I1059" s="651">
        <v>24618192</v>
      </c>
      <c r="J1059" s="39"/>
      <c r="K1059" s="649" t="s">
        <v>417</v>
      </c>
    </row>
    <row r="1060" spans="1:11" ht="12">
      <c r="A1060" s="39" t="s">
        <v>2109</v>
      </c>
      <c r="B1060" s="39" t="s">
        <v>425</v>
      </c>
      <c r="C1060" s="637">
        <v>8770</v>
      </c>
      <c r="D1060" s="326">
        <v>257</v>
      </c>
      <c r="E1060" s="326">
        <v>2406774</v>
      </c>
      <c r="F1060" s="326">
        <v>14628066</v>
      </c>
      <c r="G1060" s="650">
        <v>50.2</v>
      </c>
      <c r="H1060" s="650">
        <v>19.75</v>
      </c>
      <c r="I1060" s="651">
        <v>254156773</v>
      </c>
      <c r="J1060" s="39"/>
      <c r="K1060" s="649" t="s">
        <v>2110</v>
      </c>
    </row>
    <row r="1061" spans="1:11" ht="12">
      <c r="A1061" s="39" t="s">
        <v>2111</v>
      </c>
      <c r="B1061" s="39" t="s">
        <v>425</v>
      </c>
      <c r="C1061" s="637">
        <v>9570</v>
      </c>
      <c r="D1061" s="326">
        <v>0</v>
      </c>
      <c r="E1061" s="326">
        <v>0</v>
      </c>
      <c r="F1061" s="326">
        <v>0</v>
      </c>
      <c r="G1061" s="650">
        <v>2.52</v>
      </c>
      <c r="H1061" s="650">
        <v>13</v>
      </c>
      <c r="I1061" s="651">
        <v>19414731</v>
      </c>
      <c r="J1061" s="39"/>
      <c r="K1061" s="649"/>
    </row>
    <row r="1062" spans="1:11" ht="12">
      <c r="A1062" s="39" t="s">
        <v>2112</v>
      </c>
      <c r="B1062" s="39" t="s">
        <v>420</v>
      </c>
      <c r="C1062" s="637">
        <v>3350</v>
      </c>
      <c r="D1062" s="326">
        <v>145</v>
      </c>
      <c r="E1062" s="326">
        <v>295821</v>
      </c>
      <c r="F1062" s="326">
        <v>2639358</v>
      </c>
      <c r="G1062" s="650">
        <v>19.01</v>
      </c>
      <c r="H1062" s="650">
        <v>10.75</v>
      </c>
      <c r="I1062" s="651">
        <v>176854505</v>
      </c>
      <c r="J1062" s="39"/>
      <c r="K1062" s="649"/>
    </row>
    <row r="1063" spans="1:11" ht="12">
      <c r="A1063" s="39" t="s">
        <v>2113</v>
      </c>
      <c r="B1063" s="39" t="s">
        <v>427</v>
      </c>
      <c r="C1063" s="637">
        <v>1770</v>
      </c>
      <c r="D1063" s="326">
        <v>18</v>
      </c>
      <c r="E1063" s="326">
        <v>27771</v>
      </c>
      <c r="F1063" s="326">
        <v>52178</v>
      </c>
      <c r="G1063" s="650">
        <v>58.3</v>
      </c>
      <c r="H1063" s="650">
        <v>50.5</v>
      </c>
      <c r="I1063" s="651">
        <v>115448673</v>
      </c>
      <c r="J1063" s="39"/>
      <c r="K1063" s="649" t="s">
        <v>2114</v>
      </c>
    </row>
    <row r="1064" spans="1:11" ht="12">
      <c r="A1064" s="39" t="s">
        <v>2115</v>
      </c>
      <c r="B1064" s="39" t="s">
        <v>425</v>
      </c>
      <c r="C1064" s="637">
        <v>530</v>
      </c>
      <c r="D1064" s="326">
        <v>184</v>
      </c>
      <c r="E1064" s="326">
        <v>845196</v>
      </c>
      <c r="F1064" s="326">
        <v>3834676</v>
      </c>
      <c r="G1064" s="650">
        <v>42.64</v>
      </c>
      <c r="H1064" s="650">
        <v>1887.5</v>
      </c>
      <c r="I1064" s="651">
        <v>225910417</v>
      </c>
      <c r="J1064" s="39"/>
      <c r="K1064" s="649" t="s">
        <v>1504</v>
      </c>
    </row>
    <row r="1065" spans="1:11" ht="12">
      <c r="A1065" s="39" t="s">
        <v>2116</v>
      </c>
      <c r="B1065" s="39" t="s">
        <v>473</v>
      </c>
      <c r="C1065" s="637">
        <v>5750</v>
      </c>
      <c r="D1065" s="326">
        <v>7</v>
      </c>
      <c r="E1065" s="326">
        <v>23539</v>
      </c>
      <c r="F1065" s="326">
        <v>466750</v>
      </c>
      <c r="G1065" s="650">
        <v>7.62</v>
      </c>
      <c r="H1065" s="650">
        <v>5.25</v>
      </c>
      <c r="I1065" s="651">
        <v>145136110</v>
      </c>
      <c r="J1065" s="39"/>
      <c r="K1065" s="649"/>
    </row>
    <row r="1066" spans="1:11" ht="12">
      <c r="A1066" s="39" t="s">
        <v>2117</v>
      </c>
      <c r="B1066" s="39" t="s">
        <v>2118</v>
      </c>
      <c r="C1066" s="637">
        <v>8630</v>
      </c>
      <c r="D1066" s="326">
        <v>107</v>
      </c>
      <c r="E1066" s="326">
        <v>164782</v>
      </c>
      <c r="F1066" s="326">
        <v>3501704</v>
      </c>
      <c r="G1066" s="650">
        <v>32.31</v>
      </c>
      <c r="H1066" s="650">
        <v>5.34</v>
      </c>
      <c r="I1066" s="651">
        <v>605310384</v>
      </c>
      <c r="J1066" s="39"/>
      <c r="K1066" s="649" t="s">
        <v>2119</v>
      </c>
    </row>
    <row r="1067" spans="1:11" ht="12">
      <c r="A1067" s="39" t="s">
        <v>2120</v>
      </c>
      <c r="B1067" s="39" t="s">
        <v>458</v>
      </c>
      <c r="C1067" s="637">
        <v>6530</v>
      </c>
      <c r="D1067" s="326">
        <v>257</v>
      </c>
      <c r="E1067" s="326">
        <v>164850</v>
      </c>
      <c r="F1067" s="326">
        <v>1000005378</v>
      </c>
      <c r="G1067" s="650">
        <v>1.18</v>
      </c>
      <c r="H1067" s="650">
        <v>0.02</v>
      </c>
      <c r="I1067" s="651">
        <v>7142017000</v>
      </c>
      <c r="J1067" s="39"/>
      <c r="K1067" s="649"/>
    </row>
    <row r="1068" spans="1:11" ht="12">
      <c r="A1068" s="39" t="s">
        <v>2121</v>
      </c>
      <c r="B1068" s="39" t="s">
        <v>427</v>
      </c>
      <c r="C1068" s="637">
        <v>2750</v>
      </c>
      <c r="D1068" s="326">
        <v>62</v>
      </c>
      <c r="E1068" s="326">
        <v>189472</v>
      </c>
      <c r="F1068" s="326">
        <v>582182</v>
      </c>
      <c r="G1068" s="650">
        <v>10.81</v>
      </c>
      <c r="H1068" s="650">
        <v>33.25</v>
      </c>
      <c r="I1068" s="651">
        <v>32520000</v>
      </c>
      <c r="J1068" s="39"/>
      <c r="K1068" s="649" t="s">
        <v>417</v>
      </c>
    </row>
    <row r="1069" spans="1:11" ht="12">
      <c r="A1069" s="39" t="s">
        <v>2122</v>
      </c>
      <c r="B1069" s="39" t="s">
        <v>425</v>
      </c>
      <c r="C1069" s="637">
        <v>8630</v>
      </c>
      <c r="D1069" s="326">
        <v>31</v>
      </c>
      <c r="E1069" s="326">
        <v>66155</v>
      </c>
      <c r="F1069" s="326">
        <v>454153</v>
      </c>
      <c r="G1069" s="650">
        <v>29.46</v>
      </c>
      <c r="H1069" s="650">
        <v>14</v>
      </c>
      <c r="I1069" s="651">
        <v>210409832</v>
      </c>
      <c r="J1069" s="39"/>
      <c r="K1069" s="649" t="s">
        <v>2123</v>
      </c>
    </row>
    <row r="1070" spans="1:11" ht="12">
      <c r="A1070" s="39" t="s">
        <v>2124</v>
      </c>
      <c r="B1070" s="39" t="s">
        <v>520</v>
      </c>
      <c r="C1070" s="637">
        <v>1770</v>
      </c>
      <c r="D1070" s="326">
        <v>88</v>
      </c>
      <c r="E1070" s="326">
        <v>109818</v>
      </c>
      <c r="F1070" s="326">
        <v>6801092</v>
      </c>
      <c r="G1070" s="650">
        <v>7.06</v>
      </c>
      <c r="H1070" s="650">
        <v>1.93</v>
      </c>
      <c r="I1070" s="651">
        <v>366575820</v>
      </c>
      <c r="J1070" s="39"/>
      <c r="K1070" s="649" t="s">
        <v>1903</v>
      </c>
    </row>
    <row r="1071" spans="1:11" ht="12">
      <c r="A1071" s="39" t="s">
        <v>2125</v>
      </c>
      <c r="B1071" s="39" t="s">
        <v>2126</v>
      </c>
      <c r="C1071" s="637">
        <v>1750</v>
      </c>
      <c r="D1071" s="326">
        <v>237</v>
      </c>
      <c r="E1071" s="326">
        <v>470647</v>
      </c>
      <c r="F1071" s="326">
        <v>62582093</v>
      </c>
      <c r="G1071" s="650">
        <v>31.96</v>
      </c>
      <c r="H1071" s="650">
        <v>0.64</v>
      </c>
      <c r="I1071" s="651">
        <v>5033347275</v>
      </c>
      <c r="J1071" s="39"/>
      <c r="K1071" s="649" t="s">
        <v>2127</v>
      </c>
    </row>
    <row r="1072" spans="1:11" ht="12">
      <c r="A1072" s="39" t="s">
        <v>2128</v>
      </c>
      <c r="B1072" s="39" t="s">
        <v>425</v>
      </c>
      <c r="C1072" s="637">
        <v>4530</v>
      </c>
      <c r="D1072" s="326">
        <v>24</v>
      </c>
      <c r="E1072" s="326">
        <v>63620</v>
      </c>
      <c r="F1072" s="326">
        <v>221641</v>
      </c>
      <c r="G1072" s="650">
        <v>11.8</v>
      </c>
      <c r="H1072" s="650">
        <v>29.5</v>
      </c>
      <c r="I1072" s="651">
        <v>39984701</v>
      </c>
      <c r="J1072" s="39"/>
      <c r="K1072" s="649"/>
    </row>
    <row r="1073" spans="1:11" ht="12">
      <c r="A1073" s="39" t="s">
        <v>2129</v>
      </c>
      <c r="B1073" s="39" t="s">
        <v>487</v>
      </c>
      <c r="C1073" s="637">
        <v>2750</v>
      </c>
      <c r="D1073" s="326">
        <v>11</v>
      </c>
      <c r="E1073" s="326">
        <v>3149</v>
      </c>
      <c r="F1073" s="326">
        <v>1219076</v>
      </c>
      <c r="G1073" s="650">
        <v>9.34</v>
      </c>
      <c r="H1073" s="650">
        <v>0.28</v>
      </c>
      <c r="I1073" s="651">
        <v>3336865924</v>
      </c>
      <c r="J1073" s="39"/>
      <c r="K1073" s="649" t="s">
        <v>2130</v>
      </c>
    </row>
    <row r="1074" spans="1:11" ht="12">
      <c r="A1074" s="39" t="s">
        <v>2131</v>
      </c>
      <c r="B1074" s="39" t="s">
        <v>2132</v>
      </c>
      <c r="C1074" s="637">
        <v>2750</v>
      </c>
      <c r="D1074" s="326">
        <v>1</v>
      </c>
      <c r="E1074" s="326">
        <v>12</v>
      </c>
      <c r="F1074" s="326">
        <v>48</v>
      </c>
      <c r="G1074" s="650">
        <v>3.27</v>
      </c>
      <c r="H1074" s="650">
        <v>25.5</v>
      </c>
      <c r="I1074" s="651">
        <v>12806773</v>
      </c>
      <c r="J1074" s="39"/>
      <c r="K1074" s="649" t="s">
        <v>1941</v>
      </c>
    </row>
    <row r="1075" spans="1:11" ht="12">
      <c r="A1075" s="39" t="s">
        <v>2133</v>
      </c>
      <c r="B1075" s="39" t="s">
        <v>449</v>
      </c>
      <c r="C1075" s="637">
        <v>8770</v>
      </c>
      <c r="D1075" s="326">
        <v>1</v>
      </c>
      <c r="E1075" s="326">
        <v>2407</v>
      </c>
      <c r="F1075" s="326">
        <v>3560</v>
      </c>
      <c r="G1075" s="650">
        <v>68.25</v>
      </c>
      <c r="H1075" s="650">
        <v>67.5</v>
      </c>
      <c r="I1075" s="651">
        <v>101112579</v>
      </c>
      <c r="J1075" s="39"/>
      <c r="K1075" s="649" t="s">
        <v>417</v>
      </c>
    </row>
    <row r="1076" spans="1:11" ht="12">
      <c r="A1076" s="39" t="s">
        <v>2134</v>
      </c>
      <c r="B1076" s="39" t="s">
        <v>520</v>
      </c>
      <c r="C1076" s="637">
        <v>530</v>
      </c>
      <c r="D1076" s="326">
        <v>91</v>
      </c>
      <c r="E1076" s="326">
        <v>67174</v>
      </c>
      <c r="F1076" s="326">
        <v>21309229</v>
      </c>
      <c r="G1076" s="650">
        <v>1.47</v>
      </c>
      <c r="H1076" s="650">
        <v>0.28</v>
      </c>
      <c r="I1076" s="651">
        <v>535335913</v>
      </c>
      <c r="J1076" s="39"/>
      <c r="K1076" s="649" t="s">
        <v>2135</v>
      </c>
    </row>
    <row r="1077" spans="1:11" ht="12">
      <c r="A1077" s="39" t="s">
        <v>2136</v>
      </c>
      <c r="B1077" s="39" t="s">
        <v>2139</v>
      </c>
      <c r="C1077" s="637">
        <v>1350</v>
      </c>
      <c r="D1077" s="326">
        <v>6</v>
      </c>
      <c r="E1077" s="326">
        <v>2676</v>
      </c>
      <c r="F1077" s="326">
        <v>32856</v>
      </c>
      <c r="G1077" s="650">
        <v>0.01</v>
      </c>
      <c r="H1077" s="650">
        <v>700</v>
      </c>
      <c r="I1077" s="651">
        <v>130396</v>
      </c>
      <c r="J1077" s="39"/>
      <c r="K1077" s="649" t="s">
        <v>411</v>
      </c>
    </row>
    <row r="1078" spans="1:11" ht="12">
      <c r="A1078" s="39" t="s">
        <v>2136</v>
      </c>
      <c r="B1078" s="39" t="s">
        <v>2137</v>
      </c>
      <c r="C1078" s="637">
        <v>1350</v>
      </c>
      <c r="D1078" s="326">
        <v>13</v>
      </c>
      <c r="E1078" s="326">
        <v>23841</v>
      </c>
      <c r="F1078" s="326">
        <v>763246</v>
      </c>
      <c r="G1078" s="650">
        <v>3.75</v>
      </c>
      <c r="H1078" s="650">
        <v>3.5</v>
      </c>
      <c r="I1078" s="651">
        <v>107259944</v>
      </c>
      <c r="J1078" s="39"/>
      <c r="K1078" s="649" t="s">
        <v>2138</v>
      </c>
    </row>
    <row r="1079" spans="1:11" ht="12">
      <c r="A1079" s="39" t="s">
        <v>2140</v>
      </c>
      <c r="B1079" s="39" t="s">
        <v>425</v>
      </c>
      <c r="C1079" s="637">
        <v>5550</v>
      </c>
      <c r="D1079" s="326">
        <v>10</v>
      </c>
      <c r="E1079" s="326">
        <v>16944</v>
      </c>
      <c r="F1079" s="326">
        <v>864024</v>
      </c>
      <c r="G1079" s="650">
        <v>3.72</v>
      </c>
      <c r="H1079" s="650">
        <v>1.88</v>
      </c>
      <c r="I1079" s="651">
        <v>198286212</v>
      </c>
      <c r="J1079" s="39"/>
      <c r="K1079" s="649" t="s">
        <v>2141</v>
      </c>
    </row>
    <row r="1080" spans="1:11" ht="12">
      <c r="A1080" s="39" t="s">
        <v>2142</v>
      </c>
      <c r="B1080" s="39" t="s">
        <v>473</v>
      </c>
      <c r="C1080" s="637">
        <v>9570</v>
      </c>
      <c r="D1080" s="326">
        <v>27</v>
      </c>
      <c r="E1080" s="326">
        <v>738402</v>
      </c>
      <c r="F1080" s="326">
        <v>356563</v>
      </c>
      <c r="G1080" s="650">
        <v>45.69</v>
      </c>
      <c r="H1080" s="650">
        <v>21250</v>
      </c>
      <c r="I1080" s="651">
        <v>21500384</v>
      </c>
      <c r="J1080" s="39"/>
      <c r="K1080" s="649" t="s">
        <v>2143</v>
      </c>
    </row>
    <row r="1081" spans="1:11" ht="12">
      <c r="A1081" s="39" t="s">
        <v>2144</v>
      </c>
      <c r="B1081" s="39" t="s">
        <v>427</v>
      </c>
      <c r="C1081" s="637">
        <v>3570</v>
      </c>
      <c r="D1081" s="326">
        <v>3</v>
      </c>
      <c r="E1081" s="326">
        <v>259</v>
      </c>
      <c r="F1081" s="326">
        <v>2487</v>
      </c>
      <c r="G1081" s="650">
        <v>4.62</v>
      </c>
      <c r="H1081" s="650">
        <v>11.25</v>
      </c>
      <c r="I1081" s="651">
        <v>41067599</v>
      </c>
      <c r="J1081" s="39"/>
      <c r="K1081" s="649" t="s">
        <v>2145</v>
      </c>
    </row>
    <row r="1082" spans="1:11" ht="12">
      <c r="A1082" s="39" t="s">
        <v>2146</v>
      </c>
      <c r="B1082" s="39" t="s">
        <v>425</v>
      </c>
      <c r="C1082" s="637">
        <v>9530</v>
      </c>
      <c r="D1082" s="326">
        <v>25</v>
      </c>
      <c r="E1082" s="326">
        <v>8646</v>
      </c>
      <c r="F1082" s="326">
        <v>892233</v>
      </c>
      <c r="G1082" s="650">
        <v>2.86</v>
      </c>
      <c r="H1082" s="650">
        <v>1.03</v>
      </c>
      <c r="I1082" s="651">
        <v>279176538</v>
      </c>
      <c r="J1082" s="39"/>
      <c r="K1082" s="649" t="s">
        <v>406</v>
      </c>
    </row>
    <row r="1083" spans="1:11" ht="12">
      <c r="A1083" s="39" t="s">
        <v>2147</v>
      </c>
      <c r="B1083" s="39" t="s">
        <v>2148</v>
      </c>
      <c r="C1083" s="637">
        <v>8770</v>
      </c>
      <c r="D1083" s="326">
        <v>14</v>
      </c>
      <c r="E1083" s="326">
        <v>165658</v>
      </c>
      <c r="F1083" s="326">
        <v>1353964</v>
      </c>
      <c r="G1083" s="650">
        <v>7.67</v>
      </c>
      <c r="H1083" s="650">
        <v>13.25</v>
      </c>
      <c r="I1083" s="651">
        <v>57893980</v>
      </c>
      <c r="J1083" s="39"/>
      <c r="K1083" s="649"/>
    </row>
    <row r="1084" spans="1:11" ht="12">
      <c r="A1084" s="39" t="s">
        <v>2149</v>
      </c>
      <c r="B1084" s="39" t="s">
        <v>2150</v>
      </c>
      <c r="C1084" s="637">
        <v>9530</v>
      </c>
      <c r="D1084" s="326">
        <v>78</v>
      </c>
      <c r="E1084" s="326">
        <v>206920</v>
      </c>
      <c r="F1084" s="326">
        <v>48771210</v>
      </c>
      <c r="G1084" s="650">
        <v>5.82</v>
      </c>
      <c r="H1084" s="650">
        <v>0.39</v>
      </c>
      <c r="I1084" s="651">
        <v>1510819322</v>
      </c>
      <c r="J1084" s="39"/>
      <c r="K1084" s="649" t="s">
        <v>2151</v>
      </c>
    </row>
    <row r="1085" spans="1:11" ht="12">
      <c r="A1085" s="39" t="s">
        <v>2152</v>
      </c>
      <c r="B1085" s="39" t="s">
        <v>469</v>
      </c>
      <c r="C1085" s="637">
        <v>1770</v>
      </c>
      <c r="D1085" s="326">
        <v>40</v>
      </c>
      <c r="E1085" s="326">
        <v>1808574</v>
      </c>
      <c r="F1085" s="326">
        <v>20469555</v>
      </c>
      <c r="G1085" s="650">
        <v>54.5</v>
      </c>
      <c r="H1085" s="650">
        <v>11.25</v>
      </c>
      <c r="I1085" s="651">
        <v>484444763</v>
      </c>
      <c r="J1085" s="39"/>
      <c r="K1085" s="649" t="s">
        <v>1903</v>
      </c>
    </row>
    <row r="1086" spans="1:11" ht="12">
      <c r="A1086" s="39" t="s">
        <v>2153</v>
      </c>
      <c r="B1086" s="39" t="s">
        <v>425</v>
      </c>
      <c r="C1086" s="637">
        <v>8630</v>
      </c>
      <c r="D1086" s="326">
        <v>76</v>
      </c>
      <c r="E1086" s="326">
        <v>681249</v>
      </c>
      <c r="F1086" s="326">
        <v>2285721</v>
      </c>
      <c r="G1086" s="650">
        <v>111.6</v>
      </c>
      <c r="H1086" s="650">
        <v>31</v>
      </c>
      <c r="I1086" s="651">
        <v>360000000</v>
      </c>
      <c r="J1086" s="39"/>
      <c r="K1086" s="649" t="s">
        <v>2154</v>
      </c>
    </row>
    <row r="1087" spans="1:11" ht="12">
      <c r="A1087" s="39" t="s">
        <v>2155</v>
      </c>
      <c r="B1087" s="39" t="s">
        <v>469</v>
      </c>
      <c r="C1087" s="637">
        <v>5370</v>
      </c>
      <c r="D1087" s="326">
        <v>22</v>
      </c>
      <c r="E1087" s="326">
        <v>14103</v>
      </c>
      <c r="F1087" s="326">
        <v>557861</v>
      </c>
      <c r="G1087" s="650">
        <v>2.04</v>
      </c>
      <c r="H1087" s="650">
        <v>2.5</v>
      </c>
      <c r="I1087" s="651">
        <v>81400000</v>
      </c>
      <c r="J1087" s="39"/>
      <c r="K1087" s="649"/>
    </row>
    <row r="1088" spans="1:11" ht="12">
      <c r="A1088" s="39" t="s">
        <v>2156</v>
      </c>
      <c r="B1088" s="39" t="s">
        <v>469</v>
      </c>
      <c r="C1088" s="637">
        <v>2790</v>
      </c>
      <c r="D1088" s="326">
        <v>13</v>
      </c>
      <c r="E1088" s="326">
        <v>6079</v>
      </c>
      <c r="F1088" s="326">
        <v>304836</v>
      </c>
      <c r="G1088" s="650">
        <v>2.44</v>
      </c>
      <c r="H1088" s="650">
        <v>2.13</v>
      </c>
      <c r="I1088" s="651">
        <v>114704539</v>
      </c>
      <c r="J1088" s="39"/>
      <c r="K1088" s="649"/>
    </row>
    <row r="1089" spans="1:11" ht="12">
      <c r="A1089" s="39" t="s">
        <v>2157</v>
      </c>
      <c r="B1089" s="39" t="s">
        <v>2158</v>
      </c>
      <c r="C1089" s="637">
        <v>2730</v>
      </c>
      <c r="D1089" s="326">
        <v>91</v>
      </c>
      <c r="E1089" s="326">
        <v>77680</v>
      </c>
      <c r="F1089" s="326">
        <v>11016676</v>
      </c>
      <c r="G1089" s="650">
        <v>2.21</v>
      </c>
      <c r="H1089" s="650">
        <v>0.58</v>
      </c>
      <c r="I1089" s="651">
        <v>383577323</v>
      </c>
      <c r="J1089" s="39"/>
      <c r="K1089" s="649"/>
    </row>
    <row r="1090" spans="1:11" ht="12">
      <c r="A1090" s="39" t="s">
        <v>2159</v>
      </c>
      <c r="B1090" s="39" t="s">
        <v>2160</v>
      </c>
      <c r="C1090" s="637">
        <v>530</v>
      </c>
      <c r="D1090" s="326">
        <v>132</v>
      </c>
      <c r="E1090" s="326">
        <v>274801</v>
      </c>
      <c r="F1090" s="326">
        <v>4826705</v>
      </c>
      <c r="G1090" s="650">
        <v>21.78</v>
      </c>
      <c r="H1090" s="650">
        <v>5.13</v>
      </c>
      <c r="I1090" s="651">
        <v>424978373</v>
      </c>
      <c r="J1090" s="39"/>
      <c r="K1090" s="649" t="s">
        <v>2161</v>
      </c>
    </row>
    <row r="1091" spans="1:11" ht="12">
      <c r="A1091" s="39" t="s">
        <v>2162</v>
      </c>
      <c r="B1091" s="39" t="s">
        <v>432</v>
      </c>
      <c r="C1091" s="637">
        <v>1750</v>
      </c>
      <c r="D1091" s="326">
        <v>55</v>
      </c>
      <c r="E1091" s="326">
        <v>171821</v>
      </c>
      <c r="F1091" s="326">
        <v>7498330</v>
      </c>
      <c r="G1091" s="650">
        <v>16.59</v>
      </c>
      <c r="H1091" s="650">
        <v>2.23</v>
      </c>
      <c r="I1091" s="651">
        <v>745493750</v>
      </c>
      <c r="J1091" s="39"/>
      <c r="K1091" s="649" t="s">
        <v>1982</v>
      </c>
    </row>
    <row r="1092" spans="1:11" ht="12">
      <c r="A1092" s="39" t="s">
        <v>2163</v>
      </c>
      <c r="B1092" s="39" t="s">
        <v>490</v>
      </c>
      <c r="C1092" s="637">
        <v>1750</v>
      </c>
      <c r="D1092" s="326">
        <v>26</v>
      </c>
      <c r="E1092" s="326">
        <v>50323</v>
      </c>
      <c r="F1092" s="326">
        <v>972364</v>
      </c>
      <c r="G1092" s="650">
        <v>6.39</v>
      </c>
      <c r="H1092" s="650">
        <v>5.25</v>
      </c>
      <c r="I1092" s="651">
        <v>121776722</v>
      </c>
      <c r="J1092" s="39"/>
      <c r="K1092" s="649" t="s">
        <v>2164</v>
      </c>
    </row>
    <row r="1093" spans="1:11" ht="12">
      <c r="A1093" s="39" t="s">
        <v>2165</v>
      </c>
      <c r="B1093" s="39" t="s">
        <v>432</v>
      </c>
      <c r="C1093" s="637">
        <v>2790</v>
      </c>
      <c r="D1093" s="326">
        <v>26</v>
      </c>
      <c r="E1093" s="326">
        <v>100110</v>
      </c>
      <c r="F1093" s="326">
        <v>161401</v>
      </c>
      <c r="G1093" s="650">
        <v>41.46</v>
      </c>
      <c r="H1093" s="650">
        <v>6750</v>
      </c>
      <c r="I1093" s="651">
        <v>61425842</v>
      </c>
      <c r="J1093" s="39"/>
      <c r="K1093" s="649" t="s">
        <v>538</v>
      </c>
    </row>
    <row r="1094" spans="1:11" ht="12">
      <c r="A1094" s="39" t="s">
        <v>2166</v>
      </c>
      <c r="B1094" s="39" t="s">
        <v>2167</v>
      </c>
      <c r="C1094" s="637">
        <v>530</v>
      </c>
      <c r="D1094" s="326">
        <v>3839</v>
      </c>
      <c r="E1094" s="326">
        <v>24228559</v>
      </c>
      <c r="F1094" s="326">
        <v>5937832</v>
      </c>
      <c r="G1094" s="650">
        <v>160.93</v>
      </c>
      <c r="H1094" s="650">
        <v>379.25</v>
      </c>
      <c r="I1094" s="651">
        <v>42434225</v>
      </c>
      <c r="J1094" s="39"/>
      <c r="K1094" s="649" t="s">
        <v>2168</v>
      </c>
    </row>
    <row r="1095" spans="1:11" ht="12">
      <c r="A1095" s="39" t="s">
        <v>2169</v>
      </c>
      <c r="B1095" s="39" t="s">
        <v>520</v>
      </c>
      <c r="C1095" s="637">
        <v>4570</v>
      </c>
      <c r="D1095" s="326">
        <v>287</v>
      </c>
      <c r="E1095" s="326">
        <v>425582</v>
      </c>
      <c r="F1095" s="326">
        <v>90469542</v>
      </c>
      <c r="G1095" s="650">
        <v>5.67</v>
      </c>
      <c r="H1095" s="650">
        <v>0.45</v>
      </c>
      <c r="I1095" s="651">
        <v>1259562609</v>
      </c>
      <c r="J1095" s="39"/>
      <c r="K1095" s="649" t="s">
        <v>2170</v>
      </c>
    </row>
    <row r="1096" spans="1:11" ht="12">
      <c r="A1096" s="39" t="s">
        <v>2171</v>
      </c>
      <c r="B1096" s="39" t="s">
        <v>520</v>
      </c>
      <c r="C1096" s="637">
        <v>1770</v>
      </c>
      <c r="D1096" s="326">
        <v>74</v>
      </c>
      <c r="E1096" s="326">
        <v>69045</v>
      </c>
      <c r="F1096" s="326">
        <v>9873793</v>
      </c>
      <c r="G1096" s="650">
        <v>2.99</v>
      </c>
      <c r="H1096" s="650">
        <v>0.68</v>
      </c>
      <c r="I1096" s="651">
        <v>442923658</v>
      </c>
      <c r="J1096" s="39"/>
      <c r="K1096" s="649" t="s">
        <v>2172</v>
      </c>
    </row>
    <row r="1097" spans="1:11" ht="12">
      <c r="A1097" s="39" t="s">
        <v>2173</v>
      </c>
      <c r="B1097" s="39" t="s">
        <v>618</v>
      </c>
      <c r="C1097" s="637">
        <v>1770</v>
      </c>
      <c r="D1097" s="326">
        <v>811</v>
      </c>
      <c r="E1097" s="326">
        <v>1558084</v>
      </c>
      <c r="F1097" s="326">
        <v>4803533</v>
      </c>
      <c r="G1097" s="650">
        <v>27.8</v>
      </c>
      <c r="H1097" s="650">
        <v>2850</v>
      </c>
      <c r="I1097" s="651">
        <v>97558339</v>
      </c>
      <c r="J1097" s="39"/>
      <c r="K1097" s="649" t="s">
        <v>2174</v>
      </c>
    </row>
    <row r="1098" spans="1:11" ht="12">
      <c r="A1098" s="39" t="s">
        <v>2175</v>
      </c>
      <c r="B1098" s="39" t="s">
        <v>520</v>
      </c>
      <c r="C1098" s="637">
        <v>8770</v>
      </c>
      <c r="D1098" s="326">
        <v>136</v>
      </c>
      <c r="E1098" s="326">
        <v>110816</v>
      </c>
      <c r="F1098" s="326">
        <v>52553788</v>
      </c>
      <c r="G1098" s="650">
        <v>0.66</v>
      </c>
      <c r="H1098" s="650">
        <v>0.16</v>
      </c>
      <c r="I1098" s="651">
        <v>427680735</v>
      </c>
      <c r="J1098" s="39"/>
      <c r="K1098" s="649" t="s">
        <v>822</v>
      </c>
    </row>
    <row r="1099" spans="1:11" ht="12">
      <c r="A1099" s="39" t="s">
        <v>2176</v>
      </c>
      <c r="B1099" s="39" t="s">
        <v>425</v>
      </c>
      <c r="C1099" s="637">
        <v>4570</v>
      </c>
      <c r="D1099" s="326">
        <v>303</v>
      </c>
      <c r="E1099" s="326">
        <v>3428782</v>
      </c>
      <c r="F1099" s="326">
        <v>15030772</v>
      </c>
      <c r="G1099" s="650">
        <v>101.69</v>
      </c>
      <c r="H1099" s="650">
        <v>2300</v>
      </c>
      <c r="I1099" s="651">
        <v>442112768</v>
      </c>
      <c r="J1099" s="39"/>
      <c r="K1099" s="649" t="s">
        <v>403</v>
      </c>
    </row>
    <row r="1100" spans="1:11" ht="12">
      <c r="A1100" s="39" t="s">
        <v>2177</v>
      </c>
      <c r="B1100" s="39" t="s">
        <v>432</v>
      </c>
      <c r="C1100" s="637">
        <v>4570</v>
      </c>
      <c r="D1100" s="326">
        <v>39</v>
      </c>
      <c r="E1100" s="326">
        <v>83432</v>
      </c>
      <c r="F1100" s="326">
        <v>2376381</v>
      </c>
      <c r="G1100" s="650">
        <v>10.37</v>
      </c>
      <c r="H1100" s="650">
        <v>3.38</v>
      </c>
      <c r="I1100" s="651">
        <v>307204395</v>
      </c>
      <c r="J1100" s="39"/>
      <c r="K1100" s="649" t="s">
        <v>2178</v>
      </c>
    </row>
    <row r="1101" spans="1:11" ht="12">
      <c r="A1101" s="39" t="s">
        <v>2179</v>
      </c>
      <c r="B1101" s="39" t="s">
        <v>427</v>
      </c>
      <c r="C1101" s="637">
        <v>5370</v>
      </c>
      <c r="D1101" s="326">
        <v>54</v>
      </c>
      <c r="E1101" s="326">
        <v>3812198</v>
      </c>
      <c r="F1101" s="326">
        <v>13879525</v>
      </c>
      <c r="G1101" s="650">
        <v>54.8</v>
      </c>
      <c r="H1101" s="650">
        <v>27.5</v>
      </c>
      <c r="I1101" s="651">
        <v>199278032</v>
      </c>
      <c r="J1101" s="39"/>
      <c r="K1101" s="649" t="s">
        <v>2180</v>
      </c>
    </row>
    <row r="1102" spans="1:11" ht="12">
      <c r="A1102" s="39" t="s">
        <v>2181</v>
      </c>
      <c r="B1102" s="39" t="s">
        <v>425</v>
      </c>
      <c r="C1102" s="637">
        <v>9530</v>
      </c>
      <c r="D1102" s="326">
        <v>219</v>
      </c>
      <c r="E1102" s="326">
        <v>734945</v>
      </c>
      <c r="F1102" s="326">
        <v>26314471</v>
      </c>
      <c r="G1102" s="650">
        <v>23.17</v>
      </c>
      <c r="H1102" s="650">
        <v>2.5</v>
      </c>
      <c r="I1102" s="651">
        <v>926606911</v>
      </c>
      <c r="J1102" s="39"/>
      <c r="K1102" s="649" t="s">
        <v>2182</v>
      </c>
    </row>
    <row r="1103" spans="1:11" ht="12">
      <c r="A1103" s="39" t="s">
        <v>2183</v>
      </c>
      <c r="B1103" s="39" t="s">
        <v>427</v>
      </c>
      <c r="C1103" s="637">
        <v>2790</v>
      </c>
      <c r="D1103" s="326">
        <v>19</v>
      </c>
      <c r="E1103" s="326">
        <v>149658</v>
      </c>
      <c r="F1103" s="326">
        <v>153417</v>
      </c>
      <c r="G1103" s="650">
        <v>28.45</v>
      </c>
      <c r="H1103" s="650">
        <v>101.5</v>
      </c>
      <c r="I1103" s="651">
        <v>28032164</v>
      </c>
      <c r="J1103" s="39"/>
      <c r="K1103" s="649"/>
    </row>
    <row r="1104" spans="1:11" ht="12">
      <c r="A1104" s="39" t="s">
        <v>2184</v>
      </c>
      <c r="B1104" s="39" t="s">
        <v>445</v>
      </c>
      <c r="C1104" s="637">
        <v>530</v>
      </c>
      <c r="D1104" s="326">
        <v>2578</v>
      </c>
      <c r="E1104" s="326">
        <v>8237952</v>
      </c>
      <c r="F1104" s="326">
        <v>281752537</v>
      </c>
      <c r="G1104" s="650">
        <v>78.22</v>
      </c>
      <c r="H1104" s="650">
        <v>2.89</v>
      </c>
      <c r="I1104" s="651">
        <v>2706722205</v>
      </c>
      <c r="J1104" s="39"/>
      <c r="K1104" s="649" t="s">
        <v>2185</v>
      </c>
    </row>
    <row r="1105" spans="1:11" ht="12">
      <c r="A1105" s="39" t="s">
        <v>2186</v>
      </c>
      <c r="B1105" s="39" t="s">
        <v>2187</v>
      </c>
      <c r="C1105" s="637">
        <v>8980</v>
      </c>
      <c r="D1105" s="326">
        <v>42</v>
      </c>
      <c r="E1105" s="326">
        <v>429058</v>
      </c>
      <c r="F1105" s="326">
        <v>637697</v>
      </c>
      <c r="G1105" s="650">
        <v>37.12</v>
      </c>
      <c r="H1105" s="650">
        <v>67.77</v>
      </c>
      <c r="I1105" s="651">
        <v>54780112</v>
      </c>
      <c r="J1105" s="39"/>
      <c r="K1105" s="649" t="s">
        <v>2188</v>
      </c>
    </row>
    <row r="1106" spans="1:11" ht="12">
      <c r="A1106" s="39" t="s">
        <v>2186</v>
      </c>
      <c r="B1106" s="39" t="s">
        <v>2189</v>
      </c>
      <c r="C1106" s="637">
        <v>8980</v>
      </c>
      <c r="D1106" s="326">
        <v>20</v>
      </c>
      <c r="E1106" s="326">
        <v>8842</v>
      </c>
      <c r="F1106" s="326">
        <v>313022</v>
      </c>
      <c r="G1106" s="650">
        <v>0.57</v>
      </c>
      <c r="H1106" s="650">
        <v>5.5</v>
      </c>
      <c r="I1106" s="651">
        <v>18194037</v>
      </c>
      <c r="J1106" s="39"/>
      <c r="K1106" s="649" t="s">
        <v>403</v>
      </c>
    </row>
    <row r="1107" spans="1:11" ht="12">
      <c r="A1107" s="39" t="s">
        <v>2190</v>
      </c>
      <c r="B1107" s="39" t="s">
        <v>1182</v>
      </c>
      <c r="C1107" s="637">
        <v>8980</v>
      </c>
      <c r="D1107" s="326">
        <v>57</v>
      </c>
      <c r="E1107" s="326">
        <v>4947775</v>
      </c>
      <c r="F1107" s="326">
        <v>39085924</v>
      </c>
      <c r="G1107" s="650">
        <v>53.67</v>
      </c>
      <c r="H1107" s="650">
        <v>13.38</v>
      </c>
      <c r="I1107" s="651">
        <v>401169300</v>
      </c>
      <c r="J1107" s="39"/>
      <c r="K1107" s="649" t="s">
        <v>2191</v>
      </c>
    </row>
    <row r="1108" spans="1:11" ht="12">
      <c r="A1108" s="39" t="s">
        <v>2192</v>
      </c>
      <c r="B1108" s="39" t="s">
        <v>490</v>
      </c>
      <c r="C1108" s="637">
        <v>8980</v>
      </c>
      <c r="D1108" s="326">
        <v>0</v>
      </c>
      <c r="E1108" s="326">
        <v>0</v>
      </c>
      <c r="F1108" s="326">
        <v>0</v>
      </c>
      <c r="G1108" s="650">
        <v>30.25</v>
      </c>
      <c r="H1108" s="650">
        <v>34.28</v>
      </c>
      <c r="I1108" s="651">
        <v>88221459</v>
      </c>
      <c r="J1108" s="39"/>
      <c r="K1108" s="649" t="s">
        <v>2193</v>
      </c>
    </row>
    <row r="1109" spans="1:11" ht="12">
      <c r="A1109" s="39" t="s">
        <v>2194</v>
      </c>
      <c r="B1109" s="39" t="s">
        <v>490</v>
      </c>
      <c r="C1109" s="637">
        <v>8980</v>
      </c>
      <c r="D1109" s="326">
        <v>224</v>
      </c>
      <c r="E1109" s="326">
        <v>7647742</v>
      </c>
      <c r="F1109" s="326">
        <v>7991702</v>
      </c>
      <c r="G1109" s="650">
        <v>300.96</v>
      </c>
      <c r="H1109" s="650">
        <v>95.8</v>
      </c>
      <c r="I1109" s="651">
        <v>314144596</v>
      </c>
      <c r="J1109" s="39"/>
      <c r="K1109" s="649" t="s">
        <v>2195</v>
      </c>
    </row>
    <row r="1110" spans="1:11" ht="12">
      <c r="A1110" s="39" t="s">
        <v>2196</v>
      </c>
      <c r="B1110" s="39" t="s">
        <v>490</v>
      </c>
      <c r="C1110" s="637">
        <v>8730</v>
      </c>
      <c r="D1110" s="326">
        <v>80</v>
      </c>
      <c r="E1110" s="326">
        <v>2213906</v>
      </c>
      <c r="F1110" s="326">
        <v>7171912</v>
      </c>
      <c r="G1110" s="650">
        <v>151.63</v>
      </c>
      <c r="H1110" s="650">
        <v>30.76</v>
      </c>
      <c r="I1110" s="651">
        <v>492953839</v>
      </c>
      <c r="J1110" s="39"/>
      <c r="K1110" s="649" t="s">
        <v>2197</v>
      </c>
    </row>
    <row r="1111" spans="1:11" ht="12">
      <c r="A1111" s="39" t="s">
        <v>2198</v>
      </c>
      <c r="B1111" s="39" t="s">
        <v>425</v>
      </c>
      <c r="C1111" s="637">
        <v>4530</v>
      </c>
      <c r="D1111" s="326">
        <v>12</v>
      </c>
      <c r="E1111" s="326">
        <v>64337</v>
      </c>
      <c r="F1111" s="326">
        <v>548658</v>
      </c>
      <c r="G1111" s="650">
        <v>10.44</v>
      </c>
      <c r="H1111" s="650">
        <v>11.75</v>
      </c>
      <c r="I1111" s="651">
        <v>88850000</v>
      </c>
      <c r="J1111" s="39"/>
      <c r="K1111" s="649"/>
    </row>
    <row r="1112" spans="1:11" ht="12">
      <c r="A1112" s="39" t="s">
        <v>2199</v>
      </c>
      <c r="B1112" s="39" t="s">
        <v>420</v>
      </c>
      <c r="C1112" s="637">
        <v>2790</v>
      </c>
      <c r="D1112" s="326">
        <v>0</v>
      </c>
      <c r="E1112" s="326">
        <v>0</v>
      </c>
      <c r="F1112" s="326">
        <v>0</v>
      </c>
      <c r="G1112" s="650">
        <v>11.13</v>
      </c>
      <c r="H1112" s="650">
        <v>850</v>
      </c>
      <c r="I1112" s="651">
        <v>130903631</v>
      </c>
      <c r="J1112" s="39"/>
      <c r="K1112" s="649" t="s">
        <v>411</v>
      </c>
    </row>
    <row r="1113" spans="1:11" ht="12">
      <c r="A1113" s="39" t="s">
        <v>2200</v>
      </c>
      <c r="B1113" s="39" t="s">
        <v>463</v>
      </c>
      <c r="C1113" s="637">
        <v>8980</v>
      </c>
      <c r="D1113" s="326">
        <v>3</v>
      </c>
      <c r="E1113" s="326">
        <v>21997</v>
      </c>
      <c r="F1113" s="326">
        <v>281728</v>
      </c>
      <c r="G1113" s="650">
        <v>8.97</v>
      </c>
      <c r="H1113" s="650">
        <v>8.97</v>
      </c>
      <c r="I1113" s="651">
        <v>100000000</v>
      </c>
      <c r="J1113" s="39"/>
      <c r="K1113" s="649" t="s">
        <v>394</v>
      </c>
    </row>
    <row r="1114" spans="1:11" ht="12">
      <c r="A1114" s="39" t="s">
        <v>2201</v>
      </c>
      <c r="B1114" s="39" t="s">
        <v>420</v>
      </c>
      <c r="C1114" s="637">
        <v>5550</v>
      </c>
      <c r="D1114" s="326">
        <v>6</v>
      </c>
      <c r="E1114" s="326">
        <v>12492</v>
      </c>
      <c r="F1114" s="326">
        <v>295850</v>
      </c>
      <c r="G1114" s="650">
        <v>1.15</v>
      </c>
      <c r="H1114" s="650">
        <v>3.75</v>
      </c>
      <c r="I1114" s="651">
        <v>30603787</v>
      </c>
      <c r="J1114" s="39"/>
      <c r="K1114" s="649"/>
    </row>
    <row r="1115" spans="1:11" ht="12">
      <c r="A1115" s="39" t="s">
        <v>2202</v>
      </c>
      <c r="B1115" s="39" t="s">
        <v>425</v>
      </c>
      <c r="C1115" s="637">
        <v>530</v>
      </c>
      <c r="D1115" s="326">
        <v>156</v>
      </c>
      <c r="E1115" s="326">
        <v>367567</v>
      </c>
      <c r="F1115" s="326">
        <v>455523</v>
      </c>
      <c r="G1115" s="650">
        <v>62.18</v>
      </c>
      <c r="H1115" s="650">
        <v>76.75</v>
      </c>
      <c r="I1115" s="651">
        <v>81017800</v>
      </c>
      <c r="J1115" s="39"/>
      <c r="K1115" s="649" t="s">
        <v>2203</v>
      </c>
    </row>
    <row r="1116" spans="1:11" ht="12">
      <c r="A1116" s="39" t="s">
        <v>2204</v>
      </c>
      <c r="B1116" s="39" t="s">
        <v>1751</v>
      </c>
      <c r="C1116" s="637">
        <v>8770</v>
      </c>
      <c r="D1116" s="326">
        <v>22</v>
      </c>
      <c r="E1116" s="326">
        <v>261103</v>
      </c>
      <c r="F1116" s="326">
        <v>108174</v>
      </c>
      <c r="G1116" s="650">
        <v>14.78</v>
      </c>
      <c r="H1116" s="650">
        <v>247.5</v>
      </c>
      <c r="I1116" s="651">
        <v>5971701</v>
      </c>
      <c r="J1116" s="39"/>
      <c r="K1116" s="649" t="s">
        <v>2205</v>
      </c>
    </row>
    <row r="1117" spans="1:11" ht="12">
      <c r="A1117" s="39" t="s">
        <v>2206</v>
      </c>
      <c r="B1117" s="39" t="s">
        <v>434</v>
      </c>
      <c r="C1117" s="637">
        <v>2730</v>
      </c>
      <c r="D1117" s="326">
        <v>19</v>
      </c>
      <c r="E1117" s="326">
        <v>17756</v>
      </c>
      <c r="F1117" s="326">
        <v>2833294</v>
      </c>
      <c r="G1117" s="650">
        <v>8.62</v>
      </c>
      <c r="H1117" s="650">
        <v>0.68</v>
      </c>
      <c r="I1117" s="651">
        <v>1276743789</v>
      </c>
      <c r="J1117" s="39"/>
      <c r="K1117" s="649" t="s">
        <v>2207</v>
      </c>
    </row>
    <row r="1118" spans="1:11" ht="12">
      <c r="A1118" s="39" t="s">
        <v>2208</v>
      </c>
      <c r="B1118" s="39" t="s">
        <v>717</v>
      </c>
      <c r="C1118" s="637">
        <v>8770</v>
      </c>
      <c r="D1118" s="326">
        <v>12</v>
      </c>
      <c r="E1118" s="326">
        <v>6887</v>
      </c>
      <c r="F1118" s="326">
        <v>170807</v>
      </c>
      <c r="G1118" s="650">
        <v>2.08</v>
      </c>
      <c r="H1118" s="650">
        <v>412.5</v>
      </c>
      <c r="I1118" s="651">
        <v>50363637</v>
      </c>
      <c r="J1118" s="39"/>
      <c r="K1118" s="649" t="s">
        <v>827</v>
      </c>
    </row>
    <row r="1119" spans="1:11" ht="12">
      <c r="A1119" s="39" t="s">
        <v>2209</v>
      </c>
      <c r="B1119" s="39" t="s">
        <v>469</v>
      </c>
      <c r="C1119" s="637">
        <v>8770</v>
      </c>
      <c r="D1119" s="326">
        <v>16</v>
      </c>
      <c r="E1119" s="326">
        <v>48823</v>
      </c>
      <c r="F1119" s="326">
        <v>65637</v>
      </c>
      <c r="G1119" s="650">
        <v>19.62</v>
      </c>
      <c r="H1119" s="650">
        <v>69.5</v>
      </c>
      <c r="I1119" s="651">
        <v>28229051</v>
      </c>
      <c r="J1119" s="39"/>
      <c r="K1119" s="649" t="s">
        <v>410</v>
      </c>
    </row>
    <row r="1120" spans="1:11" ht="12">
      <c r="A1120" s="39" t="s">
        <v>2210</v>
      </c>
      <c r="B1120" s="39" t="s">
        <v>2211</v>
      </c>
      <c r="C1120" s="637">
        <v>3570</v>
      </c>
      <c r="D1120" s="326">
        <v>1</v>
      </c>
      <c r="E1120" s="326">
        <v>93</v>
      </c>
      <c r="F1120" s="326">
        <v>2658</v>
      </c>
      <c r="G1120" s="650">
        <v>1.72</v>
      </c>
      <c r="H1120" s="650">
        <v>2.5</v>
      </c>
      <c r="I1120" s="651">
        <v>68834388</v>
      </c>
      <c r="J1120" s="39"/>
      <c r="K1120" s="649" t="s">
        <v>403</v>
      </c>
    </row>
    <row r="1121" spans="1:11" ht="12">
      <c r="A1121" s="39" t="s">
        <v>2212</v>
      </c>
      <c r="B1121" s="39" t="s">
        <v>425</v>
      </c>
      <c r="C1121" s="637">
        <v>3720</v>
      </c>
      <c r="D1121" s="326">
        <v>77</v>
      </c>
      <c r="E1121" s="326">
        <v>482628</v>
      </c>
      <c r="F1121" s="326">
        <v>709837</v>
      </c>
      <c r="G1121" s="650">
        <v>40.12</v>
      </c>
      <c r="H1121" s="650">
        <v>68</v>
      </c>
      <c r="I1121" s="651">
        <v>59006162</v>
      </c>
      <c r="J1121" s="39"/>
      <c r="K1121" s="649" t="s">
        <v>2213</v>
      </c>
    </row>
    <row r="1122" spans="1:11" ht="12">
      <c r="A1122" s="39" t="s">
        <v>2214</v>
      </c>
      <c r="B1122" s="39" t="s">
        <v>427</v>
      </c>
      <c r="C1122" s="637">
        <v>9530</v>
      </c>
      <c r="D1122" s="326">
        <v>42</v>
      </c>
      <c r="E1122" s="326">
        <v>1259735</v>
      </c>
      <c r="F1122" s="326">
        <v>629481</v>
      </c>
      <c r="G1122" s="650">
        <v>43.88</v>
      </c>
      <c r="H1122" s="650">
        <v>21350</v>
      </c>
      <c r="I1122" s="651">
        <v>20552110</v>
      </c>
      <c r="J1122" s="39"/>
      <c r="K1122" s="649" t="s">
        <v>553</v>
      </c>
    </row>
    <row r="1123" spans="1:11" ht="12">
      <c r="A1123" s="39" t="s">
        <v>2215</v>
      </c>
      <c r="B1123" s="39" t="s">
        <v>507</v>
      </c>
      <c r="C1123" s="637">
        <v>7530</v>
      </c>
      <c r="D1123" s="326">
        <v>59</v>
      </c>
      <c r="E1123" s="326">
        <v>84480</v>
      </c>
      <c r="F1123" s="326">
        <v>7021082</v>
      </c>
      <c r="G1123" s="650">
        <v>27.59</v>
      </c>
      <c r="H1123" s="650">
        <v>112.5</v>
      </c>
      <c r="I1123" s="651">
        <v>2452708052</v>
      </c>
      <c r="J1123" s="39"/>
      <c r="K1123" s="649" t="s">
        <v>1620</v>
      </c>
    </row>
    <row r="1124" spans="1:11" ht="12">
      <c r="A1124" s="39" t="s">
        <v>2216</v>
      </c>
      <c r="B1124" s="39" t="s">
        <v>420</v>
      </c>
      <c r="C1124" s="637">
        <v>2790</v>
      </c>
      <c r="D1124" s="326">
        <v>4</v>
      </c>
      <c r="E1124" s="326">
        <v>2513</v>
      </c>
      <c r="F1124" s="326">
        <v>102426</v>
      </c>
      <c r="G1124" s="650">
        <v>1.13</v>
      </c>
      <c r="H1124" s="650">
        <v>2</v>
      </c>
      <c r="I1124" s="651">
        <v>56691102</v>
      </c>
      <c r="J1124" s="39"/>
      <c r="K1124" s="649"/>
    </row>
    <row r="1125" spans="1:11" ht="12">
      <c r="A1125" s="39" t="s">
        <v>2217</v>
      </c>
      <c r="B1125" s="39" t="s">
        <v>420</v>
      </c>
      <c r="C1125" s="637">
        <v>2790</v>
      </c>
      <c r="D1125" s="326">
        <v>8</v>
      </c>
      <c r="E1125" s="326">
        <v>397</v>
      </c>
      <c r="F1125" s="326">
        <v>1195</v>
      </c>
      <c r="G1125" s="650">
        <v>3.27</v>
      </c>
      <c r="H1125" s="650">
        <v>3400</v>
      </c>
      <c r="I1125" s="651">
        <v>9604420</v>
      </c>
      <c r="J1125" s="39"/>
      <c r="K1125" s="649" t="s">
        <v>500</v>
      </c>
    </row>
    <row r="1126" spans="1:11" ht="12">
      <c r="A1126" s="39" t="s">
        <v>2218</v>
      </c>
      <c r="B1126" s="39" t="s">
        <v>463</v>
      </c>
      <c r="C1126" s="637">
        <v>2790</v>
      </c>
      <c r="D1126" s="326">
        <v>23</v>
      </c>
      <c r="E1126" s="326">
        <v>3442980</v>
      </c>
      <c r="F1126" s="326">
        <v>1966307</v>
      </c>
      <c r="G1126" s="650">
        <v>139.69</v>
      </c>
      <c r="H1126" s="650">
        <v>18000</v>
      </c>
      <c r="I1126" s="651">
        <v>77604157</v>
      </c>
      <c r="J1126" s="39"/>
      <c r="K1126" s="649" t="s">
        <v>2219</v>
      </c>
    </row>
    <row r="1127" spans="1:11" ht="12">
      <c r="A1127" s="39" t="s">
        <v>2220</v>
      </c>
      <c r="B1127" s="39" t="s">
        <v>2221</v>
      </c>
      <c r="C1127" s="637">
        <v>7570</v>
      </c>
      <c r="D1127" s="326">
        <v>157</v>
      </c>
      <c r="E1127" s="326">
        <v>133173</v>
      </c>
      <c r="F1127" s="326">
        <v>85014054</v>
      </c>
      <c r="G1127" s="650">
        <v>2.41</v>
      </c>
      <c r="H1127" s="650">
        <v>0.16</v>
      </c>
      <c r="I1127" s="651">
        <v>1508041017</v>
      </c>
      <c r="J1127" s="39"/>
      <c r="K1127" s="649" t="s">
        <v>446</v>
      </c>
    </row>
    <row r="1128" spans="1:11" ht="12">
      <c r="A1128" s="39" t="s">
        <v>2222</v>
      </c>
      <c r="B1128" s="39" t="s">
        <v>618</v>
      </c>
      <c r="C1128" s="637">
        <v>5550</v>
      </c>
      <c r="D1128" s="326">
        <v>6</v>
      </c>
      <c r="E1128" s="326">
        <v>12268</v>
      </c>
      <c r="F1128" s="326">
        <v>87677</v>
      </c>
      <c r="G1128" s="650">
        <v>11.08</v>
      </c>
      <c r="H1128" s="650">
        <v>14.88</v>
      </c>
      <c r="I1128" s="651">
        <v>74509196</v>
      </c>
      <c r="J1128" s="39"/>
      <c r="K1128" s="649" t="s">
        <v>500</v>
      </c>
    </row>
    <row r="1129" spans="1:11" ht="12">
      <c r="A1129" s="39" t="s">
        <v>2223</v>
      </c>
      <c r="B1129" s="39" t="s">
        <v>432</v>
      </c>
      <c r="C1129" s="637">
        <v>5750</v>
      </c>
      <c r="D1129" s="326">
        <v>35</v>
      </c>
      <c r="E1129" s="326">
        <v>9056</v>
      </c>
      <c r="F1129" s="326">
        <v>10655818</v>
      </c>
      <c r="G1129" s="650">
        <v>0.48</v>
      </c>
      <c r="H1129" s="650">
        <v>0.1</v>
      </c>
      <c r="I1129" s="651">
        <v>480627159</v>
      </c>
      <c r="J1129" s="39"/>
      <c r="K1129" s="649"/>
    </row>
    <row r="1130" spans="1:11" ht="12">
      <c r="A1130" s="39" t="s">
        <v>2224</v>
      </c>
      <c r="B1130" s="39" t="s">
        <v>2225</v>
      </c>
      <c r="C1130" s="637">
        <v>1770</v>
      </c>
      <c r="D1130" s="326">
        <v>74</v>
      </c>
      <c r="E1130" s="326">
        <v>358026</v>
      </c>
      <c r="F1130" s="326">
        <v>8913789</v>
      </c>
      <c r="G1130" s="650" t="s">
        <v>2826</v>
      </c>
      <c r="H1130" s="650" t="s">
        <v>2827</v>
      </c>
      <c r="I1130" s="651">
        <v>536571806</v>
      </c>
      <c r="J1130" s="39"/>
      <c r="K1130" s="649" t="s">
        <v>2226</v>
      </c>
    </row>
    <row r="1131" spans="1:11" ht="12">
      <c r="A1131" s="39" t="s">
        <v>2227</v>
      </c>
      <c r="B1131" s="39" t="s">
        <v>425</v>
      </c>
      <c r="C1131" s="637">
        <v>5750</v>
      </c>
      <c r="D1131" s="326">
        <v>4</v>
      </c>
      <c r="E1131" s="326">
        <v>8531</v>
      </c>
      <c r="F1131" s="326">
        <v>756875</v>
      </c>
      <c r="G1131" s="650">
        <v>2.04</v>
      </c>
      <c r="H1131" s="650">
        <v>0.88</v>
      </c>
      <c r="I1131" s="651">
        <v>233671644</v>
      </c>
      <c r="J1131" s="39"/>
      <c r="K1131" s="649" t="s">
        <v>402</v>
      </c>
    </row>
    <row r="1132" spans="1:11" ht="12">
      <c r="A1132" s="39" t="s">
        <v>2228</v>
      </c>
      <c r="B1132" s="39" t="s">
        <v>463</v>
      </c>
      <c r="C1132" s="637">
        <v>530</v>
      </c>
      <c r="D1132" s="326">
        <v>29</v>
      </c>
      <c r="E1132" s="326">
        <v>399710</v>
      </c>
      <c r="F1132" s="326">
        <v>671101</v>
      </c>
      <c r="G1132" s="650">
        <v>38.22</v>
      </c>
      <c r="H1132" s="650">
        <v>47.5</v>
      </c>
      <c r="I1132" s="651">
        <v>80469940</v>
      </c>
      <c r="J1132" s="39"/>
      <c r="K1132" s="649" t="s">
        <v>768</v>
      </c>
    </row>
    <row r="1133" spans="1:11" ht="12">
      <c r="A1133" s="39" t="s">
        <v>2229</v>
      </c>
      <c r="B1133" s="39" t="s">
        <v>432</v>
      </c>
      <c r="C1133" s="637">
        <v>530</v>
      </c>
      <c r="D1133" s="326">
        <v>453</v>
      </c>
      <c r="E1133" s="326">
        <v>3876083</v>
      </c>
      <c r="F1133" s="326">
        <v>64762002</v>
      </c>
      <c r="G1133" s="650">
        <v>49.8</v>
      </c>
      <c r="H1133" s="650">
        <v>687.5</v>
      </c>
      <c r="I1133" s="651">
        <v>724343472</v>
      </c>
      <c r="J1133" s="39"/>
      <c r="K1133" s="649" t="s">
        <v>2230</v>
      </c>
    </row>
    <row r="1134" spans="1:11" ht="12">
      <c r="A1134" s="39" t="s">
        <v>2231</v>
      </c>
      <c r="B1134" s="39" t="s">
        <v>463</v>
      </c>
      <c r="C1134" s="637">
        <v>1770</v>
      </c>
      <c r="D1134" s="326">
        <v>286</v>
      </c>
      <c r="E1134" s="326">
        <v>2421094</v>
      </c>
      <c r="F1134" s="326">
        <v>4160603</v>
      </c>
      <c r="G1134" s="650">
        <v>189.92</v>
      </c>
      <c r="H1134" s="650">
        <v>7050</v>
      </c>
      <c r="I1134" s="651">
        <v>269394752</v>
      </c>
      <c r="J1134" s="39"/>
      <c r="K1134" s="649" t="s">
        <v>2232</v>
      </c>
    </row>
    <row r="1135" spans="1:11" ht="12">
      <c r="A1135" s="39" t="s">
        <v>2233</v>
      </c>
      <c r="B1135" s="39" t="s">
        <v>2234</v>
      </c>
      <c r="C1135" s="637">
        <v>8630</v>
      </c>
      <c r="D1135" s="326">
        <v>1</v>
      </c>
      <c r="E1135" s="326">
        <v>1320</v>
      </c>
      <c r="F1135" s="326">
        <v>12000</v>
      </c>
      <c r="G1135" s="650">
        <v>10.79</v>
      </c>
      <c r="H1135" s="650">
        <v>13.5</v>
      </c>
      <c r="I1135" s="651">
        <v>79961298</v>
      </c>
      <c r="J1135" s="39"/>
      <c r="K1135" s="649" t="s">
        <v>465</v>
      </c>
    </row>
    <row r="1136" spans="1:11" ht="12">
      <c r="A1136" s="39" t="s">
        <v>2235</v>
      </c>
      <c r="B1136" s="39" t="s">
        <v>2236</v>
      </c>
      <c r="C1136" s="637">
        <v>8770</v>
      </c>
      <c r="D1136" s="326">
        <v>8</v>
      </c>
      <c r="E1136" s="326">
        <v>6722</v>
      </c>
      <c r="F1136" s="326">
        <v>24580</v>
      </c>
      <c r="G1136" s="650">
        <v>4.38</v>
      </c>
      <c r="H1136" s="650">
        <v>2250</v>
      </c>
      <c r="I1136" s="651">
        <v>19483835</v>
      </c>
      <c r="J1136" s="39"/>
      <c r="K1136" s="649"/>
    </row>
    <row r="1137" spans="1:11" ht="12">
      <c r="A1137" s="39" t="s">
        <v>2237</v>
      </c>
      <c r="B1137" s="39" t="s">
        <v>427</v>
      </c>
      <c r="C1137" s="637">
        <v>2790</v>
      </c>
      <c r="D1137" s="326">
        <v>183</v>
      </c>
      <c r="E1137" s="326">
        <v>525137</v>
      </c>
      <c r="F1137" s="326">
        <v>1630802</v>
      </c>
      <c r="G1137" s="650">
        <v>11</v>
      </c>
      <c r="H1137" s="650">
        <v>34.25</v>
      </c>
      <c r="I1137" s="651">
        <v>32121934</v>
      </c>
      <c r="J1137" s="39"/>
      <c r="K1137" s="649" t="s">
        <v>2238</v>
      </c>
    </row>
    <row r="1138" spans="1:11" ht="12">
      <c r="A1138" s="39" t="s">
        <v>2239</v>
      </c>
      <c r="B1138" s="39" t="s">
        <v>882</v>
      </c>
      <c r="C1138" s="637">
        <v>530</v>
      </c>
      <c r="D1138" s="326">
        <v>4</v>
      </c>
      <c r="E1138" s="326">
        <v>3458</v>
      </c>
      <c r="F1138" s="326">
        <v>11749</v>
      </c>
      <c r="G1138" s="650">
        <v>2.88</v>
      </c>
      <c r="H1138" s="650">
        <v>30</v>
      </c>
      <c r="I1138" s="651">
        <v>9605300</v>
      </c>
      <c r="J1138" s="39"/>
      <c r="K1138" s="649" t="s">
        <v>394</v>
      </c>
    </row>
    <row r="1139" spans="1:11" ht="12">
      <c r="A1139" s="39" t="s">
        <v>2240</v>
      </c>
      <c r="B1139" s="39" t="s">
        <v>520</v>
      </c>
      <c r="C1139" s="637">
        <v>8770</v>
      </c>
      <c r="D1139" s="326">
        <v>6</v>
      </c>
      <c r="E1139" s="326">
        <v>1017</v>
      </c>
      <c r="F1139" s="326">
        <v>592765</v>
      </c>
      <c r="G1139" s="650">
        <v>2.22</v>
      </c>
      <c r="H1139" s="650">
        <v>0.2</v>
      </c>
      <c r="I1139" s="651">
        <v>1111488845</v>
      </c>
      <c r="J1139" s="39"/>
      <c r="K1139" s="649"/>
    </row>
    <row r="1140" spans="1:11" ht="12">
      <c r="A1140" s="39" t="s">
        <v>2241</v>
      </c>
      <c r="B1140" s="39" t="s">
        <v>425</v>
      </c>
      <c r="C1140" s="637">
        <v>5550</v>
      </c>
      <c r="D1140" s="326">
        <v>6</v>
      </c>
      <c r="E1140" s="326">
        <v>3702</v>
      </c>
      <c r="F1140" s="326">
        <v>1032493</v>
      </c>
      <c r="G1140" s="650">
        <v>1.68</v>
      </c>
      <c r="H1140" s="650">
        <v>0.38</v>
      </c>
      <c r="I1140" s="651">
        <v>446718708</v>
      </c>
      <c r="J1140" s="39"/>
      <c r="K1140" s="649"/>
    </row>
    <row r="1141" spans="1:11" ht="12">
      <c r="A1141" s="39" t="s">
        <v>2242</v>
      </c>
      <c r="B1141" s="39" t="s">
        <v>507</v>
      </c>
      <c r="C1141" s="637">
        <v>580</v>
      </c>
      <c r="D1141" s="326">
        <v>86</v>
      </c>
      <c r="E1141" s="326">
        <v>167065</v>
      </c>
      <c r="F1141" s="326">
        <v>4562307</v>
      </c>
      <c r="G1141" s="650">
        <v>14.61</v>
      </c>
      <c r="H1141" s="650">
        <v>362.5</v>
      </c>
      <c r="I1141" s="651">
        <v>403058774</v>
      </c>
      <c r="J1141" s="39"/>
      <c r="K1141" s="649" t="s">
        <v>2243</v>
      </c>
    </row>
    <row r="1142" spans="1:11" ht="12">
      <c r="A1142" s="39" t="s">
        <v>2244</v>
      </c>
      <c r="B1142" s="39" t="s">
        <v>520</v>
      </c>
      <c r="C1142" s="637">
        <v>530</v>
      </c>
      <c r="D1142" s="326">
        <v>27</v>
      </c>
      <c r="E1142" s="326">
        <v>6161</v>
      </c>
      <c r="F1142" s="326">
        <v>455970</v>
      </c>
      <c r="G1142" s="650">
        <v>2.96</v>
      </c>
      <c r="H1142" s="650">
        <v>1.28</v>
      </c>
      <c r="I1142" s="651">
        <v>232161004</v>
      </c>
      <c r="J1142" s="39"/>
      <c r="K1142" s="649" t="s">
        <v>477</v>
      </c>
    </row>
    <row r="1143" spans="1:11" ht="12">
      <c r="A1143" s="39" t="s">
        <v>2245</v>
      </c>
      <c r="B1143" s="39" t="s">
        <v>507</v>
      </c>
      <c r="C1143" s="637">
        <v>1770</v>
      </c>
      <c r="D1143" s="326">
        <v>75</v>
      </c>
      <c r="E1143" s="326">
        <v>111488</v>
      </c>
      <c r="F1143" s="326">
        <v>524434</v>
      </c>
      <c r="G1143" s="650">
        <v>18.75</v>
      </c>
      <c r="H1143" s="650">
        <v>2050</v>
      </c>
      <c r="I1143" s="651">
        <v>91485423</v>
      </c>
      <c r="J1143" s="39"/>
      <c r="K1143" s="649" t="s">
        <v>1417</v>
      </c>
    </row>
    <row r="1144" spans="1:11" ht="12">
      <c r="A1144" s="39" t="s">
        <v>2246</v>
      </c>
      <c r="B1144" s="39" t="s">
        <v>473</v>
      </c>
      <c r="C1144" s="637">
        <v>2790</v>
      </c>
      <c r="D1144" s="326">
        <v>4</v>
      </c>
      <c r="E1144" s="326">
        <v>5000</v>
      </c>
      <c r="F1144" s="326">
        <v>41227</v>
      </c>
      <c r="G1144" s="650">
        <v>3.49</v>
      </c>
      <c r="H1144" s="650">
        <v>13.25</v>
      </c>
      <c r="I1144" s="651">
        <v>26311326</v>
      </c>
      <c r="J1144" s="39"/>
      <c r="K1144" s="649" t="s">
        <v>417</v>
      </c>
    </row>
    <row r="1145" spans="1:11" ht="12">
      <c r="A1145" s="39" t="s">
        <v>2247</v>
      </c>
      <c r="B1145" s="39" t="s">
        <v>432</v>
      </c>
      <c r="C1145" s="637">
        <v>2790</v>
      </c>
      <c r="D1145" s="326">
        <v>2</v>
      </c>
      <c r="E1145" s="326">
        <v>4155</v>
      </c>
      <c r="F1145" s="326">
        <v>1938</v>
      </c>
      <c r="G1145" s="650">
        <v>16.63</v>
      </c>
      <c r="H1145" s="650">
        <v>217.5</v>
      </c>
      <c r="I1145" s="651">
        <v>7644889</v>
      </c>
      <c r="J1145" s="39"/>
      <c r="K1145" s="649" t="s">
        <v>411</v>
      </c>
    </row>
    <row r="1146" spans="1:11" ht="12">
      <c r="A1146" s="39" t="s">
        <v>2306</v>
      </c>
      <c r="B1146" s="39" t="s">
        <v>520</v>
      </c>
      <c r="C1146" s="637">
        <v>2790</v>
      </c>
      <c r="D1146" s="326">
        <v>16</v>
      </c>
      <c r="E1146" s="326">
        <v>407390</v>
      </c>
      <c r="F1146" s="326">
        <v>926882</v>
      </c>
      <c r="G1146" s="650">
        <v>29.12</v>
      </c>
      <c r="H1146" s="650">
        <v>4550</v>
      </c>
      <c r="I1146" s="651">
        <v>64000000</v>
      </c>
      <c r="J1146" s="39"/>
      <c r="K1146" s="649" t="e">
        <v>#N/A</v>
      </c>
    </row>
    <row r="1147" spans="1:11" ht="12">
      <c r="A1147" s="39" t="s">
        <v>2248</v>
      </c>
      <c r="B1147" s="39" t="s">
        <v>513</v>
      </c>
      <c r="C1147" s="637">
        <v>3570</v>
      </c>
      <c r="D1147" s="326">
        <v>62</v>
      </c>
      <c r="E1147" s="326">
        <v>915511</v>
      </c>
      <c r="F1147" s="326">
        <v>236875</v>
      </c>
      <c r="G1147" s="650">
        <v>65.16</v>
      </c>
      <c r="H1147" s="650">
        <v>390</v>
      </c>
      <c r="I1147" s="651">
        <v>16707435</v>
      </c>
      <c r="J1147" s="39"/>
      <c r="K1147" s="649" t="s">
        <v>404</v>
      </c>
    </row>
    <row r="1148" spans="1:11" ht="12">
      <c r="A1148" s="39" t="s">
        <v>2249</v>
      </c>
      <c r="B1148" s="39" t="s">
        <v>2250</v>
      </c>
      <c r="C1148" s="637">
        <v>8630</v>
      </c>
      <c r="D1148" s="326">
        <v>3</v>
      </c>
      <c r="E1148" s="326">
        <v>5038</v>
      </c>
      <c r="F1148" s="326">
        <v>1850</v>
      </c>
      <c r="G1148" s="650">
        <v>6.94</v>
      </c>
      <c r="H1148" s="650">
        <v>270</v>
      </c>
      <c r="I1148" s="651">
        <v>2568760</v>
      </c>
      <c r="J1148" s="39"/>
      <c r="K1148" s="649"/>
    </row>
    <row r="1149" spans="1:11" ht="12">
      <c r="A1149" s="39" t="s">
        <v>2251</v>
      </c>
      <c r="B1149" s="39" t="s">
        <v>445</v>
      </c>
      <c r="C1149" s="637">
        <v>8770</v>
      </c>
      <c r="D1149" s="326">
        <v>4</v>
      </c>
      <c r="E1149" s="326">
        <v>2967</v>
      </c>
      <c r="F1149" s="326">
        <v>577056</v>
      </c>
      <c r="G1149" s="650">
        <v>1.98</v>
      </c>
      <c r="H1149" s="650">
        <v>45</v>
      </c>
      <c r="I1149" s="651">
        <v>439176583</v>
      </c>
      <c r="J1149" s="39"/>
      <c r="K1149" s="649" t="s">
        <v>394</v>
      </c>
    </row>
    <row r="1150" spans="1:11" ht="12">
      <c r="A1150" s="39" t="s">
        <v>2252</v>
      </c>
      <c r="B1150" s="39" t="s">
        <v>463</v>
      </c>
      <c r="C1150" s="637">
        <v>530</v>
      </c>
      <c r="D1150" s="326">
        <v>11335</v>
      </c>
      <c r="E1150" s="326">
        <v>45370392</v>
      </c>
      <c r="F1150" s="326">
        <v>55424255</v>
      </c>
      <c r="G1150" s="650">
        <v>197.19</v>
      </c>
      <c r="H1150" s="650">
        <v>75.5</v>
      </c>
      <c r="I1150" s="651">
        <v>261179583</v>
      </c>
      <c r="J1150" s="39"/>
      <c r="K1150" s="649" t="s">
        <v>2253</v>
      </c>
    </row>
    <row r="1151" spans="1:11" ht="12">
      <c r="A1151" s="39" t="s">
        <v>2254</v>
      </c>
      <c r="B1151" s="39" t="s">
        <v>1280</v>
      </c>
      <c r="C1151" s="637">
        <v>4570</v>
      </c>
      <c r="D1151" s="326">
        <v>35</v>
      </c>
      <c r="E1151" s="326">
        <v>69341</v>
      </c>
      <c r="F1151" s="326">
        <v>1106925</v>
      </c>
      <c r="G1151" s="650">
        <v>26</v>
      </c>
      <c r="H1151" s="650">
        <v>6.38</v>
      </c>
      <c r="I1151" s="651">
        <v>407875400</v>
      </c>
      <c r="J1151" s="39"/>
      <c r="K1151" s="649" t="s">
        <v>2255</v>
      </c>
    </row>
    <row r="1152" spans="1:11" ht="12">
      <c r="A1152" s="39" t="s">
        <v>2256</v>
      </c>
      <c r="B1152" s="39" t="s">
        <v>2258</v>
      </c>
      <c r="C1152" s="637">
        <v>9570</v>
      </c>
      <c r="D1152" s="326">
        <v>39</v>
      </c>
      <c r="E1152" s="326">
        <v>141754</v>
      </c>
      <c r="F1152" s="326">
        <v>485404</v>
      </c>
      <c r="G1152" s="650">
        <v>45.08</v>
      </c>
      <c r="H1152" s="650">
        <v>45</v>
      </c>
      <c r="I1152" s="651">
        <v>211187476</v>
      </c>
      <c r="J1152" s="39"/>
      <c r="K1152" s="649" t="s">
        <v>417</v>
      </c>
    </row>
    <row r="1153" spans="1:11" ht="12">
      <c r="A1153" s="39" t="s">
        <v>2256</v>
      </c>
      <c r="B1153" s="39" t="s">
        <v>2257</v>
      </c>
      <c r="C1153" s="637">
        <v>9570</v>
      </c>
      <c r="D1153" s="326">
        <v>1</v>
      </c>
      <c r="E1153" s="326">
        <v>967</v>
      </c>
      <c r="F1153" s="326">
        <v>2500</v>
      </c>
      <c r="G1153" s="650">
        <v>66.73</v>
      </c>
      <c r="H1153" s="650">
        <v>35.25</v>
      </c>
      <c r="I1153" s="651">
        <v>189316003</v>
      </c>
      <c r="J1153" s="39"/>
      <c r="K1153" s="649" t="s">
        <v>396</v>
      </c>
    </row>
    <row r="1154" spans="1:11" ht="12">
      <c r="A1154" s="39" t="s">
        <v>2256</v>
      </c>
      <c r="B1154" s="39" t="s">
        <v>2307</v>
      </c>
      <c r="C1154" s="637">
        <v>9570</v>
      </c>
      <c r="D1154" s="326">
        <v>0</v>
      </c>
      <c r="E1154" s="326">
        <v>0</v>
      </c>
      <c r="F1154" s="326">
        <v>0</v>
      </c>
      <c r="G1154" s="650" t="s">
        <v>2826</v>
      </c>
      <c r="H1154" s="650" t="s">
        <v>2827</v>
      </c>
      <c r="I1154" s="651">
        <v>19474704</v>
      </c>
      <c r="J1154" s="39"/>
      <c r="K1154" s="649" t="e">
        <v>#N/A</v>
      </c>
    </row>
    <row r="1155" spans="1:11" ht="12">
      <c r="A1155" s="39" t="s">
        <v>2259</v>
      </c>
      <c r="B1155" s="39" t="s">
        <v>432</v>
      </c>
      <c r="C1155" s="637">
        <v>530</v>
      </c>
      <c r="D1155" s="326">
        <v>133</v>
      </c>
      <c r="E1155" s="326">
        <v>149340</v>
      </c>
      <c r="F1155" s="326">
        <v>33722025</v>
      </c>
      <c r="G1155" s="650">
        <v>6.27</v>
      </c>
      <c r="H1155" s="650">
        <v>0.41</v>
      </c>
      <c r="I1155" s="651">
        <v>1547484439</v>
      </c>
      <c r="J1155" s="39"/>
      <c r="K1155" s="649" t="s">
        <v>2260</v>
      </c>
    </row>
    <row r="1156" spans="1:11" ht="12">
      <c r="A1156" s="39" t="s">
        <v>2261</v>
      </c>
      <c r="B1156" s="39" t="s">
        <v>2262</v>
      </c>
      <c r="C1156" s="637">
        <v>8630</v>
      </c>
      <c r="D1156" s="326">
        <v>13</v>
      </c>
      <c r="E1156" s="326">
        <v>23553</v>
      </c>
      <c r="F1156" s="326">
        <v>586608</v>
      </c>
      <c r="G1156" s="650">
        <v>17.31</v>
      </c>
      <c r="H1156" s="650">
        <v>3.88</v>
      </c>
      <c r="I1156" s="651">
        <v>446581201</v>
      </c>
      <c r="J1156" s="39"/>
      <c r="K1156" s="649" t="s">
        <v>2263</v>
      </c>
    </row>
    <row r="1157" spans="1:11" ht="12">
      <c r="A1157" s="39" t="s">
        <v>2264</v>
      </c>
      <c r="B1157" s="39" t="s">
        <v>693</v>
      </c>
      <c r="C1157" s="637">
        <v>8980</v>
      </c>
      <c r="D1157" s="326">
        <v>0</v>
      </c>
      <c r="E1157" s="326">
        <v>0</v>
      </c>
      <c r="F1157" s="326">
        <v>0</v>
      </c>
      <c r="G1157" s="650">
        <v>12.2</v>
      </c>
      <c r="H1157" s="650">
        <v>48.06</v>
      </c>
      <c r="I1157" s="651">
        <v>25380010</v>
      </c>
      <c r="J1157" s="39"/>
      <c r="K1157" s="649"/>
    </row>
    <row r="1158" spans="1:11" ht="12">
      <c r="A1158" s="39" t="s">
        <v>2265</v>
      </c>
      <c r="B1158" s="39" t="s">
        <v>2266</v>
      </c>
      <c r="C1158" s="637">
        <v>5750</v>
      </c>
      <c r="D1158" s="326">
        <v>111</v>
      </c>
      <c r="E1158" s="326">
        <v>148976</v>
      </c>
      <c r="F1158" s="326">
        <v>2783866</v>
      </c>
      <c r="G1158" s="650">
        <v>2.79</v>
      </c>
      <c r="H1158" s="650">
        <v>5.75</v>
      </c>
      <c r="I1158" s="651">
        <v>48488789</v>
      </c>
      <c r="J1158" s="39"/>
      <c r="K1158" s="649"/>
    </row>
    <row r="1159" spans="1:11" ht="12">
      <c r="A1159" s="39" t="s">
        <v>2267</v>
      </c>
      <c r="B1159" s="39" t="s">
        <v>445</v>
      </c>
      <c r="C1159" s="637">
        <v>2770</v>
      </c>
      <c r="D1159" s="326">
        <v>0</v>
      </c>
      <c r="E1159" s="326">
        <v>0</v>
      </c>
      <c r="F1159" s="326">
        <v>0</v>
      </c>
      <c r="G1159" s="650">
        <v>34.63</v>
      </c>
      <c r="H1159" s="650">
        <v>1.75</v>
      </c>
      <c r="I1159" s="651">
        <v>1978895139</v>
      </c>
      <c r="J1159" s="39"/>
      <c r="K1159" s="649" t="s">
        <v>411</v>
      </c>
    </row>
    <row r="1160" spans="1:11" ht="12">
      <c r="A1160" s="39" t="s">
        <v>2268</v>
      </c>
      <c r="B1160" s="39" t="s">
        <v>717</v>
      </c>
      <c r="C1160" s="637">
        <v>5550</v>
      </c>
      <c r="D1160" s="326">
        <v>41</v>
      </c>
      <c r="E1160" s="326">
        <v>837901</v>
      </c>
      <c r="F1160" s="326">
        <v>1262410</v>
      </c>
      <c r="G1160" s="650">
        <v>63.62</v>
      </c>
      <c r="H1160" s="650">
        <v>65.5</v>
      </c>
      <c r="I1160" s="651">
        <v>97134142</v>
      </c>
      <c r="J1160" s="39"/>
      <c r="K1160" s="649" t="s">
        <v>394</v>
      </c>
    </row>
    <row r="1161" spans="1:11" ht="12">
      <c r="A1161" s="39" t="s">
        <v>2269</v>
      </c>
      <c r="B1161" s="39" t="s">
        <v>2270</v>
      </c>
      <c r="C1161" s="637">
        <v>5750</v>
      </c>
      <c r="D1161" s="326">
        <v>161</v>
      </c>
      <c r="E1161" s="326">
        <v>29176764</v>
      </c>
      <c r="F1161" s="326">
        <v>5534022</v>
      </c>
      <c r="G1161" s="650">
        <v>181.65</v>
      </c>
      <c r="H1161" s="650">
        <v>625</v>
      </c>
      <c r="I1161" s="651">
        <v>29064000</v>
      </c>
      <c r="J1161" s="39"/>
      <c r="K1161" s="649" t="s">
        <v>2271</v>
      </c>
    </row>
    <row r="1162" spans="1:11" ht="12">
      <c r="A1162" s="39" t="s">
        <v>2269</v>
      </c>
      <c r="B1162" s="39" t="s">
        <v>2272</v>
      </c>
      <c r="C1162" s="637">
        <v>5750</v>
      </c>
      <c r="D1162" s="326">
        <v>23</v>
      </c>
      <c r="E1162" s="326">
        <v>30292756</v>
      </c>
      <c r="F1162" s="326">
        <v>6730110</v>
      </c>
      <c r="G1162" s="650">
        <v>95.8</v>
      </c>
      <c r="H1162" s="650">
        <v>500</v>
      </c>
      <c r="I1162" s="651">
        <v>19160000</v>
      </c>
      <c r="J1162" s="39"/>
      <c r="K1162" s="649" t="s">
        <v>395</v>
      </c>
    </row>
    <row r="1163" spans="1:11" ht="12">
      <c r="A1163" s="39" t="s">
        <v>2273</v>
      </c>
      <c r="B1163" s="39" t="s">
        <v>463</v>
      </c>
      <c r="C1163" s="637">
        <v>2770</v>
      </c>
      <c r="D1163" s="326">
        <v>0</v>
      </c>
      <c r="E1163" s="326">
        <v>0</v>
      </c>
      <c r="F1163" s="326">
        <v>0</v>
      </c>
      <c r="G1163" s="650">
        <v>6</v>
      </c>
      <c r="H1163" s="650">
        <v>2000</v>
      </c>
      <c r="I1163" s="651">
        <v>30000010</v>
      </c>
      <c r="J1163" s="39"/>
      <c r="K1163" s="649"/>
    </row>
    <row r="1164" spans="1:11" ht="12">
      <c r="A1164" s="39" t="s">
        <v>2274</v>
      </c>
      <c r="B1164" s="39" t="s">
        <v>2275</v>
      </c>
      <c r="C1164" s="637">
        <v>6570</v>
      </c>
      <c r="D1164" s="326">
        <v>2</v>
      </c>
      <c r="E1164" s="326">
        <v>839</v>
      </c>
      <c r="F1164" s="326">
        <v>28576</v>
      </c>
      <c r="G1164" s="650">
        <v>2.88</v>
      </c>
      <c r="H1164" s="650">
        <v>3</v>
      </c>
      <c r="I1164" s="651">
        <v>96117911</v>
      </c>
      <c r="J1164" s="39"/>
      <c r="K1164" s="649"/>
    </row>
    <row r="1165" spans="1:11" ht="12">
      <c r="A1165" s="39" t="s">
        <v>2276</v>
      </c>
      <c r="B1165" s="39" t="s">
        <v>2277</v>
      </c>
      <c r="C1165" s="637">
        <v>3570</v>
      </c>
      <c r="D1165" s="326">
        <v>81</v>
      </c>
      <c r="E1165" s="326">
        <v>592927</v>
      </c>
      <c r="F1165" s="326">
        <v>1870501</v>
      </c>
      <c r="G1165" s="650">
        <v>74.08</v>
      </c>
      <c r="H1165" s="650">
        <v>2987.5</v>
      </c>
      <c r="I1165" s="651">
        <v>247978195</v>
      </c>
      <c r="J1165" s="39"/>
      <c r="K1165" s="649" t="s">
        <v>412</v>
      </c>
    </row>
    <row r="1166" spans="1:11" ht="12">
      <c r="A1166" s="39" t="s">
        <v>2278</v>
      </c>
      <c r="B1166" s="39" t="s">
        <v>463</v>
      </c>
      <c r="C1166" s="637">
        <v>1750</v>
      </c>
      <c r="D1166" s="326">
        <v>1414</v>
      </c>
      <c r="E1166" s="326">
        <v>1996636</v>
      </c>
      <c r="F1166" s="326">
        <v>3356478</v>
      </c>
      <c r="G1166" s="650">
        <v>166.15</v>
      </c>
      <c r="H1166" s="650">
        <v>5925</v>
      </c>
      <c r="I1166" s="651">
        <v>280415976</v>
      </c>
      <c r="J1166" s="39"/>
      <c r="K1166" s="649" t="s">
        <v>2279</v>
      </c>
    </row>
    <row r="1167" spans="1:11" ht="12">
      <c r="A1167" s="39" t="s">
        <v>2280</v>
      </c>
      <c r="B1167" s="39" t="s">
        <v>427</v>
      </c>
      <c r="C1167" s="637">
        <v>3740</v>
      </c>
      <c r="D1167" s="326">
        <v>44</v>
      </c>
      <c r="E1167" s="326">
        <v>155646</v>
      </c>
      <c r="F1167" s="326">
        <v>142587</v>
      </c>
      <c r="G1167" s="650">
        <v>23.05</v>
      </c>
      <c r="H1167" s="650">
        <v>10225</v>
      </c>
      <c r="I1167" s="651">
        <v>22538251</v>
      </c>
      <c r="J1167" s="39"/>
      <c r="K1167" s="649" t="s">
        <v>483</v>
      </c>
    </row>
    <row r="1168" spans="1:11" ht="12">
      <c r="A1168" s="39" t="s">
        <v>2281</v>
      </c>
      <c r="B1168" s="39" t="s">
        <v>425</v>
      </c>
      <c r="C1168" s="637">
        <v>2730</v>
      </c>
      <c r="D1168" s="326">
        <v>50</v>
      </c>
      <c r="E1168" s="326">
        <v>55078</v>
      </c>
      <c r="F1168" s="326">
        <v>1782449</v>
      </c>
      <c r="G1168" s="650">
        <v>1.9</v>
      </c>
      <c r="H1168" s="650">
        <v>2.75</v>
      </c>
      <c r="I1168" s="651">
        <v>69059368</v>
      </c>
      <c r="J1168" s="39"/>
      <c r="K1168" s="649" t="s">
        <v>1263</v>
      </c>
    </row>
    <row r="1169" spans="1:11" ht="12">
      <c r="A1169" s="39" t="s">
        <v>2282</v>
      </c>
      <c r="B1169" s="39" t="s">
        <v>652</v>
      </c>
      <c r="C1169" s="637">
        <v>3570</v>
      </c>
      <c r="D1169" s="326">
        <v>24</v>
      </c>
      <c r="E1169" s="326">
        <v>1791558</v>
      </c>
      <c r="F1169" s="326">
        <v>895680</v>
      </c>
      <c r="G1169" s="650">
        <v>26.08</v>
      </c>
      <c r="H1169" s="650">
        <v>197.5</v>
      </c>
      <c r="I1169" s="651">
        <v>13203590</v>
      </c>
      <c r="J1169" s="39"/>
      <c r="K1169" s="649" t="s">
        <v>2283</v>
      </c>
    </row>
    <row r="1170" spans="1:11" ht="12">
      <c r="A1170" s="39" t="s">
        <v>2284</v>
      </c>
      <c r="B1170" s="39" t="s">
        <v>513</v>
      </c>
      <c r="C1170" s="637">
        <v>1770</v>
      </c>
      <c r="D1170" s="326">
        <v>333</v>
      </c>
      <c r="E1170" s="326">
        <v>1140235</v>
      </c>
      <c r="F1170" s="326">
        <v>1889500</v>
      </c>
      <c r="G1170" s="650">
        <v>55.69</v>
      </c>
      <c r="H1170" s="650">
        <v>62.75</v>
      </c>
      <c r="I1170" s="651">
        <v>88744078</v>
      </c>
      <c r="J1170" s="39"/>
      <c r="K1170" s="649" t="s">
        <v>2285</v>
      </c>
    </row>
    <row r="1171" spans="1:11" ht="12">
      <c r="A1171" s="39" t="s">
        <v>2286</v>
      </c>
      <c r="B1171" s="39" t="s">
        <v>819</v>
      </c>
      <c r="C1171" s="637">
        <v>8770</v>
      </c>
      <c r="D1171" s="326">
        <v>75</v>
      </c>
      <c r="E1171" s="326">
        <v>164399</v>
      </c>
      <c r="F1171" s="326">
        <v>6563526</v>
      </c>
      <c r="G1171" s="650">
        <v>8.72</v>
      </c>
      <c r="H1171" s="650">
        <v>2.33</v>
      </c>
      <c r="I1171" s="651">
        <v>375207987</v>
      </c>
      <c r="J1171" s="39"/>
      <c r="K1171" s="649" t="s">
        <v>1892</v>
      </c>
    </row>
    <row r="1172" spans="1:11" ht="12">
      <c r="A1172" s="39" t="s">
        <v>2287</v>
      </c>
      <c r="B1172" s="39" t="s">
        <v>2288</v>
      </c>
      <c r="C1172" s="637">
        <v>9530</v>
      </c>
      <c r="D1172" s="326">
        <v>19</v>
      </c>
      <c r="E1172" s="326">
        <v>56344</v>
      </c>
      <c r="F1172" s="326">
        <v>489534</v>
      </c>
      <c r="G1172" s="650">
        <v>3.7</v>
      </c>
      <c r="H1172" s="650">
        <v>11.5</v>
      </c>
      <c r="I1172" s="651">
        <v>32153813</v>
      </c>
      <c r="J1172" s="39"/>
      <c r="K1172" s="649"/>
    </row>
    <row r="1173" spans="1:11" ht="12">
      <c r="A1173" s="39" t="s">
        <v>2289</v>
      </c>
      <c r="B1173" s="39" t="s">
        <v>425</v>
      </c>
      <c r="C1173" s="637">
        <v>2730</v>
      </c>
      <c r="D1173" s="326">
        <v>70</v>
      </c>
      <c r="E1173" s="326">
        <v>1150242</v>
      </c>
      <c r="F1173" s="326">
        <v>405827</v>
      </c>
      <c r="G1173" s="650">
        <v>48.18</v>
      </c>
      <c r="H1173" s="650">
        <v>327.5</v>
      </c>
      <c r="I1173" s="651">
        <v>14710484</v>
      </c>
      <c r="J1173" s="39"/>
      <c r="K1173" s="649" t="s">
        <v>417</v>
      </c>
    </row>
  </sheetData>
  <sheetProtection/>
  <autoFilter ref="A4:K1173"/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S52" sqref="S52"/>
    </sheetView>
  </sheetViews>
  <sheetFormatPr defaultColWidth="9.140625" defaultRowHeight="12.75"/>
  <cols>
    <col min="1" max="1" width="9.140625" style="367" customWidth="1"/>
    <col min="2" max="2" width="9.140625" style="34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23" customWidth="1"/>
    <col min="14" max="18" width="9.140625" style="323" customWidth="1"/>
    <col min="19" max="16384" width="9.140625" style="13" customWidth="1"/>
  </cols>
  <sheetData>
    <row r="1" spans="1:18" s="10" customFormat="1" ht="12.75">
      <c r="A1" s="352"/>
      <c r="B1" s="206"/>
      <c r="C1" s="42"/>
      <c r="D1" s="42"/>
      <c r="E1" s="65"/>
      <c r="F1" s="65"/>
      <c r="G1" s="65"/>
      <c r="I1" s="73"/>
      <c r="K1" s="74"/>
      <c r="L1" s="74"/>
      <c r="M1" s="344"/>
      <c r="N1" s="344"/>
      <c r="O1" s="344"/>
      <c r="P1" s="344"/>
      <c r="Q1" s="344"/>
      <c r="R1" s="344"/>
    </row>
    <row r="2" spans="1:18" s="62" customFormat="1" ht="21.75" customHeight="1">
      <c r="A2" s="353"/>
      <c r="B2" s="342"/>
      <c r="C2" s="446" t="s">
        <v>27</v>
      </c>
      <c r="D2" s="75"/>
      <c r="E2" s="100"/>
      <c r="F2" s="100"/>
      <c r="G2" s="100"/>
      <c r="I2" s="101"/>
      <c r="K2" s="102"/>
      <c r="L2" s="102"/>
      <c r="M2" s="345"/>
      <c r="N2" s="345"/>
      <c r="O2" s="345"/>
      <c r="P2" s="345"/>
      <c r="Q2" s="345"/>
      <c r="R2" s="345"/>
    </row>
    <row r="3" spans="1:4" ht="9" customHeight="1">
      <c r="A3" s="57"/>
      <c r="C3" s="24"/>
      <c r="D3" s="24"/>
    </row>
    <row r="4" spans="1:18" s="16" customFormat="1" ht="18">
      <c r="A4" s="354"/>
      <c r="B4" s="355"/>
      <c r="C4" s="113" t="s">
        <v>130</v>
      </c>
      <c r="D4" s="37"/>
      <c r="E4" s="32"/>
      <c r="F4" s="32"/>
      <c r="G4" s="32"/>
      <c r="H4" s="24"/>
      <c r="I4" s="67"/>
      <c r="J4" s="24"/>
      <c r="K4" s="54"/>
      <c r="L4" s="105"/>
      <c r="M4" s="346"/>
      <c r="N4" s="346"/>
      <c r="O4" s="346"/>
      <c r="P4" s="346"/>
      <c r="Q4" s="346"/>
      <c r="R4" s="346"/>
    </row>
    <row r="5" spans="1:18" s="16" customFormat="1" ht="14.25">
      <c r="A5" s="354"/>
      <c r="B5" s="355"/>
      <c r="C5" s="56" t="s">
        <v>28</v>
      </c>
      <c r="D5" s="56"/>
      <c r="E5" s="32"/>
      <c r="F5" s="32"/>
      <c r="G5" s="32"/>
      <c r="H5" s="24"/>
      <c r="I5" s="67"/>
      <c r="J5" s="24"/>
      <c r="K5" s="54"/>
      <c r="L5" s="105"/>
      <c r="M5" s="347"/>
      <c r="N5" s="346"/>
      <c r="O5" s="346"/>
      <c r="P5" s="346"/>
      <c r="Q5" s="346"/>
      <c r="R5" s="346"/>
    </row>
    <row r="6" spans="1:18" s="16" customFormat="1" ht="14.25">
      <c r="A6" s="354"/>
      <c r="B6" s="355"/>
      <c r="C6" s="24" t="s">
        <v>29</v>
      </c>
      <c r="D6" s="24"/>
      <c r="E6" s="32"/>
      <c r="F6" s="32"/>
      <c r="G6" s="32"/>
      <c r="H6" s="24"/>
      <c r="I6" s="67"/>
      <c r="J6" s="24"/>
      <c r="K6" s="54"/>
      <c r="L6" s="105"/>
      <c r="M6" s="347"/>
      <c r="N6" s="346"/>
      <c r="O6" s="346"/>
      <c r="P6" s="346"/>
      <c r="Q6" s="346"/>
      <c r="R6" s="346"/>
    </row>
    <row r="7" spans="1:18" s="16" customFormat="1" ht="14.25">
      <c r="A7" s="354"/>
      <c r="B7" s="355"/>
      <c r="C7" s="24" t="s">
        <v>30</v>
      </c>
      <c r="D7" s="24"/>
      <c r="E7" s="32"/>
      <c r="F7" s="32"/>
      <c r="G7" s="32"/>
      <c r="H7" s="24"/>
      <c r="I7" s="67"/>
      <c r="J7" s="24"/>
      <c r="K7" s="54"/>
      <c r="L7" s="105"/>
      <c r="M7" s="347"/>
      <c r="N7" s="346"/>
      <c r="O7" s="346"/>
      <c r="P7" s="346"/>
      <c r="Q7" s="346"/>
      <c r="R7" s="346"/>
    </row>
    <row r="8" spans="1:18" s="16" customFormat="1" ht="9" customHeight="1">
      <c r="A8" s="354"/>
      <c r="B8" s="355"/>
      <c r="C8" s="24"/>
      <c r="D8" s="24"/>
      <c r="E8" s="32"/>
      <c r="F8" s="32"/>
      <c r="G8" s="32"/>
      <c r="H8" s="24"/>
      <c r="I8" s="67"/>
      <c r="J8" s="24"/>
      <c r="K8" s="54"/>
      <c r="L8" s="105"/>
      <c r="M8" s="347"/>
      <c r="N8" s="346"/>
      <c r="O8" s="346"/>
      <c r="P8" s="346"/>
      <c r="Q8" s="346"/>
      <c r="R8" s="346"/>
    </row>
    <row r="9" spans="1:18" s="16" customFormat="1" ht="18">
      <c r="A9" s="354"/>
      <c r="B9" s="355"/>
      <c r="C9" s="113" t="s">
        <v>31</v>
      </c>
      <c r="D9" s="37"/>
      <c r="E9" s="32"/>
      <c r="F9" s="32"/>
      <c r="G9" s="32"/>
      <c r="H9" s="24"/>
      <c r="I9" s="67"/>
      <c r="J9" s="24"/>
      <c r="K9" s="54"/>
      <c r="L9" s="105"/>
      <c r="M9" s="347"/>
      <c r="N9" s="346"/>
      <c r="O9" s="346"/>
      <c r="P9" s="346"/>
      <c r="Q9" s="346"/>
      <c r="R9" s="346"/>
    </row>
    <row r="10" spans="1:18" s="16" customFormat="1" ht="14.25">
      <c r="A10" s="354"/>
      <c r="B10" s="355"/>
      <c r="C10" s="24" t="s">
        <v>32</v>
      </c>
      <c r="D10" s="24"/>
      <c r="E10" s="32"/>
      <c r="F10" s="32"/>
      <c r="G10" s="32"/>
      <c r="H10" s="24"/>
      <c r="I10" s="67"/>
      <c r="J10" s="24"/>
      <c r="K10" s="54"/>
      <c r="L10" s="105"/>
      <c r="M10" s="347"/>
      <c r="N10" s="346"/>
      <c r="O10" s="346"/>
      <c r="P10" s="346"/>
      <c r="Q10" s="346"/>
      <c r="R10" s="346"/>
    </row>
    <row r="11" spans="1:18" s="16" customFormat="1" ht="8.25" customHeight="1">
      <c r="A11" s="354"/>
      <c r="B11" s="355"/>
      <c r="C11" s="37"/>
      <c r="D11" s="37"/>
      <c r="E11" s="326"/>
      <c r="F11" s="326"/>
      <c r="G11" s="32"/>
      <c r="H11" s="24"/>
      <c r="I11" s="67"/>
      <c r="J11" s="24"/>
      <c r="K11" s="54"/>
      <c r="L11" s="105"/>
      <c r="M11" s="347"/>
      <c r="N11" s="346"/>
      <c r="O11" s="346"/>
      <c r="P11" s="346"/>
      <c r="Q11" s="346"/>
      <c r="R11" s="346"/>
    </row>
    <row r="12" spans="1:18" s="16" customFormat="1" ht="18">
      <c r="A12" s="354"/>
      <c r="B12" s="355"/>
      <c r="C12" s="113" t="s">
        <v>33</v>
      </c>
      <c r="D12" s="37"/>
      <c r="E12" s="32"/>
      <c r="F12" s="32"/>
      <c r="G12" s="32"/>
      <c r="H12" s="24"/>
      <c r="I12" s="67"/>
      <c r="J12" s="24"/>
      <c r="K12" s="54"/>
      <c r="L12" s="105"/>
      <c r="M12" s="347"/>
      <c r="N12" s="346"/>
      <c r="O12" s="346"/>
      <c r="P12" s="346"/>
      <c r="Q12" s="346"/>
      <c r="R12" s="346"/>
    </row>
    <row r="13" spans="1:18" s="16" customFormat="1" ht="14.25">
      <c r="A13" s="354"/>
      <c r="B13" s="355"/>
      <c r="C13" s="24" t="s">
        <v>34</v>
      </c>
      <c r="D13" s="24"/>
      <c r="E13" s="32"/>
      <c r="F13" s="32"/>
      <c r="G13" s="32"/>
      <c r="H13" s="24"/>
      <c r="I13" s="67"/>
      <c r="J13" s="24"/>
      <c r="K13" s="54"/>
      <c r="L13" s="105"/>
      <c r="M13" s="347"/>
      <c r="N13" s="346"/>
      <c r="O13" s="346"/>
      <c r="P13" s="346"/>
      <c r="Q13" s="346"/>
      <c r="R13" s="346"/>
    </row>
    <row r="14" spans="1:18" s="16" customFormat="1" ht="7.5" customHeight="1">
      <c r="A14" s="354"/>
      <c r="B14" s="355"/>
      <c r="C14" s="24"/>
      <c r="D14" s="24"/>
      <c r="E14" s="32"/>
      <c r="F14" s="32"/>
      <c r="G14" s="32"/>
      <c r="H14" s="24"/>
      <c r="I14" s="67"/>
      <c r="J14" s="24"/>
      <c r="K14" s="54"/>
      <c r="L14" s="105"/>
      <c r="M14" s="347"/>
      <c r="N14" s="346"/>
      <c r="O14" s="346"/>
      <c r="P14" s="346"/>
      <c r="Q14" s="346"/>
      <c r="R14" s="346"/>
    </row>
    <row r="15" spans="1:18" s="16" customFormat="1" ht="18">
      <c r="A15" s="354"/>
      <c r="B15" s="355"/>
      <c r="C15" s="113" t="s">
        <v>35</v>
      </c>
      <c r="D15" s="37"/>
      <c r="E15" s="32"/>
      <c r="F15" s="32"/>
      <c r="G15" s="32"/>
      <c r="H15" s="24"/>
      <c r="I15" s="67"/>
      <c r="J15" s="24"/>
      <c r="K15" s="54"/>
      <c r="L15" s="105"/>
      <c r="M15" s="347"/>
      <c r="N15" s="346"/>
      <c r="O15" s="346"/>
      <c r="P15" s="346"/>
      <c r="Q15" s="346"/>
      <c r="R15" s="346"/>
    </row>
    <row r="16" spans="1:18" s="16" customFormat="1" ht="14.25">
      <c r="A16" s="354"/>
      <c r="B16" s="355"/>
      <c r="C16" s="24" t="s">
        <v>36</v>
      </c>
      <c r="D16" s="24"/>
      <c r="E16" s="32"/>
      <c r="F16" s="32"/>
      <c r="G16" s="32"/>
      <c r="H16" s="24"/>
      <c r="I16" s="67"/>
      <c r="J16" s="24"/>
      <c r="K16" s="54"/>
      <c r="L16" s="105"/>
      <c r="M16" s="347"/>
      <c r="N16" s="347"/>
      <c r="O16" s="346"/>
      <c r="P16" s="346"/>
      <c r="Q16" s="346"/>
      <c r="R16" s="346"/>
    </row>
    <row r="17" spans="1:18" s="16" customFormat="1" ht="9" customHeight="1">
      <c r="A17" s="354"/>
      <c r="B17" s="355"/>
      <c r="C17" s="24"/>
      <c r="D17" s="24"/>
      <c r="E17" s="32"/>
      <c r="F17" s="32"/>
      <c r="G17" s="32"/>
      <c r="H17" s="24"/>
      <c r="I17" s="67"/>
      <c r="J17" s="24"/>
      <c r="K17" s="54"/>
      <c r="L17" s="105"/>
      <c r="M17" s="347"/>
      <c r="N17" s="347"/>
      <c r="O17" s="346"/>
      <c r="P17" s="346"/>
      <c r="Q17" s="346"/>
      <c r="R17" s="346"/>
    </row>
    <row r="18" spans="1:18" s="16" customFormat="1" ht="18">
      <c r="A18" s="354"/>
      <c r="B18" s="355"/>
      <c r="C18" s="113" t="s">
        <v>37</v>
      </c>
      <c r="D18" s="37"/>
      <c r="E18" s="32"/>
      <c r="F18" s="32"/>
      <c r="G18" s="32"/>
      <c r="H18" s="24"/>
      <c r="I18" s="67"/>
      <c r="J18" s="24"/>
      <c r="K18" s="54"/>
      <c r="L18" s="105"/>
      <c r="M18" s="323"/>
      <c r="N18" s="323"/>
      <c r="O18" s="323"/>
      <c r="P18" s="323"/>
      <c r="Q18" s="323"/>
      <c r="R18" s="346"/>
    </row>
    <row r="19" spans="1:18" s="16" customFormat="1" ht="12" customHeight="1">
      <c r="A19" s="354"/>
      <c r="B19" s="355"/>
      <c r="C19" s="24"/>
      <c r="D19" s="24"/>
      <c r="E19" s="24"/>
      <c r="F19" s="32"/>
      <c r="G19" s="32"/>
      <c r="H19" s="24"/>
      <c r="L19" s="105"/>
      <c r="M19" s="347"/>
      <c r="N19" s="348"/>
      <c r="O19" s="348"/>
      <c r="P19" s="346"/>
      <c r="Q19" s="346"/>
      <c r="R19" s="346"/>
    </row>
    <row r="20" spans="1:18" s="106" customFormat="1" ht="12.75" customHeight="1">
      <c r="A20" s="356"/>
      <c r="B20" s="347"/>
      <c r="C20" s="24" t="s">
        <v>52</v>
      </c>
      <c r="D20" s="24" t="s">
        <v>316</v>
      </c>
      <c r="E20" s="24"/>
      <c r="F20" s="24"/>
      <c r="G20" s="24"/>
      <c r="H20" s="114"/>
      <c r="I20" s="24" t="s">
        <v>306</v>
      </c>
      <c r="J20" s="24" t="s">
        <v>349</v>
      </c>
      <c r="K20" s="115"/>
      <c r="L20" s="107"/>
      <c r="M20" s="347"/>
      <c r="N20" s="347"/>
      <c r="O20" s="347"/>
      <c r="P20" s="347"/>
      <c r="Q20" s="347"/>
      <c r="R20" s="349"/>
    </row>
    <row r="21" spans="1:18" s="106" customFormat="1" ht="12.75" customHeight="1">
      <c r="A21" s="356"/>
      <c r="B21" s="347"/>
      <c r="C21" s="24" t="s">
        <v>286</v>
      </c>
      <c r="D21" s="24" t="s">
        <v>382</v>
      </c>
      <c r="E21" s="24"/>
      <c r="F21" s="24"/>
      <c r="G21" s="24"/>
      <c r="H21" s="114"/>
      <c r="I21" s="24" t="s">
        <v>295</v>
      </c>
      <c r="J21" s="24" t="s">
        <v>350</v>
      </c>
      <c r="K21" s="115"/>
      <c r="L21" s="107"/>
      <c r="M21" s="348"/>
      <c r="N21" s="348"/>
      <c r="O21" s="348"/>
      <c r="P21" s="349"/>
      <c r="Q21" s="349"/>
      <c r="R21" s="349"/>
    </row>
    <row r="22" spans="1:18" s="106" customFormat="1" ht="12.75" customHeight="1">
      <c r="A22" s="356"/>
      <c r="B22" s="347"/>
      <c r="C22" s="24" t="s">
        <v>276</v>
      </c>
      <c r="D22" s="24" t="s">
        <v>317</v>
      </c>
      <c r="E22" s="24"/>
      <c r="F22" s="24"/>
      <c r="G22" s="24"/>
      <c r="H22" s="114"/>
      <c r="I22" s="24" t="s">
        <v>38</v>
      </c>
      <c r="J22" s="24" t="s">
        <v>351</v>
      </c>
      <c r="K22" s="115"/>
      <c r="L22" s="107"/>
      <c r="M22" s="348"/>
      <c r="N22" s="348"/>
      <c r="O22" s="348"/>
      <c r="P22" s="349"/>
      <c r="Q22" s="349"/>
      <c r="R22" s="349"/>
    </row>
    <row r="23" spans="1:18" s="106" customFormat="1" ht="12.75" customHeight="1">
      <c r="A23" s="356"/>
      <c r="B23" s="347"/>
      <c r="C23" s="24" t="s">
        <v>318</v>
      </c>
      <c r="D23" s="24" t="s">
        <v>317</v>
      </c>
      <c r="E23" s="24"/>
      <c r="F23" s="24"/>
      <c r="G23" s="24"/>
      <c r="H23" s="114"/>
      <c r="I23" s="24" t="s">
        <v>238</v>
      </c>
      <c r="J23" s="24" t="s">
        <v>352</v>
      </c>
      <c r="K23" s="115"/>
      <c r="L23" s="107"/>
      <c r="M23" s="348"/>
      <c r="N23" s="348"/>
      <c r="O23" s="348"/>
      <c r="P23" s="349"/>
      <c r="Q23" s="349"/>
      <c r="R23" s="349"/>
    </row>
    <row r="24" spans="1:18" s="106" customFormat="1" ht="12.75" customHeight="1">
      <c r="A24" s="356"/>
      <c r="B24" s="347"/>
      <c r="C24" s="24" t="s">
        <v>319</v>
      </c>
      <c r="D24" s="24" t="s">
        <v>320</v>
      </c>
      <c r="E24" s="24"/>
      <c r="F24" s="24"/>
      <c r="G24" s="24"/>
      <c r="H24" s="114"/>
      <c r="I24" s="24" t="s">
        <v>288</v>
      </c>
      <c r="J24" s="24" t="s">
        <v>353</v>
      </c>
      <c r="K24" s="115"/>
      <c r="L24" s="107"/>
      <c r="M24" s="348"/>
      <c r="N24" s="348"/>
      <c r="O24" s="348"/>
      <c r="P24" s="349"/>
      <c r="Q24" s="349"/>
      <c r="R24" s="349"/>
    </row>
    <row r="25" spans="1:18" s="106" customFormat="1" ht="12.75" customHeight="1">
      <c r="A25" s="356"/>
      <c r="B25" s="347"/>
      <c r="C25" s="24" t="s">
        <v>290</v>
      </c>
      <c r="D25" s="24" t="s">
        <v>321</v>
      </c>
      <c r="E25" s="24"/>
      <c r="F25" s="24"/>
      <c r="G25" s="24"/>
      <c r="H25" s="114"/>
      <c r="I25" s="24" t="s">
        <v>377</v>
      </c>
      <c r="J25" s="24" t="s">
        <v>378</v>
      </c>
      <c r="K25" s="115"/>
      <c r="L25" s="107"/>
      <c r="M25" s="348"/>
      <c r="N25" s="348"/>
      <c r="O25" s="348"/>
      <c r="P25" s="349"/>
      <c r="Q25" s="349"/>
      <c r="R25" s="349"/>
    </row>
    <row r="26" spans="1:18" s="106" customFormat="1" ht="12.75" customHeight="1">
      <c r="A26" s="356"/>
      <c r="B26" s="347"/>
      <c r="C26" s="24" t="s">
        <v>241</v>
      </c>
      <c r="D26" s="24" t="s">
        <v>376</v>
      </c>
      <c r="E26" s="24"/>
      <c r="F26" s="24"/>
      <c r="G26" s="24"/>
      <c r="H26" s="114"/>
      <c r="I26" s="24" t="s">
        <v>354</v>
      </c>
      <c r="J26" s="24" t="s">
        <v>355</v>
      </c>
      <c r="K26" s="115"/>
      <c r="L26" s="107"/>
      <c r="M26" s="348"/>
      <c r="N26" s="348"/>
      <c r="O26" s="348"/>
      <c r="P26" s="349"/>
      <c r="Q26" s="349"/>
      <c r="R26" s="349"/>
    </row>
    <row r="27" spans="1:18" s="106" customFormat="1" ht="12.75" customHeight="1">
      <c r="A27" s="358"/>
      <c r="B27" s="347"/>
      <c r="C27" s="24" t="s">
        <v>322</v>
      </c>
      <c r="D27" s="24" t="s">
        <v>323</v>
      </c>
      <c r="E27" s="24"/>
      <c r="F27" s="24"/>
      <c r="G27" s="24"/>
      <c r="H27" s="114"/>
      <c r="I27" s="24" t="s">
        <v>302</v>
      </c>
      <c r="J27" s="24" t="s">
        <v>356</v>
      </c>
      <c r="K27" s="115"/>
      <c r="L27" s="107"/>
      <c r="M27" s="348"/>
      <c r="N27" s="348"/>
      <c r="O27" s="348"/>
      <c r="P27" s="349"/>
      <c r="Q27" s="349"/>
      <c r="R27" s="349"/>
    </row>
    <row r="28" spans="1:18" s="106" customFormat="1" ht="12.75" customHeight="1">
      <c r="A28" s="356"/>
      <c r="B28" s="347"/>
      <c r="C28" s="24" t="s">
        <v>234</v>
      </c>
      <c r="D28" s="24" t="s">
        <v>324</v>
      </c>
      <c r="E28" s="24"/>
      <c r="F28" s="24"/>
      <c r="G28" s="24"/>
      <c r="H28" s="114"/>
      <c r="I28" s="24" t="s">
        <v>53</v>
      </c>
      <c r="J28" s="24" t="s">
        <v>357</v>
      </c>
      <c r="K28" s="115"/>
      <c r="L28" s="107"/>
      <c r="M28" s="348"/>
      <c r="N28" s="348"/>
      <c r="O28" s="348"/>
      <c r="P28" s="349"/>
      <c r="Q28" s="349"/>
      <c r="R28" s="349"/>
    </row>
    <row r="29" spans="1:18" s="106" customFormat="1" ht="12.75" customHeight="1">
      <c r="A29" s="356"/>
      <c r="B29" s="347"/>
      <c r="C29" s="24" t="s">
        <v>240</v>
      </c>
      <c r="D29" s="24" t="s">
        <v>325</v>
      </c>
      <c r="E29" s="54"/>
      <c r="F29" s="24"/>
      <c r="G29" s="24"/>
      <c r="H29" s="24"/>
      <c r="I29" s="24" t="s">
        <v>293</v>
      </c>
      <c r="J29" s="24" t="s">
        <v>358</v>
      </c>
      <c r="K29" s="115"/>
      <c r="L29" s="107"/>
      <c r="M29" s="348"/>
      <c r="N29" s="348"/>
      <c r="O29" s="348"/>
      <c r="P29" s="349"/>
      <c r="Q29" s="349"/>
      <c r="R29" s="349"/>
    </row>
    <row r="30" spans="1:18" s="106" customFormat="1" ht="12.75" customHeight="1">
      <c r="A30" s="356"/>
      <c r="B30" s="347"/>
      <c r="C30" s="24" t="s">
        <v>277</v>
      </c>
      <c r="D30" s="24" t="s">
        <v>326</v>
      </c>
      <c r="E30" s="115"/>
      <c r="F30" s="24"/>
      <c r="G30" s="24"/>
      <c r="H30" s="24"/>
      <c r="I30" s="24" t="s">
        <v>314</v>
      </c>
      <c r="J30" s="24" t="s">
        <v>359</v>
      </c>
      <c r="K30" s="115"/>
      <c r="L30" s="107"/>
      <c r="M30" s="348"/>
      <c r="N30" s="348"/>
      <c r="O30" s="348"/>
      <c r="P30" s="349"/>
      <c r="Q30" s="349"/>
      <c r="R30" s="349"/>
    </row>
    <row r="31" spans="1:18" s="106" customFormat="1" ht="12.75" customHeight="1">
      <c r="A31" s="359"/>
      <c r="B31" s="347"/>
      <c r="C31" s="24" t="s">
        <v>309</v>
      </c>
      <c r="D31" s="24" t="s">
        <v>327</v>
      </c>
      <c r="F31" s="24"/>
      <c r="G31" s="24"/>
      <c r="H31" s="24"/>
      <c r="I31" s="24" t="s">
        <v>237</v>
      </c>
      <c r="J31" s="24" t="s">
        <v>360</v>
      </c>
      <c r="K31" s="115"/>
      <c r="L31" s="107"/>
      <c r="M31" s="348"/>
      <c r="N31" s="348"/>
      <c r="O31" s="348"/>
      <c r="P31" s="349"/>
      <c r="Q31" s="349"/>
      <c r="R31" s="349"/>
    </row>
    <row r="32" spans="1:18" s="106" customFormat="1" ht="12.75" customHeight="1">
      <c r="A32" s="360"/>
      <c r="B32" s="347"/>
      <c r="C32" s="24" t="s">
        <v>233</v>
      </c>
      <c r="D32" s="24" t="s">
        <v>328</v>
      </c>
      <c r="E32" s="115"/>
      <c r="F32" s="24"/>
      <c r="G32" s="114"/>
      <c r="H32" s="114"/>
      <c r="I32" s="24" t="s">
        <v>283</v>
      </c>
      <c r="J32" s="24" t="s">
        <v>361</v>
      </c>
      <c r="K32" s="115"/>
      <c r="L32" s="107"/>
      <c r="M32" s="348"/>
      <c r="N32" s="348"/>
      <c r="O32" s="348"/>
      <c r="P32" s="349"/>
      <c r="Q32" s="349"/>
      <c r="R32" s="349"/>
    </row>
    <row r="33" spans="1:18" s="106" customFormat="1" ht="12.75" customHeight="1">
      <c r="A33" s="356"/>
      <c r="B33" s="347"/>
      <c r="C33" s="24" t="s">
        <v>231</v>
      </c>
      <c r="D33" s="24" t="s">
        <v>329</v>
      </c>
      <c r="E33" s="115"/>
      <c r="F33" s="24"/>
      <c r="G33" s="114"/>
      <c r="H33" s="114"/>
      <c r="I33" s="24" t="s">
        <v>374</v>
      </c>
      <c r="J33" s="24" t="s">
        <v>375</v>
      </c>
      <c r="K33" s="115"/>
      <c r="L33" s="107"/>
      <c r="M33" s="348"/>
      <c r="N33" s="348"/>
      <c r="O33" s="348"/>
      <c r="P33" s="349"/>
      <c r="Q33" s="349"/>
      <c r="R33" s="349"/>
    </row>
    <row r="34" spans="1:18" s="106" customFormat="1" ht="12.75" customHeight="1">
      <c r="A34" s="356"/>
      <c r="B34" s="347"/>
      <c r="C34" s="24" t="s">
        <v>300</v>
      </c>
      <c r="D34" s="24" t="s">
        <v>330</v>
      </c>
      <c r="E34" s="115"/>
      <c r="F34" s="115"/>
      <c r="G34" s="114"/>
      <c r="H34" s="114"/>
      <c r="I34" s="24" t="s">
        <v>312</v>
      </c>
      <c r="J34" s="24" t="s">
        <v>313</v>
      </c>
      <c r="K34" s="115"/>
      <c r="L34" s="107"/>
      <c r="M34" s="348"/>
      <c r="N34" s="348"/>
      <c r="O34" s="348"/>
      <c r="P34" s="349"/>
      <c r="Q34" s="349"/>
      <c r="R34" s="349"/>
    </row>
    <row r="35" spans="1:18" s="106" customFormat="1" ht="12.75" customHeight="1">
      <c r="A35" s="356"/>
      <c r="B35" s="347"/>
      <c r="C35" s="24" t="s">
        <v>296</v>
      </c>
      <c r="D35" s="24" t="s">
        <v>297</v>
      </c>
      <c r="E35" s="115"/>
      <c r="F35" s="115"/>
      <c r="G35" s="114"/>
      <c r="H35" s="114"/>
      <c r="I35" s="24" t="s">
        <v>362</v>
      </c>
      <c r="J35" s="24" t="s">
        <v>363</v>
      </c>
      <c r="K35" s="115"/>
      <c r="L35" s="107"/>
      <c r="M35" s="348"/>
      <c r="N35" s="348"/>
      <c r="O35" s="348"/>
      <c r="P35" s="349"/>
      <c r="Q35" s="349"/>
      <c r="R35" s="349"/>
    </row>
    <row r="36" spans="1:18" s="106" customFormat="1" ht="12.75" customHeight="1">
      <c r="A36" s="356"/>
      <c r="B36" s="347"/>
      <c r="C36" s="24" t="s">
        <v>331</v>
      </c>
      <c r="D36" s="24" t="s">
        <v>332</v>
      </c>
      <c r="E36" s="115"/>
      <c r="F36" s="115"/>
      <c r="G36" s="114"/>
      <c r="H36" s="114"/>
      <c r="I36" s="24" t="s">
        <v>379</v>
      </c>
      <c r="J36" s="24" t="s">
        <v>380</v>
      </c>
      <c r="K36" s="115"/>
      <c r="L36" s="107"/>
      <c r="M36" s="348"/>
      <c r="N36" s="348"/>
      <c r="O36" s="348"/>
      <c r="P36" s="349"/>
      <c r="Q36" s="349"/>
      <c r="R36" s="349"/>
    </row>
    <row r="37" spans="1:18" s="106" customFormat="1" ht="12.75" customHeight="1">
      <c r="A37" s="356"/>
      <c r="B37" s="347"/>
      <c r="C37" s="24" t="s">
        <v>284</v>
      </c>
      <c r="D37" s="24" t="s">
        <v>333</v>
      </c>
      <c r="F37" s="115"/>
      <c r="G37" s="114"/>
      <c r="H37" s="114"/>
      <c r="I37" s="24" t="s">
        <v>39</v>
      </c>
      <c r="J37" s="24" t="s">
        <v>364</v>
      </c>
      <c r="K37" s="115"/>
      <c r="L37" s="107"/>
      <c r="M37" s="348"/>
      <c r="N37" s="348"/>
      <c r="O37" s="348"/>
      <c r="P37" s="349"/>
      <c r="Q37" s="349"/>
      <c r="R37" s="349"/>
    </row>
    <row r="38" spans="1:18" s="106" customFormat="1" ht="12.75" customHeight="1">
      <c r="A38" s="356"/>
      <c r="B38" s="347"/>
      <c r="C38" s="24" t="s">
        <v>292</v>
      </c>
      <c r="D38" s="24" t="s">
        <v>334</v>
      </c>
      <c r="E38" s="114"/>
      <c r="F38" s="115"/>
      <c r="G38" s="114"/>
      <c r="H38" s="114"/>
      <c r="I38" s="24" t="s">
        <v>242</v>
      </c>
      <c r="J38" s="24" t="s">
        <v>365</v>
      </c>
      <c r="K38" s="115"/>
      <c r="L38" s="107"/>
      <c r="M38" s="348"/>
      <c r="N38" s="348"/>
      <c r="O38" s="348"/>
      <c r="P38" s="349"/>
      <c r="Q38" s="349"/>
      <c r="R38" s="349"/>
    </row>
    <row r="39" spans="1:18" s="106" customFormat="1" ht="12.75" customHeight="1">
      <c r="A39" s="356"/>
      <c r="B39" s="347"/>
      <c r="C39" s="24" t="s">
        <v>235</v>
      </c>
      <c r="D39" s="24" t="s">
        <v>335</v>
      </c>
      <c r="E39" s="114"/>
      <c r="F39" s="115"/>
      <c r="G39" s="114"/>
      <c r="H39" s="114"/>
      <c r="I39" s="24" t="s">
        <v>294</v>
      </c>
      <c r="J39" s="24" t="s">
        <v>366</v>
      </c>
      <c r="K39" s="115"/>
      <c r="L39" s="107"/>
      <c r="M39" s="348"/>
      <c r="N39" s="348"/>
      <c r="O39" s="348"/>
      <c r="P39" s="349"/>
      <c r="Q39" s="349"/>
      <c r="R39" s="349"/>
    </row>
    <row r="40" spans="1:18" s="108" customFormat="1" ht="14.25">
      <c r="A40" s="361"/>
      <c r="B40" s="347"/>
      <c r="C40" s="24" t="s">
        <v>278</v>
      </c>
      <c r="D40" s="24" t="s">
        <v>336</v>
      </c>
      <c r="E40" s="106"/>
      <c r="F40" s="115"/>
      <c r="G40" s="114"/>
      <c r="H40" s="114"/>
      <c r="I40" s="24" t="s">
        <v>311</v>
      </c>
      <c r="J40" s="24" t="s">
        <v>367</v>
      </c>
      <c r="K40" s="115"/>
      <c r="L40" s="13"/>
      <c r="M40" s="348"/>
      <c r="N40" s="348"/>
      <c r="O40" s="348"/>
      <c r="P40" s="350"/>
      <c r="Q40" s="350"/>
      <c r="R40" s="350"/>
    </row>
    <row r="41" spans="1:18" s="108" customFormat="1" ht="12.75" customHeight="1">
      <c r="A41" s="361"/>
      <c r="B41" s="357"/>
      <c r="C41" s="24" t="s">
        <v>337</v>
      </c>
      <c r="D41" s="24" t="s">
        <v>338</v>
      </c>
      <c r="E41" s="106"/>
      <c r="F41" s="114"/>
      <c r="G41" s="114"/>
      <c r="H41" s="114"/>
      <c r="I41" s="24" t="s">
        <v>287</v>
      </c>
      <c r="J41" s="24" t="s">
        <v>368</v>
      </c>
      <c r="K41" s="115"/>
      <c r="L41" s="13"/>
      <c r="M41" s="348"/>
      <c r="N41" s="348"/>
      <c r="O41" s="348"/>
      <c r="P41" s="350"/>
      <c r="Q41" s="350"/>
      <c r="R41" s="350"/>
    </row>
    <row r="42" spans="1:18" s="108" customFormat="1" ht="12.75" customHeight="1">
      <c r="A42" s="361"/>
      <c r="B42" s="357"/>
      <c r="C42" s="24" t="s">
        <v>40</v>
      </c>
      <c r="D42" s="24" t="s">
        <v>339</v>
      </c>
      <c r="E42" s="114"/>
      <c r="F42" s="114"/>
      <c r="G42" s="114"/>
      <c r="H42" s="114"/>
      <c r="I42" s="24" t="s">
        <v>236</v>
      </c>
      <c r="J42" s="24" t="s">
        <v>369</v>
      </c>
      <c r="K42" s="115"/>
      <c r="L42" s="13"/>
      <c r="M42" s="348"/>
      <c r="N42" s="348"/>
      <c r="O42" s="348"/>
      <c r="P42" s="350"/>
      <c r="Q42" s="350"/>
      <c r="R42" s="350"/>
    </row>
    <row r="43" spans="1:18" s="108" customFormat="1" ht="12.75" customHeight="1">
      <c r="A43" s="361"/>
      <c r="B43" s="357"/>
      <c r="C43" s="24" t="s">
        <v>340</v>
      </c>
      <c r="D43" s="24" t="s">
        <v>341</v>
      </c>
      <c r="E43" s="114"/>
      <c r="F43" s="115"/>
      <c r="G43" s="114"/>
      <c r="H43" s="114"/>
      <c r="I43" s="24" t="s">
        <v>308</v>
      </c>
      <c r="J43" s="24" t="s">
        <v>370</v>
      </c>
      <c r="K43" s="115"/>
      <c r="L43" s="13"/>
      <c r="M43" s="348"/>
      <c r="N43" s="348"/>
      <c r="O43" s="348"/>
      <c r="P43" s="350"/>
      <c r="Q43" s="350"/>
      <c r="R43" s="350"/>
    </row>
    <row r="44" spans="1:18" s="108" customFormat="1" ht="12.75" customHeight="1">
      <c r="A44" s="361"/>
      <c r="B44" s="357"/>
      <c r="C44" s="24" t="s">
        <v>228</v>
      </c>
      <c r="D44" s="24" t="s">
        <v>342</v>
      </c>
      <c r="E44" s="114"/>
      <c r="F44" s="115"/>
      <c r="G44" s="114"/>
      <c r="H44" s="114"/>
      <c r="I44" s="24" t="s">
        <v>41</v>
      </c>
      <c r="J44" s="24" t="s">
        <v>371</v>
      </c>
      <c r="K44" s="115"/>
      <c r="L44" s="13"/>
      <c r="M44" s="348"/>
      <c r="N44" s="348"/>
      <c r="O44" s="348"/>
      <c r="P44" s="350"/>
      <c r="Q44" s="350"/>
      <c r="R44" s="350"/>
    </row>
    <row r="45" spans="1:18" s="108" customFormat="1" ht="12.75" customHeight="1">
      <c r="A45" s="361"/>
      <c r="B45" s="357"/>
      <c r="C45" s="24" t="s">
        <v>232</v>
      </c>
      <c r="D45" s="24" t="s">
        <v>343</v>
      </c>
      <c r="E45" s="114"/>
      <c r="F45" s="115"/>
      <c r="G45" s="114"/>
      <c r="H45" s="114"/>
      <c r="I45" s="24" t="s">
        <v>315</v>
      </c>
      <c r="J45" s="24" t="s">
        <v>372</v>
      </c>
      <c r="K45" s="115"/>
      <c r="L45" s="13"/>
      <c r="M45" s="348"/>
      <c r="N45" s="348"/>
      <c r="O45" s="348"/>
      <c r="P45" s="350"/>
      <c r="Q45" s="350"/>
      <c r="R45" s="350"/>
    </row>
    <row r="46" spans="1:18" s="108" customFormat="1" ht="12.75" customHeight="1">
      <c r="A46" s="361"/>
      <c r="B46" s="357"/>
      <c r="C46" s="24" t="s">
        <v>307</v>
      </c>
      <c r="D46" s="24" t="s">
        <v>344</v>
      </c>
      <c r="E46" s="114"/>
      <c r="F46" s="115"/>
      <c r="G46" s="114"/>
      <c r="H46" s="114"/>
      <c r="I46" s="24" t="s">
        <v>310</v>
      </c>
      <c r="J46" s="24" t="s">
        <v>373</v>
      </c>
      <c r="K46" s="115"/>
      <c r="L46" s="13"/>
      <c r="M46" s="348"/>
      <c r="N46" s="348"/>
      <c r="O46" s="348"/>
      <c r="P46" s="350"/>
      <c r="Q46" s="350"/>
      <c r="R46" s="350"/>
    </row>
    <row r="47" spans="1:18" s="108" customFormat="1" ht="12.75" customHeight="1">
      <c r="A47" s="361"/>
      <c r="B47" s="357"/>
      <c r="C47" s="24" t="s">
        <v>345</v>
      </c>
      <c r="D47" s="24" t="s">
        <v>346</v>
      </c>
      <c r="E47" s="114"/>
      <c r="F47" s="115"/>
      <c r="G47" s="114"/>
      <c r="H47" s="114"/>
      <c r="I47" s="24"/>
      <c r="J47" s="24"/>
      <c r="K47" s="115"/>
      <c r="L47" s="13"/>
      <c r="M47" s="348"/>
      <c r="N47" s="348"/>
      <c r="O47" s="348"/>
      <c r="P47" s="350"/>
      <c r="Q47" s="350"/>
      <c r="R47" s="350"/>
    </row>
    <row r="48" spans="1:18" s="108" customFormat="1" ht="12.75" customHeight="1">
      <c r="A48" s="361"/>
      <c r="B48" s="357"/>
      <c r="C48" s="24" t="s">
        <v>239</v>
      </c>
      <c r="D48" s="24" t="s">
        <v>347</v>
      </c>
      <c r="E48" s="114"/>
      <c r="F48" s="115"/>
      <c r="G48" s="114"/>
      <c r="H48" s="114"/>
      <c r="I48" s="24"/>
      <c r="J48" s="24"/>
      <c r="K48" s="115"/>
      <c r="L48" s="13"/>
      <c r="M48" s="348"/>
      <c r="N48" s="348"/>
      <c r="O48" s="348"/>
      <c r="P48" s="350"/>
      <c r="Q48" s="350"/>
      <c r="R48" s="350"/>
    </row>
    <row r="49" spans="1:18" s="108" customFormat="1" ht="12.75" customHeight="1">
      <c r="A49" s="361"/>
      <c r="B49" s="357"/>
      <c r="C49" s="24" t="s">
        <v>289</v>
      </c>
      <c r="D49" s="24" t="s">
        <v>348</v>
      </c>
      <c r="E49" s="114"/>
      <c r="F49" s="115"/>
      <c r="G49" s="114"/>
      <c r="H49" s="114"/>
      <c r="I49" s="24"/>
      <c r="J49" s="24"/>
      <c r="K49" s="115"/>
      <c r="L49" s="13"/>
      <c r="M49" s="348"/>
      <c r="N49" s="348"/>
      <c r="O49" s="348"/>
      <c r="P49" s="350"/>
      <c r="Q49" s="350"/>
      <c r="R49" s="350"/>
    </row>
    <row r="50" spans="1:18" s="108" customFormat="1" ht="12.75" customHeight="1">
      <c r="A50" s="361"/>
      <c r="B50" s="357"/>
      <c r="C50" s="24"/>
      <c r="D50" s="24"/>
      <c r="E50" s="114"/>
      <c r="F50" s="115"/>
      <c r="G50" s="114"/>
      <c r="H50" s="114"/>
      <c r="I50" s="24"/>
      <c r="J50" s="24"/>
      <c r="K50" s="115"/>
      <c r="L50" s="13"/>
      <c r="M50" s="348"/>
      <c r="N50" s="348"/>
      <c r="O50" s="348"/>
      <c r="P50" s="350"/>
      <c r="Q50" s="350"/>
      <c r="R50" s="350"/>
    </row>
    <row r="51" spans="1:18" s="108" customFormat="1" ht="12.75" customHeight="1">
      <c r="A51" s="361"/>
      <c r="B51" s="357"/>
      <c r="C51" s="116" t="s">
        <v>2290</v>
      </c>
      <c r="D51" s="114"/>
      <c r="E51" s="114"/>
      <c r="F51" s="115"/>
      <c r="G51" s="114"/>
      <c r="H51" s="114"/>
      <c r="I51" s="24"/>
      <c r="J51" s="24"/>
      <c r="K51" s="115"/>
      <c r="L51" s="13"/>
      <c r="M51" s="348"/>
      <c r="N51" s="348"/>
      <c r="O51" s="348"/>
      <c r="P51" s="350"/>
      <c r="Q51" s="350"/>
      <c r="R51" s="350"/>
    </row>
    <row r="52" spans="1:18" s="108" customFormat="1" ht="12.75" customHeight="1">
      <c r="A52" s="361"/>
      <c r="B52" s="357"/>
      <c r="C52" s="116"/>
      <c r="D52" s="114"/>
      <c r="E52" s="114"/>
      <c r="F52" s="115"/>
      <c r="G52" s="114"/>
      <c r="H52" s="114"/>
      <c r="I52" s="24"/>
      <c r="J52" s="24"/>
      <c r="K52" s="115"/>
      <c r="L52" s="13"/>
      <c r="M52" s="348"/>
      <c r="N52" s="348"/>
      <c r="O52" s="348"/>
      <c r="P52" s="350"/>
      <c r="Q52" s="350"/>
      <c r="R52" s="350"/>
    </row>
    <row r="53" spans="1:18" s="108" customFormat="1" ht="18">
      <c r="A53" s="361"/>
      <c r="B53" s="357"/>
      <c r="C53" s="113" t="s">
        <v>6</v>
      </c>
      <c r="D53" s="117"/>
      <c r="E53" s="114"/>
      <c r="F53" s="114"/>
      <c r="G53" s="114"/>
      <c r="H53" s="114"/>
      <c r="I53" s="24"/>
      <c r="J53" s="24"/>
      <c r="K53" s="115"/>
      <c r="L53" s="109"/>
      <c r="M53" s="348"/>
      <c r="N53" s="348"/>
      <c r="O53" s="348"/>
      <c r="P53" s="350"/>
      <c r="Q53" s="350"/>
      <c r="R53" s="350"/>
    </row>
    <row r="54" spans="1:18" s="108" customFormat="1" ht="14.25">
      <c r="A54" s="361"/>
      <c r="B54" s="357"/>
      <c r="C54" s="24" t="s">
        <v>42</v>
      </c>
      <c r="D54" s="24"/>
      <c r="E54" s="24"/>
      <c r="F54" s="114"/>
      <c r="G54" s="114"/>
      <c r="H54" s="114"/>
      <c r="I54" s="114"/>
      <c r="J54" s="114"/>
      <c r="K54" s="115"/>
      <c r="L54" s="109"/>
      <c r="M54" s="348"/>
      <c r="N54" s="348"/>
      <c r="O54" s="348"/>
      <c r="P54" s="350"/>
      <c r="Q54" s="350"/>
      <c r="R54" s="350"/>
    </row>
    <row r="55" spans="1:18" s="108" customFormat="1" ht="14.25">
      <c r="A55" s="361"/>
      <c r="B55" s="357"/>
      <c r="C55" s="114"/>
      <c r="D55" s="117"/>
      <c r="E55" s="24"/>
      <c r="F55" s="114"/>
      <c r="G55" s="114"/>
      <c r="H55" s="114"/>
      <c r="I55" s="114"/>
      <c r="J55" s="114"/>
      <c r="K55" s="115"/>
      <c r="L55" s="109"/>
      <c r="M55" s="348"/>
      <c r="N55" s="348"/>
      <c r="O55" s="348"/>
      <c r="P55" s="350"/>
      <c r="Q55" s="350"/>
      <c r="R55" s="350"/>
    </row>
    <row r="56" spans="1:18" s="108" customFormat="1" ht="15.75" customHeight="1">
      <c r="A56" s="361"/>
      <c r="B56" s="357"/>
      <c r="C56" s="121" t="s">
        <v>298</v>
      </c>
      <c r="D56" s="117"/>
      <c r="E56" s="24"/>
      <c r="F56" s="114"/>
      <c r="G56" s="114"/>
      <c r="H56" s="114"/>
      <c r="I56" s="114"/>
      <c r="J56" s="114"/>
      <c r="K56" s="115"/>
      <c r="L56" s="109"/>
      <c r="M56" s="348"/>
      <c r="N56" s="348"/>
      <c r="O56" s="348"/>
      <c r="P56" s="350"/>
      <c r="Q56" s="350"/>
      <c r="R56" s="350"/>
    </row>
    <row r="57" spans="1:15" ht="12.75">
      <c r="A57" s="57"/>
      <c r="B57" s="57"/>
      <c r="C57" s="114" t="s">
        <v>60</v>
      </c>
      <c r="D57" s="117"/>
      <c r="E57" s="24"/>
      <c r="F57" s="114"/>
      <c r="G57" s="114"/>
      <c r="H57" s="114"/>
      <c r="I57" s="24"/>
      <c r="J57" s="24"/>
      <c r="K57" s="115"/>
      <c r="L57" s="109"/>
      <c r="M57" s="348"/>
      <c r="N57" s="348"/>
      <c r="O57" s="348"/>
    </row>
    <row r="58" spans="1:15" ht="12.75">
      <c r="A58" s="57"/>
      <c r="B58" s="57"/>
      <c r="C58" s="114"/>
      <c r="D58" s="117"/>
      <c r="E58" s="24"/>
      <c r="F58" s="24"/>
      <c r="G58" s="114"/>
      <c r="H58" s="114"/>
      <c r="I58" s="24"/>
      <c r="J58" s="24"/>
      <c r="K58" s="24"/>
      <c r="L58" s="109"/>
      <c r="M58" s="348"/>
      <c r="N58" s="348"/>
      <c r="O58" s="348"/>
    </row>
    <row r="59" spans="1:15" ht="18">
      <c r="A59" s="57"/>
      <c r="B59" s="57"/>
      <c r="C59" s="113" t="s">
        <v>43</v>
      </c>
      <c r="D59" s="117"/>
      <c r="E59" s="24"/>
      <c r="F59" s="24"/>
      <c r="G59" s="114"/>
      <c r="H59" s="114"/>
      <c r="I59" s="24"/>
      <c r="J59" s="24"/>
      <c r="K59" s="24"/>
      <c r="L59" s="13"/>
      <c r="M59" s="348"/>
      <c r="N59" s="348"/>
      <c r="O59" s="348"/>
    </row>
    <row r="60" spans="1:15" ht="12.75">
      <c r="A60" s="57"/>
      <c r="B60" s="57"/>
      <c r="C60" s="114"/>
      <c r="D60" s="117"/>
      <c r="E60" s="24"/>
      <c r="F60" s="24"/>
      <c r="G60" s="24"/>
      <c r="H60" s="24"/>
      <c r="I60" s="24"/>
      <c r="J60" s="24"/>
      <c r="K60" s="24"/>
      <c r="L60" s="13"/>
      <c r="M60" s="348"/>
      <c r="N60" s="348"/>
      <c r="O60" s="348"/>
    </row>
    <row r="61" spans="1:15" ht="12.75">
      <c r="A61" s="57"/>
      <c r="B61" s="57"/>
      <c r="C61" s="37" t="s">
        <v>44</v>
      </c>
      <c r="D61" s="24"/>
      <c r="E61" s="24"/>
      <c r="F61" s="24"/>
      <c r="G61" s="24"/>
      <c r="H61" s="24"/>
      <c r="I61" s="24"/>
      <c r="J61" s="24"/>
      <c r="K61" s="24"/>
      <c r="L61" s="13"/>
      <c r="M61" s="348"/>
      <c r="N61" s="348"/>
      <c r="O61" s="348"/>
    </row>
    <row r="62" spans="1:15" ht="12.75">
      <c r="A62" s="57"/>
      <c r="B62" s="57"/>
      <c r="C62" s="118" t="s">
        <v>50</v>
      </c>
      <c r="D62" s="24"/>
      <c r="E62" s="24"/>
      <c r="F62" s="24"/>
      <c r="G62" s="24"/>
      <c r="H62" s="24"/>
      <c r="I62" s="24"/>
      <c r="J62" s="24"/>
      <c r="K62" s="24"/>
      <c r="L62" s="13"/>
      <c r="M62" s="348"/>
      <c r="N62" s="348"/>
      <c r="O62" s="348"/>
    </row>
    <row r="63" spans="1:15" ht="12.75">
      <c r="A63" s="57"/>
      <c r="B63" s="57"/>
      <c r="C63" s="119" t="s">
        <v>45</v>
      </c>
      <c r="D63" s="24"/>
      <c r="E63" s="24"/>
      <c r="F63" s="24"/>
      <c r="G63" s="24"/>
      <c r="H63" s="24"/>
      <c r="I63" s="24"/>
      <c r="J63" s="24"/>
      <c r="K63" s="24"/>
      <c r="L63" s="13"/>
      <c r="M63" s="348"/>
      <c r="N63" s="348"/>
      <c r="O63" s="348"/>
    </row>
    <row r="64" spans="1:15" ht="12.75">
      <c r="A64" s="57"/>
      <c r="B64" s="57"/>
      <c r="C64" s="119"/>
      <c r="D64" s="24"/>
      <c r="E64" s="24"/>
      <c r="F64" s="24"/>
      <c r="G64" s="24"/>
      <c r="H64" s="24"/>
      <c r="I64" s="24"/>
      <c r="J64" s="24"/>
      <c r="K64" s="24"/>
      <c r="L64" s="13"/>
      <c r="M64" s="348"/>
      <c r="N64" s="348"/>
      <c r="O64" s="348"/>
    </row>
    <row r="65" spans="1:15" ht="12.75">
      <c r="A65" s="57"/>
      <c r="B65" s="57"/>
      <c r="C65" s="124" t="s">
        <v>381</v>
      </c>
      <c r="D65" s="24"/>
      <c r="E65" s="24"/>
      <c r="F65" s="24"/>
      <c r="G65" s="24"/>
      <c r="H65" s="24"/>
      <c r="I65" s="24"/>
      <c r="J65" s="24"/>
      <c r="K65" s="24"/>
      <c r="L65" s="13"/>
      <c r="M65" s="348"/>
      <c r="N65" s="348"/>
      <c r="O65" s="348"/>
    </row>
    <row r="66" spans="1:15" ht="12.75">
      <c r="A66" s="57"/>
      <c r="B66" s="57"/>
      <c r="C66" s="120" t="s">
        <v>49</v>
      </c>
      <c r="D66" s="24"/>
      <c r="E66" s="24"/>
      <c r="F66" s="24"/>
      <c r="G66" s="24"/>
      <c r="H66" s="24"/>
      <c r="I66" s="24"/>
      <c r="J66" s="24"/>
      <c r="K66" s="24"/>
      <c r="L66" s="13"/>
      <c r="M66" s="348"/>
      <c r="N66" s="348"/>
      <c r="O66" s="348"/>
    </row>
    <row r="67" spans="1:14" ht="12.75">
      <c r="A67" s="57"/>
      <c r="B67" s="57"/>
      <c r="C67" s="418" t="s">
        <v>46</v>
      </c>
      <c r="D67" s="24"/>
      <c r="E67" s="24"/>
      <c r="F67" s="24"/>
      <c r="G67" s="24"/>
      <c r="H67" s="24"/>
      <c r="I67" s="24"/>
      <c r="J67" s="24"/>
      <c r="K67" s="24"/>
      <c r="L67" s="13"/>
      <c r="M67" s="348"/>
      <c r="N67" s="348"/>
    </row>
    <row r="68" spans="1:14" ht="12.75">
      <c r="A68" s="57"/>
      <c r="B68" s="57"/>
      <c r="C68" s="119" t="s">
        <v>225</v>
      </c>
      <c r="D68" s="24"/>
      <c r="E68" s="24"/>
      <c r="F68" s="24"/>
      <c r="G68" s="24"/>
      <c r="H68" s="24"/>
      <c r="I68" s="24"/>
      <c r="J68" s="24"/>
      <c r="K68" s="24"/>
      <c r="L68" s="13"/>
      <c r="M68" s="348"/>
      <c r="N68" s="348"/>
    </row>
    <row r="69" spans="1:14" ht="12.75">
      <c r="A69" s="57"/>
      <c r="B69" s="57"/>
      <c r="C69" s="119" t="s">
        <v>226</v>
      </c>
      <c r="D69" s="24"/>
      <c r="E69" s="24"/>
      <c r="F69" s="24"/>
      <c r="G69" s="24"/>
      <c r="H69" s="24"/>
      <c r="I69" s="24"/>
      <c r="J69" s="24"/>
      <c r="K69" s="24"/>
      <c r="L69" s="13"/>
      <c r="M69" s="348"/>
      <c r="N69" s="348"/>
    </row>
    <row r="70" spans="1:12" ht="12.75">
      <c r="A70" s="57"/>
      <c r="B70" s="57"/>
      <c r="C70" s="11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19" t="s">
        <v>51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0" t="s">
        <v>62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19" t="s">
        <v>63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4" t="s">
        <v>64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19" t="s">
        <v>65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1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19" t="s">
        <v>229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1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1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19"/>
      <c r="D80" s="24"/>
      <c r="E80" s="11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0"/>
      <c r="E81" s="11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0"/>
      <c r="E82" s="103"/>
      <c r="F82" s="24"/>
      <c r="G82" s="24"/>
      <c r="H82" s="24"/>
      <c r="I82" s="13"/>
      <c r="K82" s="13"/>
      <c r="L82" s="13"/>
    </row>
    <row r="83" spans="1:70" ht="15">
      <c r="A83" s="362"/>
      <c r="B83" s="363"/>
      <c r="C83" s="110"/>
      <c r="E83" s="32"/>
      <c r="F83" s="13"/>
      <c r="G83" s="13"/>
      <c r="I83" s="71"/>
      <c r="J83" s="70"/>
      <c r="K83" s="13"/>
      <c r="L83" s="13"/>
      <c r="M83" s="351"/>
      <c r="N83" s="351"/>
      <c r="O83" s="351"/>
      <c r="P83" s="351"/>
      <c r="Q83" s="351"/>
      <c r="R83" s="351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</row>
    <row r="84" spans="1:70" ht="15">
      <c r="A84" s="362"/>
      <c r="B84" s="363"/>
      <c r="C84" s="110"/>
      <c r="E84" s="32"/>
      <c r="F84" s="111"/>
      <c r="G84" s="13"/>
      <c r="I84" s="104"/>
      <c r="J84" s="16"/>
      <c r="K84" s="112"/>
      <c r="L84" s="13"/>
      <c r="M84" s="351"/>
      <c r="N84" s="351"/>
      <c r="O84" s="351"/>
      <c r="P84" s="351"/>
      <c r="Q84" s="351"/>
      <c r="R84" s="351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</row>
    <row r="85" spans="1:18" s="16" customFormat="1" ht="15">
      <c r="A85" s="364"/>
      <c r="B85" s="355"/>
      <c r="C85" s="110"/>
      <c r="D85" s="13"/>
      <c r="E85" s="32"/>
      <c r="F85" s="111"/>
      <c r="G85" s="13"/>
      <c r="H85" s="13"/>
      <c r="I85" s="104"/>
      <c r="K85" s="105"/>
      <c r="L85" s="112"/>
      <c r="M85" s="346"/>
      <c r="N85" s="346"/>
      <c r="O85" s="346"/>
      <c r="P85" s="346"/>
      <c r="Q85" s="346"/>
      <c r="R85" s="346"/>
    </row>
    <row r="86" spans="1:18" s="24" customFormat="1" ht="14.25">
      <c r="A86" s="365"/>
      <c r="B86" s="366"/>
      <c r="C86" s="13"/>
      <c r="D86" s="13"/>
      <c r="E86" s="32"/>
      <c r="F86" s="103"/>
      <c r="G86" s="103"/>
      <c r="H86" s="16"/>
      <c r="I86" s="67"/>
      <c r="K86" s="105"/>
      <c r="L86" s="105"/>
      <c r="M86" s="218"/>
      <c r="N86" s="218"/>
      <c r="O86" s="218"/>
      <c r="P86" s="218"/>
      <c r="Q86" s="218"/>
      <c r="R86" s="218"/>
    </row>
    <row r="87" spans="1:18" s="24" customFormat="1" ht="15">
      <c r="A87" s="365"/>
      <c r="B87" s="366"/>
      <c r="C87" s="13"/>
      <c r="D87" s="70"/>
      <c r="E87" s="63"/>
      <c r="F87" s="32"/>
      <c r="G87" s="103"/>
      <c r="H87" s="16"/>
      <c r="I87" s="67"/>
      <c r="K87" s="54"/>
      <c r="L87" s="105"/>
      <c r="M87" s="218"/>
      <c r="N87" s="218"/>
      <c r="O87" s="218"/>
      <c r="P87" s="218"/>
      <c r="Q87" s="218"/>
      <c r="R87" s="218"/>
    </row>
    <row r="88" spans="1:18" s="24" customFormat="1" ht="15">
      <c r="A88" s="365"/>
      <c r="B88" s="366"/>
      <c r="C88" s="70"/>
      <c r="D88" s="70"/>
      <c r="E88" s="63"/>
      <c r="F88" s="32"/>
      <c r="G88" s="103"/>
      <c r="H88" s="16"/>
      <c r="I88" s="67"/>
      <c r="K88" s="54"/>
      <c r="L88" s="54"/>
      <c r="M88" s="218"/>
      <c r="N88" s="218"/>
      <c r="O88" s="218"/>
      <c r="P88" s="218"/>
      <c r="Q88" s="218"/>
      <c r="R88" s="218"/>
    </row>
    <row r="89" spans="1:18" s="24" customFormat="1" ht="14.25">
      <c r="A89" s="365"/>
      <c r="B89" s="366"/>
      <c r="C89" s="16"/>
      <c r="D89" s="16"/>
      <c r="E89" s="63"/>
      <c r="F89" s="32"/>
      <c r="G89" s="32"/>
      <c r="I89" s="67"/>
      <c r="K89" s="54"/>
      <c r="L89" s="54"/>
      <c r="M89" s="218"/>
      <c r="N89" s="218"/>
      <c r="O89" s="218"/>
      <c r="P89" s="218"/>
      <c r="Q89" s="218"/>
      <c r="R89" s="218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4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2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4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39" t="s">
        <v>190</v>
      </c>
      <c r="N1" s="235">
        <v>41061</v>
      </c>
      <c r="O1" s="235"/>
      <c r="P1" s="235"/>
    </row>
    <row r="2" ht="9.75" customHeight="1"/>
    <row r="3" spans="1:14" ht="18" customHeight="1">
      <c r="A3" s="440" t="s">
        <v>191</v>
      </c>
      <c r="H3" s="131"/>
      <c r="I3" s="131"/>
      <c r="J3" s="132"/>
      <c r="K3" s="131"/>
      <c r="L3" s="131"/>
      <c r="M3" s="131"/>
      <c r="N3" s="131"/>
    </row>
    <row r="4" spans="1:15" s="178" customFormat="1" ht="26.25" customHeight="1">
      <c r="A4" s="191"/>
      <c r="B4" s="561" t="s">
        <v>81</v>
      </c>
      <c r="C4" s="561"/>
      <c r="D4" s="561"/>
      <c r="E4" s="179"/>
      <c r="F4" s="180" t="s">
        <v>76</v>
      </c>
      <c r="G4"/>
      <c r="H4" s="561" t="s">
        <v>220</v>
      </c>
      <c r="I4" s="561"/>
      <c r="J4" s="561"/>
      <c r="K4" s="561"/>
      <c r="L4"/>
      <c r="M4" s="560" t="s">
        <v>192</v>
      </c>
      <c r="N4" s="560"/>
      <c r="O4" s="560"/>
    </row>
    <row r="5" spans="1:25" s="178" customFormat="1" ht="12.75">
      <c r="A5" s="191"/>
      <c r="B5" s="192" t="s">
        <v>75</v>
      </c>
      <c r="C5" s="192" t="s">
        <v>224</v>
      </c>
      <c r="D5" s="192" t="s">
        <v>128</v>
      </c>
      <c r="E5" s="191"/>
      <c r="F5" s="181"/>
      <c r="G5"/>
      <c r="H5" s="192" t="s">
        <v>75</v>
      </c>
      <c r="I5"/>
      <c r="J5" s="309" t="s">
        <v>224</v>
      </c>
      <c r="K5" s="192" t="s">
        <v>128</v>
      </c>
      <c r="L5"/>
      <c r="M5" s="249" t="s">
        <v>188</v>
      </c>
      <c r="N5" s="249" t="s">
        <v>189</v>
      </c>
      <c r="O5" s="249" t="s">
        <v>128</v>
      </c>
      <c r="Y5" s="178" t="s">
        <v>2802</v>
      </c>
    </row>
    <row r="6" spans="1:25" s="178" customFormat="1" ht="12.75">
      <c r="A6" s="191"/>
      <c r="B6" s="192"/>
      <c r="C6" s="192"/>
      <c r="D6" s="192"/>
      <c r="E6" s="191"/>
      <c r="F6" s="181"/>
      <c r="G6"/>
      <c r="H6"/>
      <c r="I6"/>
      <c r="J6"/>
      <c r="K6"/>
      <c r="L6"/>
      <c r="M6"/>
      <c r="N6"/>
      <c r="O6"/>
      <c r="Y6" s="178" t="s">
        <v>2803</v>
      </c>
    </row>
    <row r="7" spans="1:25" ht="12.75">
      <c r="A7" s="193">
        <v>34869</v>
      </c>
      <c r="B7" s="194">
        <v>10</v>
      </c>
      <c r="C7" s="194">
        <v>0</v>
      </c>
      <c r="D7" s="194">
        <v>10</v>
      </c>
      <c r="E7" s="57"/>
      <c r="F7" s="204">
        <v>82.2</v>
      </c>
      <c r="T7" t="s">
        <v>2804</v>
      </c>
      <c r="U7" t="s">
        <v>2804</v>
      </c>
      <c r="Y7" t="s">
        <v>2805</v>
      </c>
    </row>
    <row r="8" spans="1:25" ht="12.75">
      <c r="A8" s="182">
        <v>1995</v>
      </c>
      <c r="B8" s="13">
        <v>118</v>
      </c>
      <c r="C8" s="194">
        <v>3</v>
      </c>
      <c r="D8" s="138">
        <v>121</v>
      </c>
      <c r="F8" s="183">
        <v>2382.4</v>
      </c>
      <c r="H8">
        <v>120</v>
      </c>
      <c r="J8">
        <v>3</v>
      </c>
      <c r="K8">
        <v>123</v>
      </c>
      <c r="M8" s="188">
        <v>71.2</v>
      </c>
      <c r="N8" s="188">
        <v>25.3</v>
      </c>
      <c r="O8" s="188">
        <v>96.5</v>
      </c>
      <c r="T8" t="s">
        <v>2806</v>
      </c>
      <c r="U8" t="s">
        <v>2807</v>
      </c>
      <c r="Y8" t="s">
        <v>2808</v>
      </c>
    </row>
    <row r="9" spans="1:21" ht="12.75">
      <c r="A9" s="182">
        <v>1996</v>
      </c>
      <c r="B9" s="13">
        <v>235</v>
      </c>
      <c r="C9" s="194">
        <v>17</v>
      </c>
      <c r="D9" s="187">
        <v>252</v>
      </c>
      <c r="E9" s="182"/>
      <c r="F9" s="188">
        <v>5298.5</v>
      </c>
      <c r="H9">
        <v>131</v>
      </c>
      <c r="J9">
        <v>14</v>
      </c>
      <c r="K9">
        <v>145</v>
      </c>
      <c r="M9" s="332">
        <v>521.3</v>
      </c>
      <c r="N9" s="319">
        <v>302.3</v>
      </c>
      <c r="O9" s="188">
        <v>823.6</v>
      </c>
      <c r="S9" t="s">
        <v>2809</v>
      </c>
      <c r="T9">
        <v>0</v>
      </c>
      <c r="U9">
        <v>0</v>
      </c>
    </row>
    <row r="10" spans="1:15" s="13" customFormat="1" ht="12.75">
      <c r="A10" s="13">
        <v>1997</v>
      </c>
      <c r="B10" s="13">
        <v>286</v>
      </c>
      <c r="C10" s="194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32">
        <v>341.5</v>
      </c>
      <c r="N10" s="319">
        <v>350.2</v>
      </c>
      <c r="O10" s="188">
        <v>691.7</v>
      </c>
    </row>
    <row r="11" spans="1:15" ht="12.75">
      <c r="A11" s="13">
        <v>1998</v>
      </c>
      <c r="B11" s="13">
        <v>291</v>
      </c>
      <c r="C11" s="194">
        <v>21</v>
      </c>
      <c r="D11" s="13">
        <v>312</v>
      </c>
      <c r="E11" s="317"/>
      <c r="F11" s="242">
        <v>4437.9</v>
      </c>
      <c r="H11">
        <v>68</v>
      </c>
      <c r="J11">
        <v>7</v>
      </c>
      <c r="K11">
        <v>75</v>
      </c>
      <c r="M11" s="332">
        <v>267.5</v>
      </c>
      <c r="N11" s="319">
        <v>317.7</v>
      </c>
      <c r="O11" s="188">
        <v>585.2</v>
      </c>
    </row>
    <row r="12" spans="1:20" ht="12.75">
      <c r="A12" s="13">
        <v>1999</v>
      </c>
      <c r="B12" s="13">
        <v>325</v>
      </c>
      <c r="C12" s="194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32">
        <v>333.7</v>
      </c>
      <c r="N12" s="319">
        <v>600.2</v>
      </c>
      <c r="O12" s="188">
        <v>933.9</v>
      </c>
      <c r="T12" t="s">
        <v>2810</v>
      </c>
    </row>
    <row r="13" spans="1:15" s="10" customFormat="1" ht="12.75">
      <c r="A13" s="13">
        <v>2000</v>
      </c>
      <c r="B13" s="13">
        <v>493</v>
      </c>
      <c r="C13" s="194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32">
        <v>1754.1</v>
      </c>
      <c r="N13" s="319">
        <v>1338.3</v>
      </c>
      <c r="O13" s="188">
        <v>3092.4</v>
      </c>
    </row>
    <row r="14" spans="1:15" s="10" customFormat="1" ht="12.75">
      <c r="A14" s="317">
        <v>2001</v>
      </c>
      <c r="B14" s="317">
        <v>587</v>
      </c>
      <c r="C14" s="318">
        <v>42</v>
      </c>
      <c r="D14" s="317">
        <v>629</v>
      </c>
      <c r="E14" s="317"/>
      <c r="F14" s="242">
        <v>11607.2</v>
      </c>
      <c r="G14" s="317"/>
      <c r="H14" s="317">
        <v>162</v>
      </c>
      <c r="I14" s="317"/>
      <c r="J14" s="317">
        <v>15</v>
      </c>
      <c r="K14" s="317">
        <v>177</v>
      </c>
      <c r="L14" s="317"/>
      <c r="M14" s="332">
        <v>593.1</v>
      </c>
      <c r="N14" s="319">
        <v>535.3</v>
      </c>
      <c r="O14" s="188">
        <v>1128.4</v>
      </c>
    </row>
    <row r="15" spans="1:15" s="10" customFormat="1" ht="12.75">
      <c r="A15" s="317">
        <v>2002</v>
      </c>
      <c r="B15" s="317">
        <v>654</v>
      </c>
      <c r="C15" s="318">
        <v>50</v>
      </c>
      <c r="D15" s="317">
        <v>704</v>
      </c>
      <c r="E15" s="317"/>
      <c r="F15" s="242">
        <v>10252.3</v>
      </c>
      <c r="G15" s="317"/>
      <c r="H15" s="317">
        <v>147</v>
      </c>
      <c r="I15" s="317"/>
      <c r="J15" s="317">
        <v>13</v>
      </c>
      <c r="K15" s="317">
        <v>160</v>
      </c>
      <c r="L15" s="317"/>
      <c r="M15" s="332">
        <v>490.1</v>
      </c>
      <c r="N15" s="319">
        <v>485.8</v>
      </c>
      <c r="O15" s="188">
        <v>975.8</v>
      </c>
    </row>
    <row r="16" spans="1:15" s="10" customFormat="1" ht="12.75">
      <c r="A16" s="317">
        <v>2003</v>
      </c>
      <c r="B16" s="317">
        <v>694</v>
      </c>
      <c r="C16" s="318">
        <v>60</v>
      </c>
      <c r="D16" s="317">
        <v>754</v>
      </c>
      <c r="E16" s="317"/>
      <c r="F16" s="242">
        <v>18358.5</v>
      </c>
      <c r="G16" s="317"/>
      <c r="H16" s="317">
        <v>146</v>
      </c>
      <c r="I16" s="317"/>
      <c r="J16" s="317">
        <v>16</v>
      </c>
      <c r="K16" s="317">
        <v>162</v>
      </c>
      <c r="L16" s="317"/>
      <c r="M16" s="332">
        <v>1095.4</v>
      </c>
      <c r="N16" s="319">
        <v>999.7</v>
      </c>
      <c r="O16" s="188">
        <v>2095.2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42">
        <v>31753.4</v>
      </c>
      <c r="G17" s="13"/>
      <c r="H17" s="13">
        <v>294</v>
      </c>
      <c r="J17" s="13">
        <v>61</v>
      </c>
      <c r="K17" s="13">
        <v>355</v>
      </c>
      <c r="L17" s="13"/>
      <c r="M17" s="332">
        <v>2775.9</v>
      </c>
      <c r="N17" s="332">
        <v>1880.2</v>
      </c>
      <c r="O17" s="188">
        <v>4656.1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32">
        <v>6461.2</v>
      </c>
      <c r="N18" s="332">
        <v>2481.2</v>
      </c>
      <c r="O18" s="188">
        <v>8942.4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90666.4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32">
        <v>9943.8</v>
      </c>
      <c r="N19" s="332">
        <v>5734.3</v>
      </c>
      <c r="O19" s="188">
        <v>15678.1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32">
        <v>6581.1</v>
      </c>
      <c r="N20" s="332">
        <v>9602.8</v>
      </c>
      <c r="O20" s="188">
        <v>16183.9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37731.9</v>
      </c>
      <c r="G21" s="13"/>
      <c r="H21" s="13">
        <v>87</v>
      </c>
      <c r="I21" s="79"/>
      <c r="J21" s="13">
        <v>27</v>
      </c>
      <c r="K21" s="13">
        <v>114</v>
      </c>
      <c r="L21" s="79"/>
      <c r="M21" s="332">
        <v>1107.8</v>
      </c>
      <c r="N21" s="332">
        <v>3214.5</v>
      </c>
      <c r="O21" s="188">
        <v>4322.3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56632</v>
      </c>
      <c r="G22" s="13"/>
      <c r="H22" s="13">
        <v>30</v>
      </c>
      <c r="I22" s="79"/>
      <c r="J22" s="13">
        <v>6</v>
      </c>
      <c r="K22" s="13">
        <v>36</v>
      </c>
      <c r="L22" s="79"/>
      <c r="M22" s="332">
        <v>740.4</v>
      </c>
      <c r="N22" s="332">
        <v>4861.1</v>
      </c>
      <c r="O22" s="188">
        <v>5601.6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</v>
      </c>
      <c r="G23" s="13"/>
      <c r="H23" s="13">
        <v>76</v>
      </c>
      <c r="I23" s="79"/>
      <c r="J23" s="13">
        <v>26</v>
      </c>
      <c r="K23" s="13">
        <v>102</v>
      </c>
      <c r="L23" s="79"/>
      <c r="M23" s="332">
        <v>1219.4</v>
      </c>
      <c r="N23" s="332">
        <v>5738.1</v>
      </c>
      <c r="O23" s="332">
        <v>6957.6</v>
      </c>
    </row>
    <row r="24" spans="1:15" ht="12" customHeight="1">
      <c r="A24" s="13">
        <v>2011</v>
      </c>
      <c r="B24" s="545">
        <v>918</v>
      </c>
      <c r="C24" s="546">
        <v>225</v>
      </c>
      <c r="D24" s="545">
        <v>1143</v>
      </c>
      <c r="E24" s="546"/>
      <c r="F24" s="547">
        <v>62212.7</v>
      </c>
      <c r="G24" s="546"/>
      <c r="H24" s="546">
        <v>67</v>
      </c>
      <c r="I24" s="547"/>
      <c r="J24" s="546">
        <v>23</v>
      </c>
      <c r="K24" s="546">
        <v>90</v>
      </c>
      <c r="L24" s="547"/>
      <c r="M24" s="332">
        <v>608.8</v>
      </c>
      <c r="N24" s="332">
        <v>3660.3</v>
      </c>
      <c r="O24" s="332">
        <v>4269.1</v>
      </c>
    </row>
    <row r="25" spans="1:15" ht="12" customHeight="1">
      <c r="A25" s="320" t="s">
        <v>2792</v>
      </c>
      <c r="B25" s="308">
        <v>891</v>
      </c>
      <c r="C25" s="10">
        <v>223</v>
      </c>
      <c r="D25" s="308">
        <v>1114</v>
      </c>
      <c r="F25" s="163">
        <v>60728.3</v>
      </c>
      <c r="H25" s="10">
        <v>25</v>
      </c>
      <c r="I25" s="131"/>
      <c r="J25" s="10">
        <v>9</v>
      </c>
      <c r="K25" s="10">
        <v>34</v>
      </c>
      <c r="L25" s="131"/>
      <c r="M25" s="252">
        <v>210.3</v>
      </c>
      <c r="N25" s="252">
        <v>1546.61</v>
      </c>
      <c r="O25" s="252">
        <f>M25+N25</f>
        <v>1756.9099999999999</v>
      </c>
    </row>
    <row r="26" ht="12.75">
      <c r="A26" s="320"/>
    </row>
    <row r="27" spans="1:15" ht="18" customHeight="1">
      <c r="A27" s="178" t="s">
        <v>135</v>
      </c>
      <c r="H27" s="308">
        <v>2748</v>
      </c>
      <c r="I27" s="163"/>
      <c r="J27" s="308">
        <v>576</v>
      </c>
      <c r="K27" s="308">
        <v>3324</v>
      </c>
      <c r="L27" s="131"/>
      <c r="M27" s="163">
        <f>SUM(M8:M26)</f>
        <v>35116.600000000006</v>
      </c>
      <c r="N27" s="163">
        <f>SUM(N8:N26)</f>
        <v>43673.91</v>
      </c>
      <c r="O27" s="163">
        <f>SUM(O8:O26)</f>
        <v>78790.71000000002</v>
      </c>
    </row>
    <row r="28" spans="1:15" ht="12.75">
      <c r="A28" s="178"/>
      <c r="H28" s="131"/>
      <c r="I28" s="131"/>
      <c r="J28" s="132"/>
      <c r="K28" s="131"/>
      <c r="L28" s="131"/>
      <c r="M28" s="163"/>
      <c r="N28" s="163"/>
      <c r="O28" s="163"/>
    </row>
    <row r="29" spans="2:15" ht="12.75" customHeight="1">
      <c r="B29" s="561" t="s">
        <v>220</v>
      </c>
      <c r="C29" s="561"/>
      <c r="D29" s="561"/>
      <c r="E29" s="561"/>
      <c r="F29" s="561"/>
      <c r="G29" s="561"/>
      <c r="H29" s="561"/>
      <c r="J29" s="249" t="s">
        <v>186</v>
      </c>
      <c r="K29" s="246"/>
      <c r="M29" s="560" t="s">
        <v>192</v>
      </c>
      <c r="N29" s="560"/>
      <c r="O29" s="560"/>
    </row>
    <row r="30" spans="1:22" ht="12.75">
      <c r="A30" s="321">
        <v>2012</v>
      </c>
      <c r="B30" s="192" t="s">
        <v>75</v>
      </c>
      <c r="C30" s="192" t="s">
        <v>224</v>
      </c>
      <c r="D30" s="192" t="s">
        <v>128</v>
      </c>
      <c r="F30" s="562" t="s">
        <v>73</v>
      </c>
      <c r="G30" s="562"/>
      <c r="H30" s="562"/>
      <c r="I30" s="250"/>
      <c r="J30" s="250"/>
      <c r="K30" s="247" t="s">
        <v>73</v>
      </c>
      <c r="M30" s="249" t="s">
        <v>188</v>
      </c>
      <c r="N30" s="249" t="s">
        <v>189</v>
      </c>
      <c r="O30" s="249" t="s">
        <v>128</v>
      </c>
      <c r="T30" t="s">
        <v>2811</v>
      </c>
      <c r="U30" t="s">
        <v>162</v>
      </c>
      <c r="V30" t="s">
        <v>2812</v>
      </c>
    </row>
    <row r="31" spans="1:22" ht="12.75">
      <c r="A31" s="244"/>
      <c r="B31" s="192"/>
      <c r="C31" s="192"/>
      <c r="D31" s="192"/>
      <c r="F31" s="248" t="s">
        <v>184</v>
      </c>
      <c r="G31" s="248"/>
      <c r="H31" s="248" t="s">
        <v>185</v>
      </c>
      <c r="I31" s="10"/>
      <c r="J31" s="10"/>
      <c r="K31" s="248" t="s">
        <v>187</v>
      </c>
      <c r="M31" s="245"/>
      <c r="N31" s="245"/>
      <c r="T31" t="s">
        <v>2813</v>
      </c>
      <c r="U31" t="s">
        <v>383</v>
      </c>
      <c r="V31">
        <v>0</v>
      </c>
    </row>
    <row r="32" spans="1:22" ht="12.75">
      <c r="A32" s="244"/>
      <c r="B32" s="192"/>
      <c r="C32" s="192"/>
      <c r="D32" s="192"/>
      <c r="F32" s="248" t="s">
        <v>280</v>
      </c>
      <c r="G32" s="248"/>
      <c r="H32" s="248"/>
      <c r="I32" s="10"/>
      <c r="J32" s="10"/>
      <c r="K32" s="248" t="s">
        <v>281</v>
      </c>
      <c r="M32" s="245"/>
      <c r="N32" s="245"/>
      <c r="T32" t="s">
        <v>2814</v>
      </c>
      <c r="U32" t="s">
        <v>383</v>
      </c>
      <c r="V32">
        <v>0</v>
      </c>
    </row>
    <row r="33" spans="1:27" ht="12.75">
      <c r="A33" s="244"/>
      <c r="B33" s="192"/>
      <c r="C33" s="192"/>
      <c r="D33" s="192"/>
      <c r="M33" s="245"/>
      <c r="N33" s="245"/>
      <c r="Q33" s="250"/>
      <c r="T33" t="s">
        <v>2811</v>
      </c>
      <c r="U33" t="s">
        <v>162</v>
      </c>
      <c r="V33" t="s">
        <v>2812</v>
      </c>
      <c r="X33" t="s">
        <v>2815</v>
      </c>
      <c r="Y33" t="s">
        <v>2812</v>
      </c>
      <c r="Z33" t="s">
        <v>162</v>
      </c>
      <c r="AA33" t="s">
        <v>2815</v>
      </c>
    </row>
    <row r="34" spans="1:27" ht="12.75">
      <c r="A34" s="13" t="s">
        <v>88</v>
      </c>
      <c r="B34" s="315">
        <v>2</v>
      </c>
      <c r="C34" s="315">
        <v>1</v>
      </c>
      <c r="D34" s="315">
        <v>3</v>
      </c>
      <c r="E34" s="532"/>
      <c r="F34" s="315">
        <v>1</v>
      </c>
      <c r="G34" s="532"/>
      <c r="H34" s="315">
        <v>2</v>
      </c>
      <c r="I34" s="532"/>
      <c r="J34" s="317">
        <v>17</v>
      </c>
      <c r="K34" s="315">
        <v>0</v>
      </c>
      <c r="L34" s="532"/>
      <c r="M34" s="533">
        <v>3.53</v>
      </c>
      <c r="N34" s="533">
        <v>233.91</v>
      </c>
      <c r="O34" s="534">
        <v>182.44</v>
      </c>
      <c r="Q34" s="557"/>
      <c r="T34" t="s">
        <v>2816</v>
      </c>
      <c r="U34" t="s">
        <v>383</v>
      </c>
      <c r="V34">
        <v>0</v>
      </c>
      <c r="X34">
        <v>7</v>
      </c>
      <c r="Y34">
        <v>0</v>
      </c>
      <c r="Z34" t="s">
        <v>383</v>
      </c>
      <c r="AA34">
        <v>8</v>
      </c>
    </row>
    <row r="35" spans="1:22" ht="12.75">
      <c r="A35" s="13" t="s">
        <v>89</v>
      </c>
      <c r="B35" s="315">
        <v>2</v>
      </c>
      <c r="C35" s="315">
        <v>2</v>
      </c>
      <c r="D35" s="315">
        <v>4</v>
      </c>
      <c r="E35" s="532"/>
      <c r="F35" s="315">
        <v>0</v>
      </c>
      <c r="G35" s="532"/>
      <c r="H35" s="315">
        <v>0</v>
      </c>
      <c r="I35" s="532"/>
      <c r="J35" s="317">
        <v>11</v>
      </c>
      <c r="K35" s="315">
        <v>0</v>
      </c>
      <c r="L35" s="532"/>
      <c r="M35" s="533">
        <v>16.1</v>
      </c>
      <c r="N35" s="533">
        <v>314.37</v>
      </c>
      <c r="O35" s="534">
        <v>330.47</v>
      </c>
      <c r="Q35" s="557"/>
      <c r="T35" t="s">
        <v>2817</v>
      </c>
      <c r="U35" t="s">
        <v>383</v>
      </c>
      <c r="V35">
        <v>0</v>
      </c>
    </row>
    <row r="36" spans="1:17" ht="12.75">
      <c r="A36" s="13" t="s">
        <v>90</v>
      </c>
      <c r="B36">
        <v>5</v>
      </c>
      <c r="C36">
        <v>2</v>
      </c>
      <c r="D36">
        <v>7</v>
      </c>
      <c r="E36" s="6"/>
      <c r="F36" s="315">
        <v>0</v>
      </c>
      <c r="G36" s="6"/>
      <c r="H36">
        <v>2</v>
      </c>
      <c r="J36">
        <v>11</v>
      </c>
      <c r="K36">
        <v>0</v>
      </c>
      <c r="M36" s="190">
        <v>35.8</v>
      </c>
      <c r="N36" s="190">
        <v>462</v>
      </c>
      <c r="O36" s="534">
        <v>497.82</v>
      </c>
      <c r="Q36" s="557"/>
    </row>
    <row r="37" spans="1:21" ht="12.75">
      <c r="A37" s="13" t="s">
        <v>91</v>
      </c>
      <c r="B37" s="315">
        <v>4</v>
      </c>
      <c r="C37" s="315">
        <v>1</v>
      </c>
      <c r="D37" s="315">
        <v>5</v>
      </c>
      <c r="E37" s="532"/>
      <c r="F37" s="315">
        <v>1</v>
      </c>
      <c r="G37" s="532"/>
      <c r="H37" s="315">
        <v>0</v>
      </c>
      <c r="I37" s="532"/>
      <c r="J37" s="317">
        <v>6</v>
      </c>
      <c r="K37" s="315">
        <v>0</v>
      </c>
      <c r="L37" s="532"/>
      <c r="M37" s="533">
        <v>19.64</v>
      </c>
      <c r="N37" s="533">
        <v>265.59</v>
      </c>
      <c r="O37" s="534">
        <v>257.17</v>
      </c>
      <c r="Q37" s="557"/>
      <c r="T37" t="s">
        <v>205</v>
      </c>
      <c r="U37" t="s">
        <v>162</v>
      </c>
    </row>
    <row r="38" spans="1:21" ht="12.75">
      <c r="A38" s="13" t="s">
        <v>78</v>
      </c>
      <c r="B38" s="315">
        <v>7</v>
      </c>
      <c r="C38" s="315">
        <v>2</v>
      </c>
      <c r="D38" s="315">
        <v>9</v>
      </c>
      <c r="E38" s="532"/>
      <c r="F38" s="315">
        <v>0</v>
      </c>
      <c r="G38" s="532"/>
      <c r="H38" s="315">
        <v>3</v>
      </c>
      <c r="I38" s="532"/>
      <c r="J38" s="317">
        <v>11</v>
      </c>
      <c r="K38" s="315">
        <v>0</v>
      </c>
      <c r="L38" s="532"/>
      <c r="M38" s="533">
        <v>89.73</v>
      </c>
      <c r="N38" s="533">
        <v>157.12</v>
      </c>
      <c r="O38" s="534">
        <v>246.84</v>
      </c>
      <c r="P38" s="6"/>
      <c r="Q38" s="557"/>
      <c r="T38" t="s">
        <v>2818</v>
      </c>
      <c r="U38" t="s">
        <v>383</v>
      </c>
    </row>
    <row r="39" spans="1:17" ht="12.75">
      <c r="A39" s="13" t="s">
        <v>92</v>
      </c>
      <c r="B39" s="315">
        <v>5</v>
      </c>
      <c r="C39" s="315">
        <v>1</v>
      </c>
      <c r="D39" s="315">
        <v>6</v>
      </c>
      <c r="E39" s="532"/>
      <c r="F39" s="315">
        <v>0</v>
      </c>
      <c r="G39" s="532"/>
      <c r="H39" s="315">
        <v>1</v>
      </c>
      <c r="I39" s="532"/>
      <c r="J39" s="317">
        <v>7</v>
      </c>
      <c r="K39" s="315">
        <v>0</v>
      </c>
      <c r="L39" s="532"/>
      <c r="M39" s="533">
        <v>45.49</v>
      </c>
      <c r="N39" s="533">
        <v>113.617</v>
      </c>
      <c r="O39" s="534">
        <f>M39+N39</f>
        <v>159.107</v>
      </c>
      <c r="Q39" s="250"/>
    </row>
    <row r="40" spans="1:31" ht="15" customHeight="1">
      <c r="A40" s="13" t="s">
        <v>93</v>
      </c>
      <c r="M40" s="190"/>
      <c r="N40" s="556"/>
      <c r="O40" s="190"/>
      <c r="P40" s="186"/>
      <c r="T40" t="s">
        <v>2819</v>
      </c>
      <c r="AB40" t="s">
        <v>186</v>
      </c>
      <c r="AE40" t="s">
        <v>192</v>
      </c>
    </row>
    <row r="41" spans="1:33" ht="15">
      <c r="A41" s="13" t="s">
        <v>94</v>
      </c>
      <c r="M41" s="190"/>
      <c r="N41" s="556"/>
      <c r="O41" s="190"/>
      <c r="P41" s="186"/>
      <c r="T41" t="s">
        <v>75</v>
      </c>
      <c r="U41" t="s">
        <v>2820</v>
      </c>
      <c r="V41" t="s">
        <v>128</v>
      </c>
      <c r="X41" t="s">
        <v>73</v>
      </c>
      <c r="AC41" t="s">
        <v>73</v>
      </c>
      <c r="AE41" t="s">
        <v>188</v>
      </c>
      <c r="AF41" t="s">
        <v>189</v>
      </c>
      <c r="AG41" t="s">
        <v>128</v>
      </c>
    </row>
    <row r="42" spans="1:29" ht="12.75" customHeight="1">
      <c r="A42" s="13" t="s">
        <v>95</v>
      </c>
      <c r="M42" s="190"/>
      <c r="N42" s="190"/>
      <c r="O42" s="190"/>
      <c r="X42" t="s">
        <v>184</v>
      </c>
      <c r="Z42" t="s">
        <v>185</v>
      </c>
      <c r="AC42" t="s">
        <v>187</v>
      </c>
    </row>
    <row r="43" spans="1:29" ht="12.75">
      <c r="A43" s="13" t="s">
        <v>96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40"/>
      <c r="N43" s="540"/>
      <c r="O43" s="540"/>
      <c r="X43" t="s">
        <v>2821</v>
      </c>
      <c r="AC43" t="s">
        <v>2821</v>
      </c>
    </row>
    <row r="44" spans="1:33" ht="12.75">
      <c r="A44" s="13" t="s">
        <v>97</v>
      </c>
      <c r="B44" s="539"/>
      <c r="C44" s="539"/>
      <c r="D44" s="539"/>
      <c r="E44" s="539"/>
      <c r="F44" s="539"/>
      <c r="G44" s="539"/>
      <c r="H44" s="539"/>
      <c r="I44" s="539"/>
      <c r="J44" s="541"/>
      <c r="K44" s="541"/>
      <c r="L44" s="539"/>
      <c r="M44" s="540"/>
      <c r="N44" s="540"/>
      <c r="O44" s="540"/>
      <c r="S44" t="s">
        <v>2822</v>
      </c>
      <c r="T44">
        <v>5</v>
      </c>
      <c r="U44">
        <v>1</v>
      </c>
      <c r="V44">
        <v>6</v>
      </c>
      <c r="X44">
        <v>0</v>
      </c>
      <c r="Z44">
        <v>1</v>
      </c>
      <c r="AB44">
        <v>7</v>
      </c>
      <c r="AC44">
        <v>0</v>
      </c>
      <c r="AE44">
        <v>45.49</v>
      </c>
      <c r="AF44">
        <v>117.55</v>
      </c>
      <c r="AG44">
        <v>163.04</v>
      </c>
    </row>
    <row r="45" spans="1:20" ht="12.75">
      <c r="A45" s="13" t="s">
        <v>98</v>
      </c>
      <c r="B45" s="315"/>
      <c r="C45" s="315"/>
      <c r="D45" s="315"/>
      <c r="E45" s="532"/>
      <c r="F45" s="315"/>
      <c r="G45" s="532"/>
      <c r="H45" s="315"/>
      <c r="I45" s="532"/>
      <c r="J45" s="317"/>
      <c r="K45" s="315"/>
      <c r="L45" s="532"/>
      <c r="M45" s="533"/>
      <c r="N45" s="533"/>
      <c r="O45" s="534"/>
      <c r="T45" t="s">
        <v>2823</v>
      </c>
    </row>
    <row r="46" ht="9" customHeight="1"/>
    <row r="47" spans="16:27" ht="67.5" customHeight="1">
      <c r="P47" s="192"/>
      <c r="Q47" s="192" t="s">
        <v>77</v>
      </c>
      <c r="T47" t="s">
        <v>82</v>
      </c>
      <c r="W47" t="s">
        <v>83</v>
      </c>
      <c r="AA47" t="s">
        <v>84</v>
      </c>
    </row>
    <row r="48" spans="1:27" ht="40.5">
      <c r="A48" s="440" t="s">
        <v>163</v>
      </c>
      <c r="B48" s="254"/>
      <c r="C48" s="180" t="s">
        <v>82</v>
      </c>
      <c r="D48" s="251"/>
      <c r="E48" s="179"/>
      <c r="F48" s="180" t="s">
        <v>83</v>
      </c>
      <c r="G48" s="179"/>
      <c r="H48" s="179"/>
      <c r="I48" s="180"/>
      <c r="J48" s="180" t="s">
        <v>84</v>
      </c>
      <c r="K48" s="178"/>
      <c r="L48" s="181"/>
      <c r="M48" s="180" t="s">
        <v>85</v>
      </c>
      <c r="N48" s="180" t="s">
        <v>86</v>
      </c>
      <c r="O48" s="180" t="s">
        <v>87</v>
      </c>
      <c r="P48" s="192"/>
      <c r="Q48" s="192"/>
      <c r="S48" t="s">
        <v>2822</v>
      </c>
      <c r="T48" s="567">
        <v>2358.7</v>
      </c>
      <c r="W48" s="132">
        <v>401507</v>
      </c>
      <c r="AA48" s="567">
        <v>11333.4</v>
      </c>
    </row>
    <row r="49" spans="1:20" ht="12.75">
      <c r="A49" s="191"/>
      <c r="B49" s="192"/>
      <c r="C49" s="192"/>
      <c r="D49" s="192"/>
      <c r="E49" s="191"/>
      <c r="F49" s="192"/>
      <c r="G49" s="178"/>
      <c r="H49" s="178"/>
      <c r="I49" s="192"/>
      <c r="J49" s="192"/>
      <c r="K49" s="178"/>
      <c r="L49" s="181"/>
      <c r="M49" s="192"/>
      <c r="N49" s="192"/>
      <c r="O49" s="192"/>
      <c r="P49" s="192"/>
      <c r="Q49" s="192"/>
      <c r="T49" t="s">
        <v>2823</v>
      </c>
    </row>
    <row r="50" spans="1:17" ht="12.75">
      <c r="A50" s="182">
        <v>1995</v>
      </c>
      <c r="B50" s="13"/>
      <c r="C50" s="184">
        <v>270.2</v>
      </c>
      <c r="D50" s="138"/>
      <c r="F50" s="185">
        <v>29009</v>
      </c>
      <c r="I50" s="184"/>
      <c r="J50" s="184">
        <v>544.3</v>
      </c>
      <c r="L50" s="184"/>
      <c r="M50" s="186">
        <v>2</v>
      </c>
      <c r="N50" s="61">
        <v>212</v>
      </c>
      <c r="O50" s="186">
        <v>4</v>
      </c>
      <c r="P50" s="186"/>
      <c r="Q50" s="61">
        <v>137</v>
      </c>
    </row>
    <row r="51" spans="1:17" ht="12.75">
      <c r="A51" s="182">
        <v>1996</v>
      </c>
      <c r="B51" s="13"/>
      <c r="C51" s="184">
        <v>1944.2</v>
      </c>
      <c r="D51" s="187"/>
      <c r="E51" s="182"/>
      <c r="F51" s="185">
        <v>187975</v>
      </c>
      <c r="I51" s="184"/>
      <c r="J51" s="184">
        <v>5529.1</v>
      </c>
      <c r="L51" s="184"/>
      <c r="M51" s="186">
        <v>7.7</v>
      </c>
      <c r="N51" s="61">
        <v>746</v>
      </c>
      <c r="O51" s="186">
        <v>21.9</v>
      </c>
      <c r="P51" s="186"/>
      <c r="Q51" s="61">
        <v>252</v>
      </c>
    </row>
    <row r="52" spans="1:17" ht="12.75">
      <c r="A52" s="13">
        <v>1997</v>
      </c>
      <c r="B52" s="13"/>
      <c r="C52" s="184">
        <v>2415.3</v>
      </c>
      <c r="D52" s="13"/>
      <c r="E52" s="13"/>
      <c r="F52" s="185">
        <v>217426</v>
      </c>
      <c r="I52" s="184"/>
      <c r="J52" s="184">
        <v>6443</v>
      </c>
      <c r="L52" s="184"/>
      <c r="M52" s="186">
        <v>9.6</v>
      </c>
      <c r="N52" s="61">
        <v>863</v>
      </c>
      <c r="O52" s="186">
        <v>25.6</v>
      </c>
      <c r="P52" s="186"/>
      <c r="Q52" s="61">
        <v>252</v>
      </c>
    </row>
    <row r="53" spans="1:17" ht="12.75">
      <c r="A53" s="13">
        <v>1998</v>
      </c>
      <c r="B53" s="13"/>
      <c r="C53" s="186">
        <v>1948.2</v>
      </c>
      <c r="D53" s="13"/>
      <c r="E53" s="13"/>
      <c r="F53" s="61">
        <v>225494</v>
      </c>
      <c r="G53" s="13"/>
      <c r="H53" s="13"/>
      <c r="I53" s="186"/>
      <c r="J53" s="186">
        <v>6921.4</v>
      </c>
      <c r="K53" s="13"/>
      <c r="L53" s="186"/>
      <c r="M53" s="186">
        <v>7.7</v>
      </c>
      <c r="N53" s="61">
        <v>895</v>
      </c>
      <c r="O53" s="186">
        <v>27.5</v>
      </c>
      <c r="P53" s="186"/>
      <c r="Q53" s="61">
        <v>252</v>
      </c>
    </row>
    <row r="54" spans="1:17" ht="12.75">
      <c r="A54" s="13">
        <v>1999</v>
      </c>
      <c r="B54" s="13"/>
      <c r="C54" s="186">
        <v>5397.5</v>
      </c>
      <c r="D54" s="13"/>
      <c r="E54" s="13"/>
      <c r="F54" s="61">
        <v>845556</v>
      </c>
      <c r="G54" s="13"/>
      <c r="I54" s="186"/>
      <c r="J54" s="186">
        <v>21258.5</v>
      </c>
      <c r="L54" s="186"/>
      <c r="M54" s="186">
        <v>21.4</v>
      </c>
      <c r="N54" s="61">
        <v>3355</v>
      </c>
      <c r="O54" s="186">
        <v>84.4</v>
      </c>
      <c r="P54" s="186"/>
      <c r="Q54" s="61">
        <v>252</v>
      </c>
    </row>
    <row r="55" spans="1:17" ht="12.75">
      <c r="A55" s="13">
        <v>2000</v>
      </c>
      <c r="B55" s="13"/>
      <c r="C55" s="186">
        <v>13605.6</v>
      </c>
      <c r="D55" s="13"/>
      <c r="E55" s="13"/>
      <c r="F55" s="61">
        <v>2013584</v>
      </c>
      <c r="G55" s="13"/>
      <c r="I55" s="186"/>
      <c r="J55" s="186">
        <v>39510.3</v>
      </c>
      <c r="L55" s="186"/>
      <c r="M55" s="186">
        <v>54</v>
      </c>
      <c r="N55" s="61">
        <v>7990</v>
      </c>
      <c r="O55" s="186">
        <v>156.8</v>
      </c>
      <c r="P55" s="186"/>
      <c r="Q55" s="205">
        <v>252</v>
      </c>
    </row>
    <row r="56" spans="1:17" ht="12.75">
      <c r="A56" s="317">
        <v>2001</v>
      </c>
      <c r="B56" s="317"/>
      <c r="C56" s="322">
        <v>4854.8</v>
      </c>
      <c r="D56" s="317"/>
      <c r="E56" s="317"/>
      <c r="F56" s="243">
        <v>706582</v>
      </c>
      <c r="G56" s="317"/>
      <c r="H56" s="315"/>
      <c r="I56" s="322"/>
      <c r="J56" s="322">
        <v>28166.6</v>
      </c>
      <c r="K56" s="315"/>
      <c r="L56" s="322"/>
      <c r="M56" s="322">
        <v>19.2</v>
      </c>
      <c r="N56" s="243">
        <v>2793</v>
      </c>
      <c r="O56" s="322">
        <v>111.3</v>
      </c>
      <c r="P56" s="322"/>
      <c r="Q56" s="316">
        <v>253</v>
      </c>
    </row>
    <row r="57" spans="1:17" ht="12.75">
      <c r="A57" s="317">
        <v>2002</v>
      </c>
      <c r="B57" s="317"/>
      <c r="C57" s="322">
        <v>3517.6</v>
      </c>
      <c r="D57" s="317"/>
      <c r="E57" s="317"/>
      <c r="F57" s="243">
        <v>449876</v>
      </c>
      <c r="G57" s="317"/>
      <c r="H57" s="315"/>
      <c r="I57" s="322"/>
      <c r="J57" s="322">
        <v>24791.8</v>
      </c>
      <c r="K57" s="315"/>
      <c r="L57" s="322"/>
      <c r="M57" s="322">
        <v>14</v>
      </c>
      <c r="N57" s="243">
        <v>1785</v>
      </c>
      <c r="O57" s="322">
        <v>98.4</v>
      </c>
      <c r="P57" s="322"/>
      <c r="Q57" s="316">
        <v>252</v>
      </c>
    </row>
    <row r="58" spans="1:17" ht="12.75">
      <c r="A58" s="317">
        <v>2003</v>
      </c>
      <c r="B58" s="317"/>
      <c r="C58" s="322">
        <v>6615.8</v>
      </c>
      <c r="D58" s="317"/>
      <c r="E58" s="317"/>
      <c r="F58" s="243">
        <v>823948</v>
      </c>
      <c r="G58" s="317"/>
      <c r="H58" s="315"/>
      <c r="I58" s="322"/>
      <c r="J58" s="322">
        <v>57662.3</v>
      </c>
      <c r="K58" s="315"/>
      <c r="L58" s="322"/>
      <c r="M58" s="322">
        <v>26.1</v>
      </c>
      <c r="N58" s="243">
        <v>3257</v>
      </c>
      <c r="O58" s="322">
        <v>227.9</v>
      </c>
      <c r="P58" s="322"/>
      <c r="Q58" s="316">
        <v>253</v>
      </c>
    </row>
    <row r="59" spans="1:17" ht="12.75">
      <c r="A59" s="317">
        <v>2004</v>
      </c>
      <c r="B59" s="10"/>
      <c r="C59" s="186">
        <v>18125.9</v>
      </c>
      <c r="D59" s="13"/>
      <c r="E59" s="13"/>
      <c r="F59" s="243">
        <v>1675955</v>
      </c>
      <c r="G59" s="13"/>
      <c r="H59" s="13"/>
      <c r="I59" s="186"/>
      <c r="J59" s="186">
        <v>97325.9</v>
      </c>
      <c r="K59" s="13"/>
      <c r="L59" s="91"/>
      <c r="M59" s="186">
        <v>71.4</v>
      </c>
      <c r="N59" s="61">
        <v>6598</v>
      </c>
      <c r="O59" s="186">
        <v>383.2</v>
      </c>
      <c r="P59" s="186"/>
      <c r="Q59" s="61">
        <v>254</v>
      </c>
    </row>
    <row r="60" spans="1:17" ht="12.75">
      <c r="A60" s="317">
        <v>2005</v>
      </c>
      <c r="B60" s="10"/>
      <c r="C60" s="186">
        <v>42158.2</v>
      </c>
      <c r="D60" s="13"/>
      <c r="E60" s="13"/>
      <c r="F60" s="243">
        <v>2241323</v>
      </c>
      <c r="G60" s="13"/>
      <c r="H60" s="13"/>
      <c r="I60" s="186"/>
      <c r="J60" s="186">
        <v>108265.5</v>
      </c>
      <c r="K60" s="13"/>
      <c r="L60" s="91"/>
      <c r="M60" s="186">
        <v>167.3</v>
      </c>
      <c r="N60" s="61">
        <v>8894</v>
      </c>
      <c r="O60" s="186">
        <v>429.6</v>
      </c>
      <c r="P60" s="186"/>
      <c r="Q60" s="61">
        <v>252</v>
      </c>
    </row>
    <row r="61" spans="1:17" ht="12.75">
      <c r="A61" s="317">
        <v>2006</v>
      </c>
      <c r="B61" s="10"/>
      <c r="C61" s="186">
        <v>58002.8</v>
      </c>
      <c r="D61" s="13"/>
      <c r="E61" s="13"/>
      <c r="F61" s="243">
        <v>3525356</v>
      </c>
      <c r="G61" s="13"/>
      <c r="H61" s="13"/>
      <c r="I61" s="186"/>
      <c r="J61" s="186">
        <v>138510.4</v>
      </c>
      <c r="K61" s="13"/>
      <c r="L61" s="91"/>
      <c r="M61" s="186">
        <v>230.2</v>
      </c>
      <c r="N61" s="61">
        <v>13990</v>
      </c>
      <c r="O61" s="186">
        <v>549.6</v>
      </c>
      <c r="P61" s="186"/>
      <c r="Q61" s="61">
        <v>252</v>
      </c>
    </row>
    <row r="62" spans="1:17" ht="12.75">
      <c r="A62" s="317">
        <v>2007</v>
      </c>
      <c r="B62" s="10"/>
      <c r="C62" s="186">
        <v>75031.5</v>
      </c>
      <c r="D62" s="13"/>
      <c r="E62" s="13"/>
      <c r="F62" s="243">
        <v>4164422</v>
      </c>
      <c r="G62" s="13"/>
      <c r="H62" s="13"/>
      <c r="I62" s="186"/>
      <c r="J62" s="186">
        <v>153861</v>
      </c>
      <c r="K62" s="13"/>
      <c r="L62" s="91"/>
      <c r="M62" s="186">
        <v>296.6</v>
      </c>
      <c r="N62" s="61">
        <v>16460</v>
      </c>
      <c r="O62" s="186">
        <v>608.1</v>
      </c>
      <c r="P62" s="186"/>
      <c r="Q62" s="61">
        <v>253</v>
      </c>
    </row>
    <row r="63" spans="1:17" ht="12.75">
      <c r="A63" s="317">
        <v>2008</v>
      </c>
      <c r="B63" s="10"/>
      <c r="C63" s="186">
        <v>49246.2</v>
      </c>
      <c r="D63" s="13"/>
      <c r="E63" s="13"/>
      <c r="F63" s="243">
        <v>3970481</v>
      </c>
      <c r="G63" s="13"/>
      <c r="H63" s="13"/>
      <c r="I63" s="186"/>
      <c r="J63" s="186">
        <v>134858.7</v>
      </c>
      <c r="K63" s="13"/>
      <c r="L63" s="91"/>
      <c r="M63" s="186">
        <v>193.9</v>
      </c>
      <c r="N63" s="61">
        <v>15632</v>
      </c>
      <c r="O63" s="186">
        <v>530.9</v>
      </c>
      <c r="P63" s="186"/>
      <c r="Q63" s="61">
        <v>254</v>
      </c>
    </row>
    <row r="64" spans="1:17" ht="12.75">
      <c r="A64" s="317">
        <v>2009</v>
      </c>
      <c r="B64" s="10"/>
      <c r="C64" s="186">
        <v>33670.6</v>
      </c>
      <c r="D64" s="13"/>
      <c r="E64" s="13"/>
      <c r="F64" s="243">
        <v>3983579</v>
      </c>
      <c r="G64" s="13"/>
      <c r="H64" s="13"/>
      <c r="I64" s="186"/>
      <c r="J64" s="186">
        <v>205706.4</v>
      </c>
      <c r="K64" s="13"/>
      <c r="L64" s="91"/>
      <c r="M64" s="186">
        <v>133.1</v>
      </c>
      <c r="N64" s="61">
        <v>15745</v>
      </c>
      <c r="O64" s="186">
        <v>813.1</v>
      </c>
      <c r="P64" s="186"/>
      <c r="Q64" s="61">
        <v>253</v>
      </c>
    </row>
    <row r="65" spans="1:17" ht="12.75">
      <c r="A65" s="317">
        <v>2010</v>
      </c>
      <c r="B65" s="13"/>
      <c r="C65" s="186">
        <v>32716.7</v>
      </c>
      <c r="D65" s="13"/>
      <c r="E65" s="13"/>
      <c r="F65" s="243">
        <v>4061949</v>
      </c>
      <c r="G65" s="13"/>
      <c r="H65" s="13"/>
      <c r="I65" s="186"/>
      <c r="J65" s="186">
        <v>146328.7</v>
      </c>
      <c r="K65" s="13"/>
      <c r="L65" s="91"/>
      <c r="M65" s="186">
        <v>129.3</v>
      </c>
      <c r="N65" s="61">
        <v>16055</v>
      </c>
      <c r="O65" s="186">
        <v>578.4</v>
      </c>
      <c r="P65" s="186"/>
      <c r="Q65" s="61">
        <v>253</v>
      </c>
    </row>
    <row r="66" spans="1:17" ht="12.75">
      <c r="A66" s="317">
        <v>2011</v>
      </c>
      <c r="B66" s="13"/>
      <c r="C66" s="186">
        <v>38606.9</v>
      </c>
      <c r="D66" s="13"/>
      <c r="E66" s="13"/>
      <c r="F66" s="243">
        <v>5725675</v>
      </c>
      <c r="G66" s="13"/>
      <c r="H66" s="13"/>
      <c r="I66" s="186"/>
      <c r="J66" s="186">
        <v>176871.2</v>
      </c>
      <c r="K66" s="13"/>
      <c r="L66" s="91"/>
      <c r="M66" s="186">
        <v>153.8</v>
      </c>
      <c r="N66" s="61">
        <v>22811</v>
      </c>
      <c r="O66" s="186">
        <v>704.7</v>
      </c>
      <c r="P66" s="186"/>
      <c r="Q66" s="61">
        <v>251</v>
      </c>
    </row>
    <row r="67" spans="1:17" ht="12.75">
      <c r="A67" s="278" t="s">
        <v>2792</v>
      </c>
      <c r="B67" s="10"/>
      <c r="C67" s="189">
        <v>23572.1</v>
      </c>
      <c r="D67" s="10"/>
      <c r="E67" s="10"/>
      <c r="F67" s="395">
        <v>3243340</v>
      </c>
      <c r="G67" s="10"/>
      <c r="H67" s="10"/>
      <c r="I67" s="189"/>
      <c r="J67" s="189">
        <v>114893.7</v>
      </c>
      <c r="K67" s="10"/>
      <c r="L67" s="213"/>
      <c r="M67" s="189">
        <v>190.1</v>
      </c>
      <c r="N67" s="74">
        <v>26156</v>
      </c>
      <c r="O67" s="189">
        <v>926.6</v>
      </c>
      <c r="P67" s="189"/>
      <c r="Q67" s="74">
        <v>124</v>
      </c>
    </row>
    <row r="68" spans="1:17" ht="12.75">
      <c r="A68" s="278"/>
      <c r="B68" s="10"/>
      <c r="C68" s="189"/>
      <c r="D68" s="10"/>
      <c r="E68" s="10"/>
      <c r="F68" s="395"/>
      <c r="G68" s="10"/>
      <c r="H68" s="10"/>
      <c r="I68" s="189"/>
      <c r="J68" s="189"/>
      <c r="K68" s="10"/>
      <c r="L68" s="213"/>
      <c r="M68" s="189"/>
      <c r="N68" s="74"/>
      <c r="O68" s="189"/>
      <c r="P68" s="189"/>
      <c r="Q68" s="74"/>
    </row>
    <row r="69" spans="1:17" ht="12.75">
      <c r="A69" s="178" t="s">
        <v>135</v>
      </c>
      <c r="B69" s="178"/>
      <c r="C69" s="189">
        <v>411700</v>
      </c>
      <c r="D69" s="10"/>
      <c r="E69" s="10"/>
      <c r="F69" s="395">
        <v>38091530</v>
      </c>
      <c r="G69" s="10"/>
      <c r="H69" s="10"/>
      <c r="I69" s="189"/>
      <c r="J69" s="189">
        <v>1467448.8</v>
      </c>
      <c r="K69" s="10"/>
      <c r="L69" s="213"/>
      <c r="M69" s="189">
        <v>95.7</v>
      </c>
      <c r="N69" s="74">
        <v>8856</v>
      </c>
      <c r="O69" s="189">
        <v>341.2</v>
      </c>
      <c r="P69" s="189"/>
      <c r="Q69" s="74">
        <v>4301</v>
      </c>
    </row>
    <row r="70" spans="1:17" ht="12.75">
      <c r="A70" s="178"/>
      <c r="B70" s="178"/>
      <c r="C70" s="189"/>
      <c r="D70" s="178"/>
      <c r="E70" s="178"/>
      <c r="F70" s="395"/>
      <c r="I70" s="189"/>
      <c r="J70" s="189"/>
      <c r="L70" s="189"/>
      <c r="M70" s="189"/>
      <c r="N70" s="74"/>
      <c r="O70" s="189"/>
      <c r="P70" s="189"/>
      <c r="Q70" s="189"/>
    </row>
    <row r="71" spans="1:15" ht="12.75">
      <c r="A71" s="321">
        <v>2012</v>
      </c>
      <c r="C71" s="180"/>
      <c r="D71" s="251"/>
      <c r="E71" s="179"/>
      <c r="F71" s="180"/>
      <c r="G71" s="179"/>
      <c r="H71" s="179"/>
      <c r="I71" s="180"/>
      <c r="J71" s="180"/>
      <c r="K71" s="178"/>
      <c r="L71" s="181"/>
      <c r="M71" s="180"/>
      <c r="N71" s="180"/>
      <c r="O71" s="180"/>
    </row>
    <row r="72" spans="1:17" ht="12.75">
      <c r="A72" s="13" t="s">
        <v>88</v>
      </c>
      <c r="B72" s="186"/>
      <c r="C72" s="186">
        <v>3771.1</v>
      </c>
      <c r="D72" s="13"/>
      <c r="E72" s="13"/>
      <c r="F72" s="61">
        <v>517839</v>
      </c>
      <c r="G72" s="13"/>
      <c r="H72" s="13"/>
      <c r="I72" s="186"/>
      <c r="J72" s="186">
        <v>28030</v>
      </c>
      <c r="K72" s="557"/>
      <c r="L72" s="91"/>
      <c r="M72" s="186">
        <v>179.6</v>
      </c>
      <c r="N72" s="61">
        <v>24659</v>
      </c>
      <c r="O72" s="186">
        <v>1334.8</v>
      </c>
      <c r="P72" s="186"/>
      <c r="Q72" s="61">
        <v>21</v>
      </c>
    </row>
    <row r="73" spans="1:17" ht="12.75">
      <c r="A73" s="13" t="s">
        <v>89</v>
      </c>
      <c r="B73" s="13"/>
      <c r="C73" s="186">
        <v>5509.5</v>
      </c>
      <c r="D73" s="13"/>
      <c r="E73" s="13"/>
      <c r="F73" s="61">
        <v>624466</v>
      </c>
      <c r="G73" s="13"/>
      <c r="H73" s="13"/>
      <c r="I73" s="186"/>
      <c r="J73" s="186">
        <v>24476.8</v>
      </c>
      <c r="K73" s="557"/>
      <c r="L73" s="91"/>
      <c r="M73" s="186">
        <v>262.4</v>
      </c>
      <c r="N73" s="61">
        <v>29736</v>
      </c>
      <c r="O73" s="186">
        <v>1165.6</v>
      </c>
      <c r="P73" s="186"/>
      <c r="Q73" s="61">
        <v>21</v>
      </c>
    </row>
    <row r="74" spans="1:17" ht="12.75">
      <c r="A74" s="13" t="s">
        <v>90</v>
      </c>
      <c r="B74" s="13"/>
      <c r="C74" s="186">
        <v>4829.4</v>
      </c>
      <c r="D74" s="13"/>
      <c r="E74" s="13"/>
      <c r="F74" s="61">
        <v>633466</v>
      </c>
      <c r="G74" s="13"/>
      <c r="H74" s="13"/>
      <c r="I74" s="186"/>
      <c r="J74" s="186">
        <v>19409.5</v>
      </c>
      <c r="K74" s="557"/>
      <c r="L74" s="190"/>
      <c r="M74" s="186">
        <v>219.5</v>
      </c>
      <c r="N74" s="61">
        <v>28794</v>
      </c>
      <c r="O74" s="186">
        <v>882.2</v>
      </c>
      <c r="P74" s="186"/>
      <c r="Q74" s="61">
        <v>22</v>
      </c>
    </row>
    <row r="75" spans="1:17" ht="12.75">
      <c r="A75" s="13" t="s">
        <v>91</v>
      </c>
      <c r="B75" s="13"/>
      <c r="C75" s="186">
        <v>3680.1</v>
      </c>
      <c r="D75" s="13"/>
      <c r="E75" s="13"/>
      <c r="F75" s="61">
        <v>519651</v>
      </c>
      <c r="G75" s="13"/>
      <c r="H75" s="13"/>
      <c r="I75" s="186"/>
      <c r="J75" s="186">
        <v>15866.5</v>
      </c>
      <c r="K75" s="557"/>
      <c r="L75" s="190"/>
      <c r="M75" s="186">
        <v>193.7</v>
      </c>
      <c r="N75" s="61">
        <v>27350</v>
      </c>
      <c r="O75" s="186">
        <v>835.1</v>
      </c>
      <c r="P75" s="186"/>
      <c r="Q75" s="61">
        <v>19</v>
      </c>
    </row>
    <row r="76" spans="1:17" ht="12.75">
      <c r="A76" s="13" t="s">
        <v>78</v>
      </c>
      <c r="B76" s="13"/>
      <c r="C76" s="186">
        <v>3423.2</v>
      </c>
      <c r="D76" s="13"/>
      <c r="E76" s="13"/>
      <c r="F76" s="61">
        <v>546413</v>
      </c>
      <c r="G76" s="13"/>
      <c r="H76" s="13"/>
      <c r="I76" s="186"/>
      <c r="J76" s="186">
        <v>15777.6</v>
      </c>
      <c r="K76" s="557"/>
      <c r="L76" s="190"/>
      <c r="M76" s="186">
        <v>155.6</v>
      </c>
      <c r="N76" s="61">
        <v>24837</v>
      </c>
      <c r="O76" s="186">
        <v>717.2</v>
      </c>
      <c r="P76" s="186"/>
      <c r="Q76" s="61">
        <v>22</v>
      </c>
    </row>
    <row r="77" spans="1:17" ht="12.75">
      <c r="A77" s="13" t="s">
        <v>92</v>
      </c>
      <c r="B77" s="178"/>
      <c r="C77" s="186">
        <v>2358.7</v>
      </c>
      <c r="D77" s="13"/>
      <c r="E77" s="13"/>
      <c r="F77" s="243">
        <v>401507</v>
      </c>
      <c r="G77" s="13"/>
      <c r="H77" s="13"/>
      <c r="I77" s="186"/>
      <c r="J77" s="186">
        <v>11333.4</v>
      </c>
      <c r="K77" s="557"/>
      <c r="L77" s="190"/>
      <c r="M77" s="186">
        <v>124.1</v>
      </c>
      <c r="N77" s="61">
        <v>21132</v>
      </c>
      <c r="O77" s="186">
        <v>596.5</v>
      </c>
      <c r="P77" s="186"/>
      <c r="Q77" s="61">
        <v>19</v>
      </c>
    </row>
    <row r="78" spans="1:17" ht="12.75">
      <c r="A78" s="13" t="s">
        <v>93</v>
      </c>
      <c r="B78" s="178"/>
      <c r="C78" s="186"/>
      <c r="D78" s="13"/>
      <c r="E78" s="13"/>
      <c r="F78" s="243"/>
      <c r="G78" s="13"/>
      <c r="H78" s="13"/>
      <c r="I78" s="186"/>
      <c r="J78" s="186"/>
      <c r="K78" s="190"/>
      <c r="L78" s="190"/>
      <c r="M78" s="186" t="s">
        <v>2793</v>
      </c>
      <c r="N78" s="61" t="s">
        <v>2793</v>
      </c>
      <c r="O78" s="186" t="s">
        <v>2793</v>
      </c>
      <c r="P78" s="186"/>
      <c r="Q78" s="61"/>
    </row>
    <row r="79" spans="1:17" ht="12.75">
      <c r="A79" s="13" t="s">
        <v>94</v>
      </c>
      <c r="B79" s="178"/>
      <c r="C79" s="186"/>
      <c r="D79" s="13"/>
      <c r="E79" s="13"/>
      <c r="F79" s="243"/>
      <c r="G79" s="13"/>
      <c r="H79" s="13"/>
      <c r="I79" s="186"/>
      <c r="J79" s="186"/>
      <c r="K79" s="190"/>
      <c r="L79" s="190"/>
      <c r="M79" s="186" t="s">
        <v>2793</v>
      </c>
      <c r="N79" s="61" t="s">
        <v>2793</v>
      </c>
      <c r="O79" s="186" t="s">
        <v>2793</v>
      </c>
      <c r="P79" s="186"/>
      <c r="Q79" s="61"/>
    </row>
    <row r="80" spans="1:17" ht="12.75">
      <c r="A80" s="13" t="s">
        <v>95</v>
      </c>
      <c r="B80" s="178"/>
      <c r="C80" s="186"/>
      <c r="F80" s="61"/>
      <c r="I80" s="186"/>
      <c r="J80" s="186"/>
      <c r="K80" s="190"/>
      <c r="L80" s="190"/>
      <c r="M80" s="186" t="s">
        <v>2793</v>
      </c>
      <c r="N80" s="61" t="s">
        <v>2793</v>
      </c>
      <c r="O80" s="186" t="s">
        <v>2793</v>
      </c>
      <c r="P80" s="186"/>
      <c r="Q80" s="61"/>
    </row>
    <row r="81" spans="1:17" ht="12.75">
      <c r="A81" s="13" t="s">
        <v>96</v>
      </c>
      <c r="B81" s="178"/>
      <c r="C81" s="322"/>
      <c r="D81" s="542"/>
      <c r="E81" s="541"/>
      <c r="F81" s="243"/>
      <c r="G81" s="541"/>
      <c r="H81" s="543"/>
      <c r="I81" s="543"/>
      <c r="J81" s="322"/>
      <c r="K81" s="190"/>
      <c r="L81" s="540"/>
      <c r="M81" s="186" t="s">
        <v>2793</v>
      </c>
      <c r="N81" s="61" t="s">
        <v>2793</v>
      </c>
      <c r="O81" s="186" t="s">
        <v>2793</v>
      </c>
      <c r="P81" s="186"/>
      <c r="Q81" s="61"/>
    </row>
    <row r="82" spans="1:17" ht="12.75">
      <c r="A82" s="13" t="s">
        <v>97</v>
      </c>
      <c r="B82" s="178"/>
      <c r="C82" s="186"/>
      <c r="D82" s="539"/>
      <c r="E82" s="539"/>
      <c r="F82" s="61"/>
      <c r="G82" s="539"/>
      <c r="H82" s="539"/>
      <c r="I82" s="186"/>
      <c r="J82" s="186"/>
      <c r="K82" s="190"/>
      <c r="L82" s="540"/>
      <c r="M82" s="186" t="s">
        <v>2793</v>
      </c>
      <c r="N82" s="61" t="s">
        <v>2793</v>
      </c>
      <c r="O82" s="186" t="s">
        <v>2793</v>
      </c>
      <c r="P82" s="186"/>
      <c r="Q82" s="61"/>
    </row>
    <row r="83" spans="1:17" ht="12.75">
      <c r="A83" s="13" t="s">
        <v>98</v>
      </c>
      <c r="B83" s="178"/>
      <c r="C83" s="186"/>
      <c r="D83" s="551"/>
      <c r="E83" s="539"/>
      <c r="F83" s="61"/>
      <c r="G83" s="539"/>
      <c r="H83" s="544"/>
      <c r="I83" s="544"/>
      <c r="J83" s="186"/>
      <c r="K83" s="190"/>
      <c r="L83" s="540"/>
      <c r="M83" s="186" t="s">
        <v>2793</v>
      </c>
      <c r="N83" s="61" t="s">
        <v>2793</v>
      </c>
      <c r="O83" s="186" t="s">
        <v>2793</v>
      </c>
      <c r="P83" s="186"/>
      <c r="Q83" s="61"/>
    </row>
    <row r="84" spans="3:11" ht="12.75">
      <c r="C84" s="333"/>
      <c r="K84" s="190"/>
    </row>
  </sheetData>
  <sheetProtection/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6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8"/>
  <sheetViews>
    <sheetView zoomScalePageLayoutView="0" workbookViewId="0" topLeftCell="A1">
      <selection activeCell="K1" sqref="K1:V16384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7.421875" style="13" customWidth="1"/>
    <col min="4" max="4" width="25.42187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0.0039062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41" t="s">
        <v>136</v>
      </c>
      <c r="D2" s="30"/>
      <c r="E2" s="31"/>
      <c r="F2" s="30"/>
      <c r="G2" s="30"/>
      <c r="H2" s="15"/>
      <c r="I2" s="659">
        <v>41090</v>
      </c>
      <c r="J2" s="659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137</v>
      </c>
      <c r="B4" s="17" t="s">
        <v>138</v>
      </c>
      <c r="C4" s="17"/>
      <c r="D4" s="17" t="s">
        <v>139</v>
      </c>
      <c r="E4" s="19" t="s">
        <v>129</v>
      </c>
      <c r="F4" s="18" t="s">
        <v>140</v>
      </c>
      <c r="G4" s="18"/>
      <c r="H4" s="19" t="s">
        <v>141</v>
      </c>
      <c r="I4" s="2"/>
      <c r="J4" s="279"/>
    </row>
    <row r="5" spans="1:9" ht="12.75">
      <c r="A5" s="17" t="s">
        <v>142</v>
      </c>
      <c r="B5" s="17" t="s">
        <v>143</v>
      </c>
      <c r="C5" s="17"/>
      <c r="D5" s="34" t="s">
        <v>150</v>
      </c>
      <c r="E5" s="19" t="s">
        <v>145</v>
      </c>
      <c r="F5" s="23" t="s">
        <v>146</v>
      </c>
      <c r="G5" s="23"/>
      <c r="H5" s="19" t="s">
        <v>147</v>
      </c>
      <c r="I5" s="34" t="s">
        <v>61</v>
      </c>
    </row>
    <row r="6" spans="1:9" ht="12.75">
      <c r="A6" s="20" t="s">
        <v>148</v>
      </c>
      <c r="B6" s="20" t="s">
        <v>149</v>
      </c>
      <c r="C6" s="20"/>
      <c r="D6" s="20" t="s">
        <v>144</v>
      </c>
      <c r="E6" s="22" t="s">
        <v>151</v>
      </c>
      <c r="F6" s="21" t="s">
        <v>152</v>
      </c>
      <c r="G6" s="21"/>
      <c r="H6" s="22" t="s">
        <v>153</v>
      </c>
      <c r="I6" s="20" t="s">
        <v>164</v>
      </c>
    </row>
    <row r="7" spans="1:9" ht="12.75">
      <c r="A7" s="34"/>
      <c r="B7" s="34"/>
      <c r="C7" s="34"/>
      <c r="D7" s="317"/>
      <c r="E7" s="35"/>
      <c r="F7" s="23"/>
      <c r="G7" s="23"/>
      <c r="H7" s="35"/>
      <c r="I7" s="34"/>
    </row>
    <row r="8" spans="1:9" ht="12.75">
      <c r="A8" s="36"/>
      <c r="B8" s="39"/>
      <c r="C8" s="38"/>
      <c r="D8" s="39"/>
      <c r="E8" s="329"/>
      <c r="F8" s="324"/>
      <c r="G8" s="27"/>
      <c r="H8" s="214"/>
      <c r="I8" s="24"/>
    </row>
    <row r="9" spans="1:9" ht="11.25" customHeight="1">
      <c r="A9" s="36"/>
      <c r="B9" s="39"/>
      <c r="C9" s="38"/>
      <c r="D9" s="39"/>
      <c r="E9" s="329"/>
      <c r="F9" s="324"/>
      <c r="G9" s="27"/>
      <c r="H9" s="214"/>
      <c r="I9" s="24"/>
    </row>
    <row r="10" spans="1:9" ht="12.75">
      <c r="A10" s="36">
        <v>41071</v>
      </c>
      <c r="B10" s="215" t="s">
        <v>1074</v>
      </c>
      <c r="C10" s="38"/>
      <c r="D10" s="39" t="s">
        <v>2702</v>
      </c>
      <c r="E10" s="329">
        <v>21.1939208</v>
      </c>
      <c r="F10" s="324">
        <v>11</v>
      </c>
      <c r="G10" s="27"/>
      <c r="H10" s="214">
        <v>10</v>
      </c>
      <c r="I10" s="24" t="s">
        <v>364</v>
      </c>
    </row>
    <row r="11" spans="1:9" ht="12.75">
      <c r="A11" s="36"/>
      <c r="B11" s="39" t="s">
        <v>1075</v>
      </c>
      <c r="C11" s="38"/>
      <c r="D11" s="39" t="s">
        <v>2703</v>
      </c>
      <c r="E11" s="329"/>
      <c r="F11" s="324"/>
      <c r="G11" s="27"/>
      <c r="H11" s="230" t="s">
        <v>7</v>
      </c>
      <c r="I11" s="24" t="s">
        <v>2704</v>
      </c>
    </row>
    <row r="12" spans="1:9" ht="12.75">
      <c r="A12" s="36"/>
      <c r="B12" s="39" t="s">
        <v>2705</v>
      </c>
      <c r="C12" s="38"/>
      <c r="D12" s="39"/>
      <c r="E12" s="329"/>
      <c r="F12" s="324"/>
      <c r="G12" s="27"/>
      <c r="H12" s="214"/>
      <c r="I12" s="24"/>
    </row>
    <row r="13" spans="1:9" s="2" customFormat="1" ht="12.75">
      <c r="A13" s="36"/>
      <c r="B13" s="39"/>
      <c r="C13" s="38"/>
      <c r="D13" s="39"/>
      <c r="E13" s="329"/>
      <c r="F13" s="324"/>
      <c r="G13" s="27"/>
      <c r="H13" s="214"/>
      <c r="I13" s="13"/>
    </row>
    <row r="14" spans="1:9" ht="12.75">
      <c r="A14" s="36">
        <v>41082</v>
      </c>
      <c r="B14" s="215" t="s">
        <v>1146</v>
      </c>
      <c r="C14" s="38"/>
      <c r="D14" s="39" t="s">
        <v>2351</v>
      </c>
      <c r="E14" s="329">
        <v>127.1074155</v>
      </c>
      <c r="F14" s="55">
        <v>130</v>
      </c>
      <c r="G14" s="27"/>
      <c r="H14" s="214">
        <v>9.677</v>
      </c>
      <c r="I14" s="24" t="s">
        <v>2706</v>
      </c>
    </row>
    <row r="15" spans="1:9" ht="12.75">
      <c r="A15" s="36"/>
      <c r="B15" s="39" t="s">
        <v>1147</v>
      </c>
      <c r="C15" s="38"/>
      <c r="D15" s="39" t="s">
        <v>2707</v>
      </c>
      <c r="E15" s="329"/>
      <c r="F15" s="55"/>
      <c r="G15" s="27"/>
      <c r="H15" s="230" t="s">
        <v>7</v>
      </c>
      <c r="I15" s="24" t="s">
        <v>2708</v>
      </c>
    </row>
    <row r="16" spans="1:9" ht="12.75">
      <c r="A16" s="36"/>
      <c r="B16" s="39" t="s">
        <v>2709</v>
      </c>
      <c r="C16" s="38"/>
      <c r="D16" s="39"/>
      <c r="E16" s="329"/>
      <c r="F16" s="55"/>
      <c r="G16" s="27"/>
      <c r="H16" s="214"/>
      <c r="I16" s="24"/>
    </row>
    <row r="17" spans="1:10" ht="12.75" customHeight="1">
      <c r="A17" s="36"/>
      <c r="B17" s="39"/>
      <c r="C17" s="38"/>
      <c r="D17" s="39"/>
      <c r="E17" s="329"/>
      <c r="F17" s="55"/>
      <c r="G17" s="27"/>
      <c r="H17" s="214"/>
      <c r="J17" s="11"/>
    </row>
    <row r="18" spans="1:9" ht="12.75">
      <c r="A18" s="36">
        <v>41088</v>
      </c>
      <c r="B18" s="215" t="s">
        <v>1580</v>
      </c>
      <c r="C18" s="38"/>
      <c r="D18" s="39" t="s">
        <v>2351</v>
      </c>
      <c r="E18" s="329">
        <v>8</v>
      </c>
      <c r="F18" s="55">
        <v>8</v>
      </c>
      <c r="G18" s="27"/>
      <c r="H18" s="214">
        <v>0.96</v>
      </c>
      <c r="I18" s="24" t="s">
        <v>2710</v>
      </c>
    </row>
    <row r="19" spans="1:9" ht="12.75">
      <c r="A19" s="36"/>
      <c r="B19" s="39" t="s">
        <v>432</v>
      </c>
      <c r="C19" s="38"/>
      <c r="D19" s="39" t="s">
        <v>2711</v>
      </c>
      <c r="E19" s="329"/>
      <c r="F19" s="55"/>
      <c r="G19" s="27"/>
      <c r="H19" s="230" t="s">
        <v>7</v>
      </c>
      <c r="I19" s="24" t="s">
        <v>2710</v>
      </c>
    </row>
    <row r="20" spans="1:9" ht="12.75">
      <c r="A20" s="36"/>
      <c r="B20" s="39" t="s">
        <v>2712</v>
      </c>
      <c r="C20" s="38"/>
      <c r="D20" s="317"/>
      <c r="E20" s="329"/>
      <c r="F20" s="55"/>
      <c r="G20" s="27"/>
      <c r="H20" s="214"/>
      <c r="I20" s="24"/>
    </row>
    <row r="21" spans="1:10" s="2" customFormat="1" ht="12" customHeight="1">
      <c r="A21" s="36"/>
      <c r="B21" s="341"/>
      <c r="C21" s="38"/>
      <c r="D21" s="39"/>
      <c r="E21" s="329"/>
      <c r="F21" s="55"/>
      <c r="G21" s="27"/>
      <c r="H21" s="214"/>
      <c r="J21" s="17"/>
    </row>
    <row r="22" spans="1:9" ht="12.75">
      <c r="A22" s="36">
        <v>41068</v>
      </c>
      <c r="B22" s="215" t="s">
        <v>1893</v>
      </c>
      <c r="C22" s="38"/>
      <c r="D22" s="39" t="s">
        <v>2351</v>
      </c>
      <c r="E22" s="329">
        <v>6.000001</v>
      </c>
      <c r="F22" s="55">
        <v>100</v>
      </c>
      <c r="G22" s="27"/>
      <c r="H22" s="214">
        <v>3</v>
      </c>
      <c r="I22" s="24" t="s">
        <v>2713</v>
      </c>
    </row>
    <row r="23" spans="1:9" ht="12.75">
      <c r="A23" s="36"/>
      <c r="B23" s="39" t="s">
        <v>432</v>
      </c>
      <c r="C23" s="38"/>
      <c r="D23" s="39" t="s">
        <v>2714</v>
      </c>
      <c r="E23" s="329"/>
      <c r="F23" s="55"/>
      <c r="G23" s="27"/>
      <c r="H23" s="230" t="s">
        <v>7</v>
      </c>
      <c r="I23" s="24" t="s">
        <v>2713</v>
      </c>
    </row>
    <row r="24" spans="1:9" ht="12.75">
      <c r="A24" s="36"/>
      <c r="B24" s="39" t="s">
        <v>2715</v>
      </c>
      <c r="C24" s="38"/>
      <c r="D24" s="317"/>
      <c r="E24" s="329"/>
      <c r="F24" s="55"/>
      <c r="G24" s="27"/>
      <c r="H24" s="214"/>
      <c r="I24" s="24"/>
    </row>
    <row r="25" spans="1:10" s="2" customFormat="1" ht="12" customHeight="1">
      <c r="A25" s="36"/>
      <c r="B25" s="39"/>
      <c r="C25" s="38"/>
      <c r="D25" s="39"/>
      <c r="E25" s="329"/>
      <c r="F25" s="55"/>
      <c r="G25" s="27"/>
      <c r="H25" s="214"/>
      <c r="I25" s="13"/>
      <c r="J25" s="17"/>
    </row>
    <row r="26" spans="1:9" ht="12.75">
      <c r="A26" s="36">
        <v>41072</v>
      </c>
      <c r="B26" s="215" t="s">
        <v>2165</v>
      </c>
      <c r="C26" s="38"/>
      <c r="D26" s="39" t="s">
        <v>2351</v>
      </c>
      <c r="E26" s="329">
        <v>36.8555052</v>
      </c>
      <c r="F26" s="55">
        <v>60</v>
      </c>
      <c r="G26" s="27"/>
      <c r="H26" s="214">
        <v>6.856</v>
      </c>
      <c r="I26" s="24" t="s">
        <v>2716</v>
      </c>
    </row>
    <row r="27" spans="1:9" ht="12.75">
      <c r="A27" s="36"/>
      <c r="B27" s="39" t="s">
        <v>432</v>
      </c>
      <c r="C27" s="38"/>
      <c r="D27" s="39" t="s">
        <v>2717</v>
      </c>
      <c r="E27" s="329"/>
      <c r="F27" s="55"/>
      <c r="G27" s="27"/>
      <c r="H27" s="230" t="s">
        <v>7</v>
      </c>
      <c r="I27" s="24" t="s">
        <v>2716</v>
      </c>
    </row>
    <row r="28" spans="1:9" ht="12.75">
      <c r="A28" s="36"/>
      <c r="B28" s="39" t="s">
        <v>2718</v>
      </c>
      <c r="C28" s="38"/>
      <c r="D28" s="317"/>
      <c r="E28" s="329"/>
      <c r="F28" s="55"/>
      <c r="G28" s="27"/>
      <c r="H28" s="214"/>
      <c r="I28" s="24"/>
    </row>
    <row r="29" spans="1:10" s="2" customFormat="1" ht="12" customHeight="1">
      <c r="A29" s="36"/>
      <c r="B29" s="39"/>
      <c r="C29" s="38"/>
      <c r="D29" s="39"/>
      <c r="E29" s="329"/>
      <c r="F29" s="55"/>
      <c r="G29" s="27"/>
      <c r="H29" s="214"/>
      <c r="I29" s="13"/>
      <c r="J29" s="17"/>
    </row>
    <row r="30" spans="1:9" ht="12.75">
      <c r="A30" s="36">
        <v>41061</v>
      </c>
      <c r="B30" s="215" t="s">
        <v>2214</v>
      </c>
      <c r="C30" s="38"/>
      <c r="D30" s="39" t="s">
        <v>2351</v>
      </c>
      <c r="E30" s="329">
        <v>36.993798</v>
      </c>
      <c r="F30" s="55">
        <v>11</v>
      </c>
      <c r="G30" s="27"/>
      <c r="H30" s="214">
        <v>15</v>
      </c>
      <c r="I30" s="24" t="s">
        <v>2719</v>
      </c>
    </row>
    <row r="31" spans="1:9" ht="12.75">
      <c r="A31" s="36"/>
      <c r="B31" s="39" t="s">
        <v>427</v>
      </c>
      <c r="C31" s="38"/>
      <c r="D31" s="39" t="s">
        <v>2720</v>
      </c>
      <c r="E31" s="329"/>
      <c r="F31" s="55"/>
      <c r="G31" s="27"/>
      <c r="H31" s="230" t="s">
        <v>7</v>
      </c>
      <c r="I31" s="24" t="s">
        <v>2719</v>
      </c>
    </row>
    <row r="32" spans="1:9" ht="12.75">
      <c r="A32" s="36"/>
      <c r="B32" s="39" t="s">
        <v>2715</v>
      </c>
      <c r="C32" s="38"/>
      <c r="D32" s="39"/>
      <c r="E32" s="329"/>
      <c r="F32" s="55"/>
      <c r="G32" s="27"/>
      <c r="H32" s="214"/>
      <c r="I32" s="24"/>
    </row>
    <row r="33" spans="1:10" s="2" customFormat="1" ht="12">
      <c r="A33" s="36"/>
      <c r="B33" s="341"/>
      <c r="C33" s="38"/>
      <c r="D33" s="39"/>
      <c r="E33" s="329"/>
      <c r="F33" s="55"/>
      <c r="G33" s="27"/>
      <c r="H33" s="214"/>
      <c r="J33" s="17"/>
    </row>
    <row r="34" spans="1:9" ht="12.75" hidden="1">
      <c r="A34" s="36">
        <v>41050</v>
      </c>
      <c r="B34" s="215" t="s">
        <v>731</v>
      </c>
      <c r="C34" s="38"/>
      <c r="D34" s="39" t="s">
        <v>2721</v>
      </c>
      <c r="E34" s="329">
        <v>0</v>
      </c>
      <c r="F34" s="55">
        <v>0</v>
      </c>
      <c r="G34" s="27"/>
      <c r="H34" s="214">
        <v>0</v>
      </c>
      <c r="I34" s="24" t="s">
        <v>2713</v>
      </c>
    </row>
    <row r="35" spans="1:9" ht="12.75" hidden="1">
      <c r="A35" s="36"/>
      <c r="B35" s="39" t="s">
        <v>732</v>
      </c>
      <c r="C35" s="38"/>
      <c r="D35" s="39" t="s">
        <v>2722</v>
      </c>
      <c r="E35" s="329"/>
      <c r="F35" s="55"/>
      <c r="G35" s="27"/>
      <c r="H35" s="230" t="s">
        <v>7</v>
      </c>
      <c r="I35" s="24" t="s">
        <v>2713</v>
      </c>
    </row>
    <row r="36" spans="1:9" ht="12.75" hidden="1">
      <c r="A36" s="36"/>
      <c r="B36" s="39" t="s">
        <v>2723</v>
      </c>
      <c r="C36" s="38"/>
      <c r="D36" s="317"/>
      <c r="E36" s="329"/>
      <c r="F36" s="55"/>
      <c r="G36" s="27"/>
      <c r="H36" s="214"/>
      <c r="I36" s="24"/>
    </row>
    <row r="37" spans="1:9" ht="12.75" hidden="1">
      <c r="A37" s="36"/>
      <c r="B37" s="39"/>
      <c r="C37" s="38"/>
      <c r="D37" s="39"/>
      <c r="E37" s="329"/>
      <c r="F37" s="55"/>
      <c r="G37" s="27"/>
      <c r="H37" s="214"/>
      <c r="I37" s="24"/>
    </row>
    <row r="38" spans="1:9" ht="12.75" hidden="1">
      <c r="A38" s="36">
        <v>41051</v>
      </c>
      <c r="B38" s="215" t="s">
        <v>866</v>
      </c>
      <c r="C38" s="38"/>
      <c r="D38" s="39" t="s">
        <v>2351</v>
      </c>
      <c r="E38" s="329">
        <v>0</v>
      </c>
      <c r="F38" s="55">
        <v>5</v>
      </c>
      <c r="G38" s="27"/>
      <c r="H38" s="214">
        <v>0</v>
      </c>
      <c r="I38" s="24" t="s">
        <v>2724</v>
      </c>
    </row>
    <row r="39" spans="1:9" ht="12.75" hidden="1">
      <c r="A39" s="36"/>
      <c r="B39" s="39" t="s">
        <v>445</v>
      </c>
      <c r="C39" s="38"/>
      <c r="D39" s="39" t="s">
        <v>2725</v>
      </c>
      <c r="E39" s="329"/>
      <c r="F39" s="55"/>
      <c r="G39" s="27"/>
      <c r="H39" s="230" t="s">
        <v>7</v>
      </c>
      <c r="I39" s="24" t="s">
        <v>2724</v>
      </c>
    </row>
    <row r="40" spans="1:9" ht="12.75" hidden="1">
      <c r="A40" s="36"/>
      <c r="B40" s="39" t="s">
        <v>2726</v>
      </c>
      <c r="C40" s="38"/>
      <c r="D40" s="39"/>
      <c r="E40" s="329"/>
      <c r="F40" s="55"/>
      <c r="G40" s="27"/>
      <c r="H40" s="214"/>
      <c r="I40" s="24"/>
    </row>
    <row r="41" spans="1:8" ht="12.75" hidden="1">
      <c r="A41" s="36"/>
      <c r="B41" s="39"/>
      <c r="C41" s="38"/>
      <c r="D41" s="39"/>
      <c r="E41" s="329"/>
      <c r="F41" s="55"/>
      <c r="G41" s="27"/>
      <c r="H41" s="214"/>
    </row>
    <row r="42" spans="1:9" ht="12.75" hidden="1">
      <c r="A42" s="36">
        <v>41040</v>
      </c>
      <c r="B42" s="215" t="s">
        <v>989</v>
      </c>
      <c r="C42" s="38"/>
      <c r="D42" s="39" t="s">
        <v>210</v>
      </c>
      <c r="E42" s="329">
        <v>0</v>
      </c>
      <c r="F42" s="324">
        <v>0</v>
      </c>
      <c r="G42" s="27"/>
      <c r="H42" s="214">
        <v>0</v>
      </c>
      <c r="I42" s="24" t="s">
        <v>2710</v>
      </c>
    </row>
    <row r="43" spans="1:9" ht="12.75" hidden="1">
      <c r="A43" s="36"/>
      <c r="B43" s="39" t="s">
        <v>425</v>
      </c>
      <c r="C43" s="38"/>
      <c r="D43" s="39" t="s">
        <v>2727</v>
      </c>
      <c r="E43" s="329"/>
      <c r="F43" s="324"/>
      <c r="G43" s="27"/>
      <c r="H43" s="230" t="s">
        <v>7</v>
      </c>
      <c r="I43" s="24" t="s">
        <v>2710</v>
      </c>
    </row>
    <row r="44" spans="1:9" ht="12.75" hidden="1">
      <c r="A44" s="36"/>
      <c r="B44" s="39" t="s">
        <v>2728</v>
      </c>
      <c r="C44" s="38"/>
      <c r="D44" s="39"/>
      <c r="E44" s="329"/>
      <c r="F44" s="324"/>
      <c r="G44" s="27"/>
      <c r="H44" s="214"/>
      <c r="I44" s="24"/>
    </row>
    <row r="45" spans="1:9" ht="12.75" hidden="1">
      <c r="A45" s="36"/>
      <c r="B45" s="39"/>
      <c r="C45" s="38"/>
      <c r="D45" s="215"/>
      <c r="E45" s="329"/>
      <c r="F45" s="324"/>
      <c r="G45" s="27"/>
      <c r="H45" s="214"/>
      <c r="I45" s="24"/>
    </row>
    <row r="46" spans="1:9" ht="12.75" hidden="1">
      <c r="A46" s="36">
        <v>41047</v>
      </c>
      <c r="B46" s="215" t="s">
        <v>1031</v>
      </c>
      <c r="C46" s="38"/>
      <c r="D46" s="39" t="s">
        <v>2702</v>
      </c>
      <c r="E46" s="329">
        <v>0</v>
      </c>
      <c r="F46" s="324">
        <v>100</v>
      </c>
      <c r="G46" s="27"/>
      <c r="H46" s="214">
        <v>0</v>
      </c>
      <c r="I46" s="24" t="s">
        <v>2729</v>
      </c>
    </row>
    <row r="47" spans="1:9" ht="12.75" hidden="1">
      <c r="A47" s="36"/>
      <c r="B47" s="39" t="s">
        <v>425</v>
      </c>
      <c r="C47" s="38"/>
      <c r="D47" s="39" t="s">
        <v>2730</v>
      </c>
      <c r="E47" s="329"/>
      <c r="F47" s="55"/>
      <c r="G47" s="27"/>
      <c r="H47" s="230" t="s">
        <v>7</v>
      </c>
      <c r="I47" s="24" t="s">
        <v>2729</v>
      </c>
    </row>
    <row r="48" spans="1:9" ht="12.75" hidden="1">
      <c r="A48" s="36"/>
      <c r="B48" s="39" t="s">
        <v>2731</v>
      </c>
      <c r="C48" s="38"/>
      <c r="D48" s="39"/>
      <c r="E48" s="329"/>
      <c r="F48" s="55"/>
      <c r="G48" s="27"/>
      <c r="H48" s="214"/>
      <c r="I48" s="24"/>
    </row>
    <row r="49" spans="1:9" ht="12.75" hidden="1">
      <c r="A49" s="36"/>
      <c r="B49" s="39"/>
      <c r="C49" s="38"/>
      <c r="D49" s="39"/>
      <c r="E49" s="329"/>
      <c r="F49" s="55"/>
      <c r="G49" s="27"/>
      <c r="H49" s="214"/>
      <c r="I49" s="24"/>
    </row>
    <row r="50" spans="1:9" ht="12.75" hidden="1">
      <c r="A50" s="36">
        <v>41054</v>
      </c>
      <c r="B50" s="215" t="s">
        <v>1272</v>
      </c>
      <c r="C50" s="38"/>
      <c r="D50" s="39" t="s">
        <v>2351</v>
      </c>
      <c r="E50" s="329">
        <v>0</v>
      </c>
      <c r="F50" s="55">
        <v>75</v>
      </c>
      <c r="G50" s="27"/>
      <c r="H50" s="214">
        <v>0</v>
      </c>
      <c r="I50" s="24" t="s">
        <v>2732</v>
      </c>
    </row>
    <row r="51" spans="1:9" ht="12.75" hidden="1">
      <c r="A51" s="36"/>
      <c r="B51" s="39" t="s">
        <v>425</v>
      </c>
      <c r="C51" s="38"/>
      <c r="D51" s="39" t="s">
        <v>2720</v>
      </c>
      <c r="E51" s="329"/>
      <c r="F51" s="55"/>
      <c r="G51" s="27"/>
      <c r="H51" s="230" t="s">
        <v>7</v>
      </c>
      <c r="I51" s="24" t="s">
        <v>2732</v>
      </c>
    </row>
    <row r="52" spans="1:9" ht="12.75" hidden="1">
      <c r="A52" s="36"/>
      <c r="B52" s="39" t="s">
        <v>2715</v>
      </c>
      <c r="C52" s="38"/>
      <c r="D52" s="39"/>
      <c r="E52" s="329"/>
      <c r="F52" s="55"/>
      <c r="G52" s="27"/>
      <c r="H52" s="214"/>
      <c r="I52" s="24"/>
    </row>
    <row r="53" spans="1:9" ht="12.75" hidden="1">
      <c r="A53" s="36"/>
      <c r="B53" s="39"/>
      <c r="C53" s="38"/>
      <c r="D53" s="39"/>
      <c r="E53" s="329"/>
      <c r="F53" s="55"/>
      <c r="G53" s="27"/>
      <c r="H53" s="214"/>
      <c r="I53" s="24"/>
    </row>
    <row r="54" spans="1:9" ht="12.75" hidden="1">
      <c r="A54" s="36">
        <v>41058</v>
      </c>
      <c r="B54" s="215" t="s">
        <v>1495</v>
      </c>
      <c r="C54" s="38"/>
      <c r="D54" s="39" t="s">
        <v>2351</v>
      </c>
      <c r="E54" s="329">
        <v>0</v>
      </c>
      <c r="F54" s="55">
        <v>10</v>
      </c>
      <c r="G54" s="27"/>
      <c r="H54" s="214">
        <v>0</v>
      </c>
      <c r="I54" s="24" t="s">
        <v>2733</v>
      </c>
    </row>
    <row r="55" spans="1:9" ht="12.75" hidden="1">
      <c r="A55" s="36"/>
      <c r="B55" s="39" t="s">
        <v>432</v>
      </c>
      <c r="C55" s="38"/>
      <c r="D55" s="39" t="s">
        <v>2703</v>
      </c>
      <c r="E55" s="329"/>
      <c r="F55" s="55"/>
      <c r="G55" s="27"/>
      <c r="H55" s="230" t="s">
        <v>7</v>
      </c>
      <c r="I55" s="24" t="s">
        <v>2733</v>
      </c>
    </row>
    <row r="56" spans="1:10" s="2" customFormat="1" ht="12" customHeight="1" hidden="1">
      <c r="A56" s="36"/>
      <c r="B56" s="39" t="s">
        <v>2734</v>
      </c>
      <c r="C56" s="38"/>
      <c r="D56" s="39"/>
      <c r="E56" s="329"/>
      <c r="F56" s="55"/>
      <c r="G56" s="27"/>
      <c r="H56" s="214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29"/>
      <c r="F57" s="55"/>
      <c r="G57" s="27"/>
      <c r="H57" s="214"/>
      <c r="I57" s="24"/>
      <c r="J57" s="13"/>
    </row>
    <row r="58" spans="1:9" ht="12.75" hidden="1">
      <c r="A58" s="36">
        <v>41032</v>
      </c>
      <c r="B58" s="215" t="s">
        <v>1867</v>
      </c>
      <c r="C58" s="38"/>
      <c r="D58" s="39" t="s">
        <v>2351</v>
      </c>
      <c r="E58" s="329">
        <v>0</v>
      </c>
      <c r="F58" s="55">
        <v>80</v>
      </c>
      <c r="G58" s="27"/>
      <c r="H58" s="214">
        <v>0</v>
      </c>
      <c r="I58" s="24" t="s">
        <v>2735</v>
      </c>
    </row>
    <row r="59" spans="1:9" ht="12.75" hidden="1">
      <c r="A59" s="36"/>
      <c r="B59" s="39" t="s">
        <v>469</v>
      </c>
      <c r="C59" s="38"/>
      <c r="D59" s="39" t="s">
        <v>2727</v>
      </c>
      <c r="E59" s="329"/>
      <c r="F59" s="55"/>
      <c r="G59" s="27"/>
      <c r="H59" s="230" t="s">
        <v>7</v>
      </c>
      <c r="I59" s="24" t="s">
        <v>2735</v>
      </c>
    </row>
    <row r="60" spans="1:9" ht="12.75" hidden="1">
      <c r="A60" s="36"/>
      <c r="B60" s="39" t="s">
        <v>2726</v>
      </c>
      <c r="C60" s="38"/>
      <c r="D60" s="39"/>
      <c r="E60" s="329"/>
      <c r="F60" s="55"/>
      <c r="G60" s="27"/>
      <c r="H60" s="214"/>
      <c r="I60" s="24"/>
    </row>
    <row r="61" spans="1:9" ht="12.75" hidden="1">
      <c r="A61" s="36"/>
      <c r="B61" s="39"/>
      <c r="C61" s="38"/>
      <c r="D61" s="39"/>
      <c r="E61" s="329"/>
      <c r="F61" s="55"/>
      <c r="G61" s="27"/>
      <c r="H61" s="214"/>
      <c r="I61" s="24"/>
    </row>
    <row r="62" spans="1:10" s="2" customFormat="1" ht="12" customHeight="1" hidden="1">
      <c r="A62" s="36">
        <v>41040</v>
      </c>
      <c r="B62" s="215" t="s">
        <v>1916</v>
      </c>
      <c r="C62" s="38"/>
      <c r="D62" s="39" t="s">
        <v>2721</v>
      </c>
      <c r="E62" s="329">
        <v>0</v>
      </c>
      <c r="F62" s="55">
        <v>0</v>
      </c>
      <c r="G62" s="27"/>
      <c r="H62" s="214">
        <v>0</v>
      </c>
      <c r="I62" s="24" t="s">
        <v>2736</v>
      </c>
      <c r="J62" s="13"/>
    </row>
    <row r="63" spans="1:9" ht="12.75" hidden="1">
      <c r="A63" s="36"/>
      <c r="B63" s="39" t="s">
        <v>1917</v>
      </c>
      <c r="C63" s="38"/>
      <c r="D63" s="39" t="s">
        <v>2737</v>
      </c>
      <c r="E63" s="329"/>
      <c r="F63" s="55"/>
      <c r="G63" s="27"/>
      <c r="H63" s="230" t="s">
        <v>7</v>
      </c>
      <c r="I63" s="24" t="s">
        <v>2738</v>
      </c>
    </row>
    <row r="64" spans="1:9" ht="12.75" hidden="1">
      <c r="A64" s="36"/>
      <c r="B64" s="39" t="s">
        <v>2739</v>
      </c>
      <c r="C64" s="38"/>
      <c r="D64" s="39"/>
      <c r="E64" s="329"/>
      <c r="F64" s="55"/>
      <c r="G64" s="27"/>
      <c r="H64" s="214"/>
      <c r="I64" s="24"/>
    </row>
    <row r="65" spans="1:9" ht="12.75" hidden="1">
      <c r="A65" s="36"/>
      <c r="B65" s="39"/>
      <c r="C65" s="38"/>
      <c r="D65" s="39"/>
      <c r="E65" s="329"/>
      <c r="F65" s="55"/>
      <c r="G65" s="27"/>
      <c r="H65" s="214"/>
      <c r="I65" s="24"/>
    </row>
    <row r="66" spans="1:9" ht="12.75" hidden="1">
      <c r="A66" s="36">
        <v>41030</v>
      </c>
      <c r="B66" s="215" t="s">
        <v>1972</v>
      </c>
      <c r="C66" s="38"/>
      <c r="D66" s="39" t="s">
        <v>2351</v>
      </c>
      <c r="E66" s="329">
        <v>0</v>
      </c>
      <c r="F66" s="55">
        <v>40</v>
      </c>
      <c r="G66" s="27"/>
      <c r="H66" s="214">
        <v>0</v>
      </c>
      <c r="I66" s="24" t="s">
        <v>2740</v>
      </c>
    </row>
    <row r="67" spans="1:10" s="2" customFormat="1" ht="12" customHeight="1" hidden="1">
      <c r="A67" s="36"/>
      <c r="B67" s="39" t="s">
        <v>425</v>
      </c>
      <c r="C67" s="38"/>
      <c r="D67" s="39" t="s">
        <v>2741</v>
      </c>
      <c r="E67" s="329"/>
      <c r="F67" s="55"/>
      <c r="G67" s="27"/>
      <c r="H67" s="230" t="s">
        <v>7</v>
      </c>
      <c r="I67" s="24" t="s">
        <v>2740</v>
      </c>
      <c r="J67" s="13"/>
    </row>
    <row r="68" spans="1:9" ht="12.75" hidden="1">
      <c r="A68" s="36"/>
      <c r="B68" s="39" t="s">
        <v>2726</v>
      </c>
      <c r="C68" s="38"/>
      <c r="D68" s="39"/>
      <c r="E68" s="329"/>
      <c r="F68" s="55"/>
      <c r="G68" s="27"/>
      <c r="H68" s="214"/>
      <c r="I68" s="24"/>
    </row>
    <row r="69" spans="1:9" ht="12.75" hidden="1">
      <c r="A69" s="36"/>
      <c r="B69" s="39"/>
      <c r="C69" s="38"/>
      <c r="D69" s="39"/>
      <c r="E69" s="329"/>
      <c r="F69" s="55"/>
      <c r="G69" s="27"/>
      <c r="H69" s="214"/>
      <c r="I69" s="24"/>
    </row>
    <row r="70" spans="1:9" ht="12.75" hidden="1">
      <c r="A70" s="36">
        <v>41001</v>
      </c>
      <c r="B70" s="215" t="s">
        <v>654</v>
      </c>
      <c r="C70" s="38"/>
      <c r="D70" s="39" t="s">
        <v>2351</v>
      </c>
      <c r="E70" s="329">
        <v>0</v>
      </c>
      <c r="F70" s="55">
        <v>0</v>
      </c>
      <c r="G70" s="27"/>
      <c r="H70" s="214">
        <v>0</v>
      </c>
      <c r="I70" s="24" t="s">
        <v>2742</v>
      </c>
    </row>
    <row r="71" spans="1:9" ht="12.75" hidden="1">
      <c r="A71" s="36"/>
      <c r="B71" s="39" t="s">
        <v>463</v>
      </c>
      <c r="C71" s="38"/>
      <c r="D71" s="39" t="s">
        <v>2743</v>
      </c>
      <c r="E71" s="329"/>
      <c r="F71" s="55"/>
      <c r="G71" s="27"/>
      <c r="H71" s="230" t="s">
        <v>7</v>
      </c>
      <c r="I71" s="24" t="s">
        <v>2742</v>
      </c>
    </row>
    <row r="72" spans="1:9" ht="12.75" hidden="1">
      <c r="A72" s="36"/>
      <c r="B72" s="39" t="s">
        <v>2744</v>
      </c>
      <c r="C72" s="38"/>
      <c r="D72" s="39"/>
      <c r="E72" s="329"/>
      <c r="F72" s="55"/>
      <c r="G72" s="27"/>
      <c r="H72" s="214"/>
      <c r="I72" s="24"/>
    </row>
    <row r="73" spans="1:9" ht="12.75" hidden="1">
      <c r="A73" s="36"/>
      <c r="B73" s="39"/>
      <c r="C73" s="38"/>
      <c r="D73" s="39"/>
      <c r="E73" s="329"/>
      <c r="F73" s="55"/>
      <c r="G73" s="27"/>
      <c r="H73" s="214"/>
      <c r="I73" s="24"/>
    </row>
    <row r="74" spans="1:9" ht="12.75" hidden="1">
      <c r="A74" s="36">
        <v>41004</v>
      </c>
      <c r="B74" s="215" t="s">
        <v>1550</v>
      </c>
      <c r="C74" s="38"/>
      <c r="D74" s="39" t="s">
        <v>2351</v>
      </c>
      <c r="E74" s="329">
        <v>0</v>
      </c>
      <c r="F74" s="55">
        <v>0</v>
      </c>
      <c r="G74" s="27"/>
      <c r="H74" s="214">
        <v>0</v>
      </c>
      <c r="I74" s="24" t="s">
        <v>2745</v>
      </c>
    </row>
    <row r="75" spans="1:9" ht="12.75" hidden="1">
      <c r="A75" s="36"/>
      <c r="B75" s="39" t="s">
        <v>463</v>
      </c>
      <c r="C75" s="38"/>
      <c r="D75" s="39" t="s">
        <v>2746</v>
      </c>
      <c r="E75" s="329"/>
      <c r="F75" s="55"/>
      <c r="G75" s="27"/>
      <c r="H75" s="230" t="s">
        <v>7</v>
      </c>
      <c r="I75" s="24" t="s">
        <v>2745</v>
      </c>
    </row>
    <row r="76" spans="1:9" ht="12.75" hidden="1">
      <c r="A76" s="36"/>
      <c r="B76" s="39" t="s">
        <v>2744</v>
      </c>
      <c r="C76" s="38"/>
      <c r="D76" s="39"/>
      <c r="E76" s="329"/>
      <c r="F76" s="55"/>
      <c r="G76" s="27"/>
      <c r="H76" s="214"/>
      <c r="I76" s="24"/>
    </row>
    <row r="77" spans="1:9" ht="12.75" hidden="1">
      <c r="A77" s="36"/>
      <c r="B77" s="39"/>
      <c r="C77" s="38"/>
      <c r="D77" s="39"/>
      <c r="E77" s="329"/>
      <c r="F77" s="55"/>
      <c r="G77" s="27"/>
      <c r="H77" s="214"/>
      <c r="I77" s="24"/>
    </row>
    <row r="78" spans="1:9" ht="12.75" hidden="1">
      <c r="A78" s="36">
        <v>41011</v>
      </c>
      <c r="B78" s="215" t="s">
        <v>1868</v>
      </c>
      <c r="C78" s="38"/>
      <c r="D78" s="39" t="s">
        <v>210</v>
      </c>
      <c r="E78" s="329">
        <v>0</v>
      </c>
      <c r="F78" s="55">
        <v>0</v>
      </c>
      <c r="G78" s="27"/>
      <c r="H78" s="214">
        <v>0</v>
      </c>
      <c r="I78" s="24" t="s">
        <v>2747</v>
      </c>
    </row>
    <row r="79" spans="1:9" ht="12.75" hidden="1">
      <c r="A79" s="36"/>
      <c r="B79" s="39" t="s">
        <v>507</v>
      </c>
      <c r="C79" s="38"/>
      <c r="D79" s="39" t="s">
        <v>2703</v>
      </c>
      <c r="E79" s="329"/>
      <c r="F79" s="55"/>
      <c r="G79" s="27"/>
      <c r="H79" s="230" t="s">
        <v>7</v>
      </c>
      <c r="I79" s="24" t="s">
        <v>2747</v>
      </c>
    </row>
    <row r="80" spans="1:9" ht="12.75" hidden="1">
      <c r="A80" s="36"/>
      <c r="B80" s="39" t="s">
        <v>2748</v>
      </c>
      <c r="C80" s="38"/>
      <c r="D80" s="39"/>
      <c r="E80" s="329"/>
      <c r="F80" s="55"/>
      <c r="G80" s="27"/>
      <c r="H80" s="214"/>
      <c r="I80" s="24"/>
    </row>
    <row r="81" spans="1:9" ht="12.75" hidden="1">
      <c r="A81" s="36"/>
      <c r="B81" s="39"/>
      <c r="C81" s="38"/>
      <c r="D81" s="39"/>
      <c r="E81" s="329"/>
      <c r="F81" s="55"/>
      <c r="G81" s="27"/>
      <c r="H81" s="214"/>
      <c r="I81" s="24"/>
    </row>
    <row r="82" spans="1:9" ht="12.75" hidden="1">
      <c r="A82" s="36">
        <v>41026</v>
      </c>
      <c r="B82" s="215" t="s">
        <v>2176</v>
      </c>
      <c r="C82" s="38"/>
      <c r="D82" s="39" t="s">
        <v>2749</v>
      </c>
      <c r="E82" s="329">
        <v>0</v>
      </c>
      <c r="F82" s="55">
        <v>0</v>
      </c>
      <c r="G82" s="27"/>
      <c r="H82" s="214">
        <v>0</v>
      </c>
      <c r="I82" s="24" t="s">
        <v>326</v>
      </c>
    </row>
    <row r="83" spans="1:9" ht="12.75" hidden="1">
      <c r="A83" s="36"/>
      <c r="B83" s="39" t="s">
        <v>425</v>
      </c>
      <c r="C83" s="38"/>
      <c r="D83" s="39" t="s">
        <v>2727</v>
      </c>
      <c r="E83" s="329"/>
      <c r="F83" s="55"/>
      <c r="G83" s="27"/>
      <c r="H83" s="230" t="s">
        <v>7</v>
      </c>
      <c r="I83" s="24" t="s">
        <v>326</v>
      </c>
    </row>
    <row r="84" spans="1:9" ht="12.75" hidden="1">
      <c r="A84" s="36"/>
      <c r="B84" s="39" t="s">
        <v>2750</v>
      </c>
      <c r="C84" s="38"/>
      <c r="D84" s="39"/>
      <c r="E84" s="329"/>
      <c r="F84" s="55"/>
      <c r="G84" s="27"/>
      <c r="H84" s="214"/>
      <c r="I84" s="24"/>
    </row>
    <row r="85" spans="1:9" ht="12.75" hidden="1">
      <c r="A85" s="36"/>
      <c r="B85" s="39"/>
      <c r="C85" s="38"/>
      <c r="D85" s="39"/>
      <c r="E85" s="329"/>
      <c r="F85" s="55"/>
      <c r="G85" s="27"/>
      <c r="H85" s="214"/>
      <c r="I85" s="24"/>
    </row>
    <row r="86" spans="1:9" ht="12.75" hidden="1">
      <c r="A86" s="36" t="e">
        <v>#REF!</v>
      </c>
      <c r="B86" s="215" t="e">
        <v>#REF!</v>
      </c>
      <c r="C86" s="38"/>
      <c r="D86" s="39" t="e">
        <v>#REF!</v>
      </c>
      <c r="E86" s="329">
        <v>0</v>
      </c>
      <c r="F86" s="55" t="e">
        <v>#REF!</v>
      </c>
      <c r="G86" s="27"/>
      <c r="H86" s="214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29"/>
      <c r="F87" s="55"/>
      <c r="G87" s="27"/>
      <c r="H87" s="230" t="s">
        <v>7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29"/>
      <c r="F88" s="55"/>
      <c r="G88" s="27"/>
      <c r="H88" s="214"/>
      <c r="I88" s="24"/>
    </row>
    <row r="89" spans="1:9" ht="12.75" hidden="1">
      <c r="A89" s="36"/>
      <c r="B89" s="39"/>
      <c r="C89" s="38"/>
      <c r="D89" s="39"/>
      <c r="E89" s="329"/>
      <c r="F89" s="55"/>
      <c r="G89" s="27"/>
      <c r="H89" s="214"/>
      <c r="I89" s="24"/>
    </row>
    <row r="90" spans="1:9" ht="12.75" hidden="1">
      <c r="A90" s="36">
        <v>41015</v>
      </c>
      <c r="B90" s="215" t="s">
        <v>2280</v>
      </c>
      <c r="C90" s="38"/>
      <c r="D90" s="39" t="s">
        <v>2351</v>
      </c>
      <c r="E90" s="329">
        <v>0</v>
      </c>
      <c r="F90" s="55">
        <v>0</v>
      </c>
      <c r="G90" s="27"/>
      <c r="H90" s="214">
        <v>0</v>
      </c>
      <c r="I90" s="24" t="s">
        <v>2751</v>
      </c>
    </row>
    <row r="91" spans="1:9" ht="12.75" hidden="1">
      <c r="A91" s="36"/>
      <c r="B91" s="39" t="s">
        <v>427</v>
      </c>
      <c r="C91" s="38"/>
      <c r="D91" s="39" t="s">
        <v>2752</v>
      </c>
      <c r="E91" s="329"/>
      <c r="F91" s="55"/>
      <c r="G91" s="27"/>
      <c r="H91" s="230" t="s">
        <v>7</v>
      </c>
      <c r="I91" s="24" t="s">
        <v>2751</v>
      </c>
    </row>
    <row r="92" spans="1:9" ht="12.75" hidden="1">
      <c r="A92" s="36"/>
      <c r="B92" s="39" t="s">
        <v>2753</v>
      </c>
      <c r="C92" s="38"/>
      <c r="D92" s="39"/>
      <c r="E92" s="329"/>
      <c r="F92" s="55"/>
      <c r="G92" s="27"/>
      <c r="H92" s="214"/>
      <c r="I92" s="24"/>
    </row>
    <row r="93" spans="1:9" ht="12.75" hidden="1">
      <c r="A93" s="36"/>
      <c r="B93" s="39"/>
      <c r="C93" s="38"/>
      <c r="D93" s="39"/>
      <c r="E93" s="329"/>
      <c r="F93" s="55"/>
      <c r="G93" s="27"/>
      <c r="H93" s="214"/>
      <c r="I93" s="24"/>
    </row>
    <row r="94" spans="1:9" ht="12.75" hidden="1">
      <c r="A94" s="36">
        <v>40984</v>
      </c>
      <c r="B94" s="215" t="s">
        <v>774</v>
      </c>
      <c r="C94" s="38"/>
      <c r="D94" s="39" t="s">
        <v>210</v>
      </c>
      <c r="E94" s="329">
        <v>0</v>
      </c>
      <c r="F94" s="55">
        <v>0</v>
      </c>
      <c r="G94" s="27"/>
      <c r="H94" s="214">
        <v>0</v>
      </c>
      <c r="I94" s="24" t="s">
        <v>2754</v>
      </c>
    </row>
    <row r="95" spans="1:9" ht="12.75" hidden="1">
      <c r="A95" s="36"/>
      <c r="B95" s="39" t="s">
        <v>463</v>
      </c>
      <c r="C95" s="38"/>
      <c r="D95" s="39" t="s">
        <v>2755</v>
      </c>
      <c r="E95" s="329"/>
      <c r="F95" s="55"/>
      <c r="G95" s="27"/>
      <c r="H95" s="230" t="s">
        <v>7</v>
      </c>
      <c r="I95" s="24" t="s">
        <v>2706</v>
      </c>
    </row>
    <row r="96" spans="1:9" ht="12.75" hidden="1">
      <c r="A96" s="36"/>
      <c r="B96" s="39" t="s">
        <v>2756</v>
      </c>
      <c r="C96" s="38"/>
      <c r="D96" s="39"/>
      <c r="E96" s="329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29"/>
      <c r="F97" s="55"/>
      <c r="G97" s="27"/>
      <c r="H97" s="41"/>
      <c r="I97" s="24"/>
    </row>
    <row r="98" spans="1:9" ht="12.75" customHeight="1" hidden="1">
      <c r="A98" s="36">
        <v>40994</v>
      </c>
      <c r="B98" s="215" t="s">
        <v>778</v>
      </c>
      <c r="C98" s="38"/>
      <c r="D98" s="39" t="s">
        <v>2351</v>
      </c>
      <c r="E98" s="329">
        <v>0</v>
      </c>
      <c r="F98" s="55">
        <v>20</v>
      </c>
      <c r="G98" s="27"/>
      <c r="H98" s="214">
        <v>0</v>
      </c>
      <c r="I98" s="24" t="s">
        <v>2757</v>
      </c>
    </row>
    <row r="99" spans="1:9" ht="12.75" customHeight="1" hidden="1">
      <c r="A99" s="36"/>
      <c r="B99" s="39" t="s">
        <v>425</v>
      </c>
      <c r="C99" s="38"/>
      <c r="D99" s="39" t="s">
        <v>2758</v>
      </c>
      <c r="E99" s="329"/>
      <c r="F99" s="55"/>
      <c r="G99" s="27"/>
      <c r="H99" s="230" t="s">
        <v>7</v>
      </c>
      <c r="I99" s="24" t="s">
        <v>2759</v>
      </c>
    </row>
    <row r="100" spans="1:9" ht="12.75" customHeight="1" hidden="1">
      <c r="A100" s="36"/>
      <c r="B100" s="39" t="s">
        <v>2760</v>
      </c>
      <c r="C100" s="38"/>
      <c r="D100" s="39"/>
      <c r="E100" s="329"/>
      <c r="F100" s="55"/>
      <c r="G100" s="27"/>
      <c r="H100" s="214"/>
      <c r="I100" s="24"/>
    </row>
    <row r="101" spans="1:9" ht="12.75" customHeight="1" hidden="1">
      <c r="A101" s="36"/>
      <c r="B101" s="39"/>
      <c r="C101" s="38"/>
      <c r="D101" s="39"/>
      <c r="E101" s="329"/>
      <c r="F101" s="55"/>
      <c r="G101" s="27"/>
      <c r="H101" s="214"/>
      <c r="I101" s="24"/>
    </row>
    <row r="102" spans="1:9" ht="12.75" customHeight="1" hidden="1">
      <c r="A102" s="36">
        <v>40995</v>
      </c>
      <c r="B102" s="215" t="s">
        <v>2761</v>
      </c>
      <c r="C102" s="38"/>
      <c r="D102" s="39" t="s">
        <v>2702</v>
      </c>
      <c r="E102" s="329">
        <v>0</v>
      </c>
      <c r="F102" s="55">
        <v>75</v>
      </c>
      <c r="G102" s="27"/>
      <c r="H102" s="214">
        <v>0</v>
      </c>
      <c r="I102" s="24" t="s">
        <v>2762</v>
      </c>
    </row>
    <row r="103" spans="1:9" ht="12.75" customHeight="1" hidden="1">
      <c r="A103" s="36"/>
      <c r="B103" s="39" t="s">
        <v>469</v>
      </c>
      <c r="C103" s="38"/>
      <c r="D103" s="39" t="s">
        <v>2717</v>
      </c>
      <c r="E103" s="329"/>
      <c r="F103" s="55"/>
      <c r="G103" s="27"/>
      <c r="H103" s="230" t="s">
        <v>7</v>
      </c>
      <c r="I103" s="24" t="s">
        <v>2762</v>
      </c>
    </row>
    <row r="104" spans="1:9" ht="12.75" customHeight="1" hidden="1">
      <c r="A104" s="36"/>
      <c r="B104" s="39" t="s">
        <v>2763</v>
      </c>
      <c r="C104" s="38"/>
      <c r="D104" s="39"/>
      <c r="E104" s="329"/>
      <c r="F104" s="55"/>
      <c r="G104" s="27"/>
      <c r="H104" s="214"/>
      <c r="I104" s="24"/>
    </row>
    <row r="105" spans="1:9" ht="12.75" customHeight="1" hidden="1">
      <c r="A105" s="36"/>
      <c r="B105" s="39"/>
      <c r="C105" s="38"/>
      <c r="D105" s="39"/>
      <c r="E105" s="329"/>
      <c r="F105" s="55"/>
      <c r="G105" s="27"/>
      <c r="H105" s="214"/>
      <c r="I105" s="24"/>
    </row>
    <row r="106" spans="1:9" ht="12.75" customHeight="1" hidden="1">
      <c r="A106" s="36">
        <v>40970</v>
      </c>
      <c r="B106" s="215" t="s">
        <v>1682</v>
      </c>
      <c r="C106" s="38"/>
      <c r="D106" s="39" t="s">
        <v>2351</v>
      </c>
      <c r="E106" s="329">
        <v>0</v>
      </c>
      <c r="F106" s="55">
        <v>44</v>
      </c>
      <c r="G106" s="27"/>
      <c r="H106" s="214">
        <v>0</v>
      </c>
      <c r="I106" s="24" t="s">
        <v>2732</v>
      </c>
    </row>
    <row r="107" spans="1:9" ht="12.75" customHeight="1" hidden="1">
      <c r="A107" s="36"/>
      <c r="B107" s="39" t="s">
        <v>427</v>
      </c>
      <c r="C107" s="38"/>
      <c r="D107" s="39" t="s">
        <v>2758</v>
      </c>
      <c r="E107" s="329"/>
      <c r="F107" s="55"/>
      <c r="G107" s="27"/>
      <c r="H107" s="230" t="s">
        <v>7</v>
      </c>
      <c r="I107" s="24" t="s">
        <v>2732</v>
      </c>
    </row>
    <row r="108" spans="1:9" ht="12.75" customHeight="1" hidden="1">
      <c r="A108" s="36"/>
      <c r="B108" s="39" t="s">
        <v>75</v>
      </c>
      <c r="C108" s="38"/>
      <c r="D108" s="39"/>
      <c r="E108" s="329"/>
      <c r="F108" s="55"/>
      <c r="G108" s="27"/>
      <c r="H108" s="214"/>
      <c r="I108" s="24"/>
    </row>
    <row r="109" spans="1:9" ht="12.75" customHeight="1" hidden="1">
      <c r="A109" s="36"/>
      <c r="B109" s="39"/>
      <c r="C109" s="38"/>
      <c r="D109" s="39"/>
      <c r="E109" s="329"/>
      <c r="F109" s="55"/>
      <c r="G109" s="27"/>
      <c r="H109" s="214"/>
      <c r="I109" s="24"/>
    </row>
    <row r="110" spans="1:9" ht="12.75" customHeight="1" hidden="1">
      <c r="A110" s="36">
        <v>40998</v>
      </c>
      <c r="B110" s="215" t="s">
        <v>2764</v>
      </c>
      <c r="C110" s="38"/>
      <c r="D110" s="39" t="s">
        <v>2721</v>
      </c>
      <c r="E110" s="329">
        <v>0</v>
      </c>
      <c r="F110" s="55">
        <v>0</v>
      </c>
      <c r="G110" s="27"/>
      <c r="H110" s="214">
        <v>0</v>
      </c>
      <c r="I110" s="24" t="s">
        <v>2765</v>
      </c>
    </row>
    <row r="111" spans="1:9" ht="12.75" customHeight="1" hidden="1">
      <c r="A111" s="36"/>
      <c r="B111" s="39" t="s">
        <v>520</v>
      </c>
      <c r="C111" s="38"/>
      <c r="D111" s="39" t="s">
        <v>2755</v>
      </c>
      <c r="E111" s="329"/>
      <c r="F111" s="55"/>
      <c r="G111" s="27"/>
      <c r="H111" s="230" t="s">
        <v>7</v>
      </c>
      <c r="I111" s="24" t="s">
        <v>2765</v>
      </c>
    </row>
    <row r="112" spans="1:9" ht="12.75" customHeight="1" hidden="1">
      <c r="A112" s="36"/>
      <c r="B112" s="39" t="s">
        <v>2766</v>
      </c>
      <c r="C112" s="38"/>
      <c r="D112" s="39"/>
      <c r="E112" s="329"/>
      <c r="F112" s="55"/>
      <c r="G112" s="27"/>
      <c r="H112" s="214"/>
      <c r="I112" s="24"/>
    </row>
    <row r="113" spans="1:9" ht="12.75" customHeight="1" hidden="1">
      <c r="A113" s="36"/>
      <c r="B113" s="39"/>
      <c r="C113" s="38"/>
      <c r="D113" s="39"/>
      <c r="E113" s="329"/>
      <c r="F113" s="55"/>
      <c r="G113" s="27"/>
      <c r="H113" s="214"/>
      <c r="I113" s="24"/>
    </row>
    <row r="114" spans="1:9" ht="12.75" customHeight="1" hidden="1">
      <c r="A114" s="36">
        <v>40974</v>
      </c>
      <c r="B114" s="215" t="s">
        <v>1804</v>
      </c>
      <c r="C114" s="38"/>
      <c r="D114" s="39" t="s">
        <v>2351</v>
      </c>
      <c r="E114" s="329">
        <v>0</v>
      </c>
      <c r="F114" s="55">
        <v>63.297</v>
      </c>
      <c r="G114" s="27"/>
      <c r="H114" s="214">
        <v>0</v>
      </c>
      <c r="I114" s="24" t="s">
        <v>2745</v>
      </c>
    </row>
    <row r="115" spans="1:9" ht="12.75" customHeight="1" hidden="1">
      <c r="A115" s="36"/>
      <c r="B115" s="39" t="s">
        <v>463</v>
      </c>
      <c r="C115" s="38"/>
      <c r="D115" s="39" t="s">
        <v>2722</v>
      </c>
      <c r="E115" s="329"/>
      <c r="F115" s="55"/>
      <c r="G115" s="27"/>
      <c r="H115" s="230" t="s">
        <v>7</v>
      </c>
      <c r="I115" s="24" t="s">
        <v>2767</v>
      </c>
    </row>
    <row r="116" spans="1:9" ht="12.75" customHeight="1" hidden="1">
      <c r="A116" s="36"/>
      <c r="B116" s="39" t="s">
        <v>2768</v>
      </c>
      <c r="C116" s="38"/>
      <c r="D116" s="39"/>
      <c r="E116" s="329"/>
      <c r="F116" s="55"/>
      <c r="G116" s="27"/>
      <c r="H116" s="214"/>
      <c r="I116" s="24"/>
    </row>
    <row r="117" spans="1:9" ht="12.75" customHeight="1" hidden="1">
      <c r="A117" s="36"/>
      <c r="B117" s="39"/>
      <c r="C117" s="38"/>
      <c r="D117" s="39"/>
      <c r="E117" s="329"/>
      <c r="F117" s="55"/>
      <c r="G117" s="27"/>
      <c r="H117" s="214"/>
      <c r="I117" s="24"/>
    </row>
    <row r="118" spans="1:9" ht="12.75" customHeight="1" hidden="1">
      <c r="A118" s="36">
        <v>40998</v>
      </c>
      <c r="B118" s="215" t="s">
        <v>2769</v>
      </c>
      <c r="C118" s="38"/>
      <c r="D118" s="39" t="s">
        <v>2351</v>
      </c>
      <c r="E118" s="329">
        <v>0</v>
      </c>
      <c r="F118" s="55">
        <v>247</v>
      </c>
      <c r="G118" s="27"/>
      <c r="H118" s="214">
        <v>0</v>
      </c>
      <c r="I118" s="24" t="s">
        <v>2759</v>
      </c>
    </row>
    <row r="119" spans="1:9" ht="12.75" customHeight="1" hidden="1">
      <c r="A119" s="36"/>
      <c r="B119" s="39" t="s">
        <v>2770</v>
      </c>
      <c r="C119" s="38"/>
      <c r="D119" s="39" t="s">
        <v>2758</v>
      </c>
      <c r="E119" s="329"/>
      <c r="F119" s="55"/>
      <c r="G119" s="27"/>
      <c r="H119" s="230" t="s">
        <v>7</v>
      </c>
      <c r="I119" s="24" t="s">
        <v>2759</v>
      </c>
    </row>
    <row r="120" spans="1:9" ht="12.75" customHeight="1" hidden="1">
      <c r="A120" s="36"/>
      <c r="B120" s="39" t="s">
        <v>2771</v>
      </c>
      <c r="C120" s="38"/>
      <c r="D120" s="39"/>
      <c r="E120" s="329"/>
      <c r="F120" s="55"/>
      <c r="G120" s="27"/>
      <c r="H120" s="214"/>
      <c r="I120" s="24"/>
    </row>
    <row r="121" spans="1:9" ht="12.75" customHeight="1" hidden="1">
      <c r="A121" s="36"/>
      <c r="B121" s="39"/>
      <c r="C121" s="38"/>
      <c r="D121" s="39"/>
      <c r="E121" s="329"/>
      <c r="F121" s="55"/>
      <c r="G121" s="27"/>
      <c r="H121" s="214"/>
      <c r="I121" s="24"/>
    </row>
    <row r="122" spans="1:9" ht="12.75" customHeight="1" hidden="1">
      <c r="A122" s="36">
        <v>40960</v>
      </c>
      <c r="B122" s="215" t="s">
        <v>704</v>
      </c>
      <c r="C122" s="38"/>
      <c r="D122" s="39" t="s">
        <v>2351</v>
      </c>
      <c r="E122" s="329">
        <v>0</v>
      </c>
      <c r="F122" s="55">
        <v>75</v>
      </c>
      <c r="G122" s="27"/>
      <c r="H122" s="214">
        <v>0</v>
      </c>
      <c r="I122" s="24" t="s">
        <v>2772</v>
      </c>
    </row>
    <row r="123" spans="1:9" ht="12.75" customHeight="1" hidden="1">
      <c r="A123" s="36"/>
      <c r="B123" s="39" t="s">
        <v>425</v>
      </c>
      <c r="C123" s="38"/>
      <c r="D123" s="39" t="s">
        <v>2773</v>
      </c>
      <c r="E123" s="329"/>
      <c r="F123" s="55"/>
      <c r="G123" s="27"/>
      <c r="H123" s="230" t="s">
        <v>7</v>
      </c>
      <c r="I123" s="24" t="s">
        <v>2772</v>
      </c>
    </row>
    <row r="124" spans="1:9" ht="12.75" customHeight="1" hidden="1">
      <c r="A124" s="36"/>
      <c r="B124" s="39" t="s">
        <v>2774</v>
      </c>
      <c r="C124" s="38"/>
      <c r="D124" s="39"/>
      <c r="E124" s="329"/>
      <c r="F124" s="55"/>
      <c r="G124" s="27"/>
      <c r="H124" s="214"/>
      <c r="I124" s="24"/>
    </row>
    <row r="125" spans="1:9" s="317" customFormat="1" ht="12.75" customHeight="1" hidden="1">
      <c r="A125" s="335"/>
      <c r="B125" s="39"/>
      <c r="C125" s="336"/>
      <c r="D125" s="39"/>
      <c r="E125" s="329"/>
      <c r="F125" s="55"/>
      <c r="G125" s="27"/>
      <c r="H125" s="214"/>
      <c r="I125" s="39"/>
    </row>
    <row r="126" spans="1:9" ht="12.75" customHeight="1" hidden="1">
      <c r="A126" s="36" t="e">
        <v>#REF!</v>
      </c>
      <c r="B126" s="215" t="e">
        <v>#REF!</v>
      </c>
      <c r="C126" s="38"/>
      <c r="D126" s="39" t="e">
        <v>#REF!</v>
      </c>
      <c r="E126" s="329">
        <v>0</v>
      </c>
      <c r="F126" s="55" t="e">
        <v>#REF!</v>
      </c>
      <c r="G126" s="27"/>
      <c r="H126" s="214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29"/>
      <c r="F127" s="55"/>
      <c r="G127" s="27"/>
      <c r="H127" s="230" t="s">
        <v>7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29"/>
      <c r="F128" s="55"/>
      <c r="G128" s="27"/>
      <c r="H128" s="214"/>
      <c r="I128" s="24"/>
    </row>
    <row r="129" spans="1:9" ht="12.75" customHeight="1" hidden="1">
      <c r="A129" s="36"/>
      <c r="B129" s="39"/>
      <c r="C129" s="38"/>
      <c r="D129" s="39"/>
      <c r="E129" s="329"/>
      <c r="F129" s="55"/>
      <c r="G129" s="27"/>
      <c r="H129" s="214"/>
      <c r="I129" s="24"/>
    </row>
    <row r="130" spans="1:9" ht="12.75" customHeight="1" hidden="1">
      <c r="A130" s="36">
        <v>40947</v>
      </c>
      <c r="B130" s="215" t="s">
        <v>1389</v>
      </c>
      <c r="C130" s="38"/>
      <c r="D130" s="39" t="s">
        <v>2351</v>
      </c>
      <c r="E130" s="329">
        <v>0</v>
      </c>
      <c r="F130" s="55">
        <v>10</v>
      </c>
      <c r="G130" s="27"/>
      <c r="H130" s="214">
        <v>0</v>
      </c>
      <c r="I130" s="24" t="s">
        <v>2775</v>
      </c>
    </row>
    <row r="131" spans="1:9" ht="12.75" customHeight="1" hidden="1">
      <c r="A131" s="36"/>
      <c r="B131" s="39" t="s">
        <v>427</v>
      </c>
      <c r="C131" s="38"/>
      <c r="D131" s="39" t="s">
        <v>2714</v>
      </c>
      <c r="E131" s="329"/>
      <c r="F131" s="55"/>
      <c r="G131" s="27"/>
      <c r="H131" s="230" t="s">
        <v>7</v>
      </c>
      <c r="I131" s="24" t="s">
        <v>2775</v>
      </c>
    </row>
    <row r="132" spans="1:9" ht="12.75" customHeight="1" hidden="1">
      <c r="A132" s="36"/>
      <c r="B132" s="39" t="s">
        <v>2709</v>
      </c>
      <c r="C132" s="38"/>
      <c r="D132" s="39"/>
      <c r="E132" s="329"/>
      <c r="F132" s="55"/>
      <c r="G132" s="27"/>
      <c r="H132" s="214"/>
      <c r="I132" s="24"/>
    </row>
    <row r="133" spans="1:9" ht="12.75" customHeight="1" hidden="1">
      <c r="A133" s="36"/>
      <c r="B133" s="39"/>
      <c r="C133" s="38"/>
      <c r="D133" s="39"/>
      <c r="E133" s="329"/>
      <c r="F133" s="55"/>
      <c r="G133" s="27"/>
      <c r="H133" s="214"/>
      <c r="I133" s="24"/>
    </row>
    <row r="134" spans="1:9" ht="12.75" customHeight="1" hidden="1">
      <c r="A134" s="36">
        <v>40954</v>
      </c>
      <c r="B134" s="215" t="s">
        <v>2004</v>
      </c>
      <c r="C134" s="38"/>
      <c r="D134" s="39" t="s">
        <v>2776</v>
      </c>
      <c r="E134" s="329">
        <v>0</v>
      </c>
      <c r="F134" s="55">
        <v>1</v>
      </c>
      <c r="G134" s="27"/>
      <c r="H134" s="214">
        <v>0</v>
      </c>
      <c r="I134" s="24" t="s">
        <v>2777</v>
      </c>
    </row>
    <row r="135" spans="1:9" ht="12.75" customHeight="1" hidden="1">
      <c r="A135" s="36"/>
      <c r="B135" s="39" t="s">
        <v>2005</v>
      </c>
      <c r="C135" s="38"/>
      <c r="D135" s="39" t="s">
        <v>2778</v>
      </c>
      <c r="E135" s="329"/>
      <c r="F135" s="55"/>
      <c r="G135" s="27"/>
      <c r="H135" s="230" t="s">
        <v>7</v>
      </c>
      <c r="I135" s="24" t="s">
        <v>2738</v>
      </c>
    </row>
    <row r="136" spans="1:9" ht="12.75" customHeight="1" hidden="1">
      <c r="A136" s="36"/>
      <c r="B136" s="39" t="s">
        <v>2779</v>
      </c>
      <c r="C136" s="38"/>
      <c r="D136" s="39"/>
      <c r="E136" s="329"/>
      <c r="F136" s="55"/>
      <c r="G136" s="27"/>
      <c r="H136" s="214"/>
      <c r="I136" s="24"/>
    </row>
    <row r="137" spans="1:9" ht="12.75" customHeight="1" hidden="1">
      <c r="A137" s="36"/>
      <c r="B137" s="39"/>
      <c r="C137" s="38"/>
      <c r="D137" s="39"/>
      <c r="E137" s="329"/>
      <c r="F137" s="55"/>
      <c r="G137" s="27"/>
      <c r="H137" s="214"/>
      <c r="I137" s="24"/>
    </row>
    <row r="138" spans="1:9" ht="12.75" customHeight="1" hidden="1">
      <c r="A138" s="36">
        <v>40942</v>
      </c>
      <c r="B138" s="215" t="s">
        <v>2058</v>
      </c>
      <c r="C138" s="38"/>
      <c r="D138" s="39" t="s">
        <v>2351</v>
      </c>
      <c r="E138" s="329">
        <v>0</v>
      </c>
      <c r="F138" s="55">
        <v>33</v>
      </c>
      <c r="G138" s="27"/>
      <c r="H138" s="214">
        <v>0</v>
      </c>
      <c r="I138" s="24" t="s">
        <v>364</v>
      </c>
    </row>
    <row r="139" spans="1:9" ht="12.75" customHeight="1" hidden="1">
      <c r="A139" s="36"/>
      <c r="B139" s="39" t="s">
        <v>507</v>
      </c>
      <c r="C139" s="38"/>
      <c r="D139" s="39" t="s">
        <v>2703</v>
      </c>
      <c r="E139" s="329"/>
      <c r="F139" s="55"/>
      <c r="G139" s="27"/>
      <c r="H139" s="230" t="s">
        <v>7</v>
      </c>
      <c r="I139" s="24" t="s">
        <v>2780</v>
      </c>
    </row>
    <row r="140" spans="1:9" ht="12.75" customHeight="1" hidden="1">
      <c r="A140" s="36"/>
      <c r="B140" s="39" t="s">
        <v>2781</v>
      </c>
      <c r="C140" s="38"/>
      <c r="D140" s="39"/>
      <c r="E140" s="329"/>
      <c r="F140" s="55"/>
      <c r="G140" s="27"/>
      <c r="H140" s="214"/>
      <c r="I140" s="24"/>
    </row>
    <row r="141" spans="1:9" ht="12.75" customHeight="1" hidden="1">
      <c r="A141" s="36"/>
      <c r="B141" s="39"/>
      <c r="C141" s="38"/>
      <c r="D141" s="39"/>
      <c r="E141" s="329"/>
      <c r="F141" s="55"/>
      <c r="G141" s="27"/>
      <c r="H141" s="214"/>
      <c r="I141" s="24"/>
    </row>
    <row r="142" spans="1:9" ht="12.75" customHeight="1" hidden="1">
      <c r="A142" s="36">
        <v>40919</v>
      </c>
      <c r="B142" s="215" t="s">
        <v>584</v>
      </c>
      <c r="C142" s="38"/>
      <c r="D142" s="39" t="s">
        <v>2782</v>
      </c>
      <c r="E142" s="329">
        <v>0</v>
      </c>
      <c r="F142" s="55">
        <v>0</v>
      </c>
      <c r="G142" s="27"/>
      <c r="H142" s="214">
        <v>0</v>
      </c>
      <c r="I142" s="24" t="s">
        <v>2783</v>
      </c>
    </row>
    <row r="143" spans="1:10" s="323" customFormat="1" ht="12.75" customHeight="1" hidden="1">
      <c r="A143" s="36"/>
      <c r="B143" s="39" t="s">
        <v>585</v>
      </c>
      <c r="C143" s="38"/>
      <c r="D143" s="39" t="s">
        <v>2727</v>
      </c>
      <c r="E143" s="329"/>
      <c r="F143" s="55"/>
      <c r="G143" s="27"/>
      <c r="H143" s="230" t="s">
        <v>7</v>
      </c>
      <c r="I143" s="24" t="s">
        <v>2784</v>
      </c>
      <c r="J143" s="13"/>
    </row>
    <row r="144" spans="1:10" s="323" customFormat="1" ht="12.75" customHeight="1" hidden="1">
      <c r="A144" s="36"/>
      <c r="B144" s="39" t="s">
        <v>2726</v>
      </c>
      <c r="C144" s="38"/>
      <c r="D144" s="39"/>
      <c r="E144" s="329"/>
      <c r="F144" s="55"/>
      <c r="G144" s="27"/>
      <c r="H144" s="214"/>
      <c r="I144" s="24"/>
      <c r="J144" s="13"/>
    </row>
    <row r="145" spans="1:10" s="323" customFormat="1" ht="12.75" customHeight="1" hidden="1">
      <c r="A145" s="36"/>
      <c r="B145" s="39"/>
      <c r="C145" s="38"/>
      <c r="D145" s="39"/>
      <c r="E145" s="329"/>
      <c r="F145" s="55"/>
      <c r="G145" s="27"/>
      <c r="H145" s="214"/>
      <c r="I145" s="24"/>
      <c r="J145" s="13"/>
    </row>
    <row r="146" spans="1:9" ht="12.75" customHeight="1" hidden="1">
      <c r="A146" s="36">
        <v>40920</v>
      </c>
      <c r="B146" s="215" t="s">
        <v>2296</v>
      </c>
      <c r="C146" s="38"/>
      <c r="D146" s="39" t="s">
        <v>2702</v>
      </c>
      <c r="E146" s="329">
        <v>0</v>
      </c>
      <c r="F146" s="55">
        <v>8</v>
      </c>
      <c r="G146" s="27"/>
      <c r="H146" s="214">
        <v>0</v>
      </c>
      <c r="I146" s="24" t="s">
        <v>2785</v>
      </c>
    </row>
    <row r="147" spans="1:9" ht="12.75" customHeight="1" hidden="1">
      <c r="A147" s="36"/>
      <c r="B147" s="39" t="s">
        <v>2786</v>
      </c>
      <c r="C147" s="38"/>
      <c r="D147" s="39" t="s">
        <v>2722</v>
      </c>
      <c r="E147" s="329"/>
      <c r="F147" s="55"/>
      <c r="G147" s="27"/>
      <c r="H147" s="230" t="s">
        <v>7</v>
      </c>
      <c r="I147" s="24" t="s">
        <v>2785</v>
      </c>
    </row>
    <row r="148" spans="1:9" ht="12.75" customHeight="1" hidden="1">
      <c r="A148" s="36"/>
      <c r="B148" s="39" t="s">
        <v>2787</v>
      </c>
      <c r="C148" s="38"/>
      <c r="D148" s="39"/>
      <c r="E148" s="329"/>
      <c r="F148" s="55"/>
      <c r="G148" s="27"/>
      <c r="H148" s="214"/>
      <c r="I148" s="24"/>
    </row>
    <row r="149" spans="1:9" ht="12.75" customHeight="1" hidden="1">
      <c r="A149" s="36"/>
      <c r="B149" s="39"/>
      <c r="C149" s="38"/>
      <c r="D149" s="39"/>
      <c r="E149" s="329"/>
      <c r="F149" s="55"/>
      <c r="G149" s="27"/>
      <c r="H149" s="214"/>
      <c r="I149" s="24"/>
    </row>
    <row r="150" spans="1:9" ht="12.75" customHeight="1" hidden="1">
      <c r="A150" s="36">
        <v>40917</v>
      </c>
      <c r="B150" s="215" t="s">
        <v>2231</v>
      </c>
      <c r="C150" s="38"/>
      <c r="D150" s="39" t="s">
        <v>2702</v>
      </c>
      <c r="E150" s="329">
        <v>0</v>
      </c>
      <c r="F150" s="55">
        <v>10</v>
      </c>
      <c r="G150" s="27"/>
      <c r="H150" s="214">
        <v>0</v>
      </c>
      <c r="I150" s="24" t="s">
        <v>2788</v>
      </c>
    </row>
    <row r="151" spans="1:9" ht="12.75" customHeight="1" hidden="1">
      <c r="A151" s="36"/>
      <c r="B151" s="39" t="s">
        <v>463</v>
      </c>
      <c r="C151" s="38"/>
      <c r="D151" s="39" t="s">
        <v>2758</v>
      </c>
      <c r="E151" s="329"/>
      <c r="F151" s="55"/>
      <c r="G151" s="27"/>
      <c r="H151" s="230" t="s">
        <v>7</v>
      </c>
      <c r="I151" s="24" t="s">
        <v>2789</v>
      </c>
    </row>
    <row r="152" spans="1:9" ht="12.75" customHeight="1" hidden="1">
      <c r="A152" s="36"/>
      <c r="B152" s="39" t="s">
        <v>2790</v>
      </c>
      <c r="C152" s="38"/>
      <c r="D152" s="39"/>
      <c r="E152" s="329"/>
      <c r="F152" s="55"/>
      <c r="G152" s="27"/>
      <c r="H152" s="214"/>
      <c r="I152" s="24"/>
    </row>
    <row r="153" spans="1:9" ht="12.75" customHeight="1" hidden="1">
      <c r="A153" s="36"/>
      <c r="B153" s="39"/>
      <c r="C153" s="38"/>
      <c r="D153" s="39"/>
      <c r="E153" s="329"/>
      <c r="F153" s="55"/>
      <c r="G153" s="27"/>
      <c r="H153" s="214"/>
      <c r="I153" s="24"/>
    </row>
    <row r="154" spans="1:10" s="323" customFormat="1" ht="12.75" customHeight="1" hidden="1">
      <c r="A154" s="36" t="e">
        <v>#REF!</v>
      </c>
      <c r="B154" s="215" t="e">
        <v>#REF!</v>
      </c>
      <c r="C154" s="38"/>
      <c r="D154" s="39" t="e">
        <v>#REF!</v>
      </c>
      <c r="E154" s="329">
        <v>0</v>
      </c>
      <c r="F154" s="55" t="e">
        <v>#REF!</v>
      </c>
      <c r="G154" s="27"/>
      <c r="H154" s="214">
        <v>0</v>
      </c>
      <c r="I154" s="24" t="e">
        <v>#REF!</v>
      </c>
      <c r="J154" s="13"/>
    </row>
    <row r="155" spans="1:10" s="323" customFormat="1" ht="12.75" customHeight="1" hidden="1">
      <c r="A155" s="36"/>
      <c r="B155" s="39" t="e">
        <v>#REF!</v>
      </c>
      <c r="C155" s="38"/>
      <c r="D155" s="39" t="e">
        <v>#REF!</v>
      </c>
      <c r="E155" s="329"/>
      <c r="F155" s="55"/>
      <c r="G155" s="27"/>
      <c r="H155" s="230" t="s">
        <v>7</v>
      </c>
      <c r="I155" s="24" t="e">
        <v>#REF!</v>
      </c>
      <c r="J155" s="13"/>
    </row>
    <row r="156" spans="1:10" s="323" customFormat="1" ht="12.75" customHeight="1" hidden="1">
      <c r="A156" s="36"/>
      <c r="B156" s="39" t="e">
        <v>#REF!</v>
      </c>
      <c r="C156" s="38"/>
      <c r="D156" s="39"/>
      <c r="E156" s="329"/>
      <c r="F156" s="55"/>
      <c r="G156" s="27"/>
      <c r="H156" s="214"/>
      <c r="I156" s="24"/>
      <c r="J156" s="13"/>
    </row>
    <row r="157" spans="1:10" s="323" customFormat="1" ht="12.75" customHeight="1" hidden="1">
      <c r="A157" s="36"/>
      <c r="B157" s="39"/>
      <c r="C157" s="38"/>
      <c r="D157" s="39"/>
      <c r="E157" s="329"/>
      <c r="F157" s="55"/>
      <c r="G157" s="27"/>
      <c r="H157" s="214"/>
      <c r="I157" s="24"/>
      <c r="J157" s="13"/>
    </row>
    <row r="158" spans="1:10" s="323" customFormat="1" ht="12.75" customHeight="1" hidden="1">
      <c r="A158" s="36">
        <v>0</v>
      </c>
      <c r="B158" s="215">
        <v>0</v>
      </c>
      <c r="C158" s="38"/>
      <c r="D158" s="39">
        <v>0</v>
      </c>
      <c r="E158" s="329">
        <v>0</v>
      </c>
      <c r="F158" s="55">
        <v>0</v>
      </c>
      <c r="G158" s="27"/>
      <c r="H158" s="214">
        <v>0</v>
      </c>
      <c r="I158" s="24">
        <v>0</v>
      </c>
      <c r="J158" s="13"/>
    </row>
    <row r="159" spans="1:10" s="323" customFormat="1" ht="12.75" customHeight="1" hidden="1">
      <c r="A159" s="36"/>
      <c r="B159" s="39">
        <v>0</v>
      </c>
      <c r="C159" s="38"/>
      <c r="D159" s="39" t="s">
        <v>2791</v>
      </c>
      <c r="E159" s="329"/>
      <c r="F159" s="55"/>
      <c r="G159" s="27"/>
      <c r="H159" s="230" t="s">
        <v>7</v>
      </c>
      <c r="I159" s="24">
        <v>0</v>
      </c>
      <c r="J159" s="13"/>
    </row>
    <row r="160" spans="1:10" s="323" customFormat="1" ht="12.75" customHeight="1" hidden="1">
      <c r="A160" s="36"/>
      <c r="B160" s="39">
        <v>0</v>
      </c>
      <c r="C160" s="38"/>
      <c r="D160" s="39"/>
      <c r="E160" s="329"/>
      <c r="F160" s="55"/>
      <c r="G160" s="27"/>
      <c r="H160" s="214"/>
      <c r="I160" s="24"/>
      <c r="J160" s="13"/>
    </row>
    <row r="161" spans="1:10" s="323" customFormat="1" ht="12.75" customHeight="1" hidden="1">
      <c r="A161" s="36"/>
      <c r="B161" s="39"/>
      <c r="C161" s="38"/>
      <c r="D161" s="39"/>
      <c r="E161" s="329"/>
      <c r="F161" s="55"/>
      <c r="G161" s="27"/>
      <c r="H161" s="214"/>
      <c r="I161" s="24"/>
      <c r="J161" s="13"/>
    </row>
    <row r="162" spans="1:10" s="323" customFormat="1" ht="12.75" customHeight="1" hidden="1">
      <c r="A162" s="36">
        <v>0</v>
      </c>
      <c r="B162" s="215">
        <v>0</v>
      </c>
      <c r="C162" s="38"/>
      <c r="D162" s="39">
        <v>0</v>
      </c>
      <c r="E162" s="329">
        <v>0</v>
      </c>
      <c r="F162" s="55">
        <v>0</v>
      </c>
      <c r="G162" s="27"/>
      <c r="H162" s="214">
        <v>0</v>
      </c>
      <c r="I162" s="24">
        <v>0</v>
      </c>
      <c r="J162" s="13"/>
    </row>
    <row r="163" spans="1:10" s="323" customFormat="1" ht="12.75" customHeight="1" hidden="1">
      <c r="A163" s="36"/>
      <c r="B163" s="39">
        <v>0</v>
      </c>
      <c r="C163" s="38"/>
      <c r="D163" s="39" t="s">
        <v>2791</v>
      </c>
      <c r="E163" s="329"/>
      <c r="F163" s="55"/>
      <c r="G163" s="27"/>
      <c r="H163" s="230" t="s">
        <v>7</v>
      </c>
      <c r="I163" s="24">
        <v>0</v>
      </c>
      <c r="J163" s="13"/>
    </row>
    <row r="164" spans="1:10" s="323" customFormat="1" ht="12.75" customHeight="1" hidden="1">
      <c r="A164" s="36"/>
      <c r="B164" s="39">
        <v>0</v>
      </c>
      <c r="C164" s="38"/>
      <c r="D164" s="39"/>
      <c r="E164" s="329"/>
      <c r="F164" s="55"/>
      <c r="G164" s="27"/>
      <c r="H164" s="230"/>
      <c r="I164" s="24"/>
      <c r="J164" s="13"/>
    </row>
    <row r="165" spans="1:10" s="323" customFormat="1" ht="12.75" customHeight="1" hidden="1">
      <c r="A165" s="36"/>
      <c r="B165" s="39"/>
      <c r="C165" s="38"/>
      <c r="D165" s="39"/>
      <c r="E165" s="329"/>
      <c r="F165" s="55"/>
      <c r="G165" s="27"/>
      <c r="H165" s="214"/>
      <c r="I165" s="24"/>
      <c r="J165" s="13"/>
    </row>
    <row r="166" spans="1:10" s="323" customFormat="1" ht="12.75" customHeight="1" hidden="1">
      <c r="A166" s="36">
        <v>0</v>
      </c>
      <c r="B166" s="215">
        <v>0</v>
      </c>
      <c r="C166" s="38"/>
      <c r="D166" s="39">
        <v>0</v>
      </c>
      <c r="E166" s="329">
        <v>0</v>
      </c>
      <c r="F166" s="55">
        <v>0</v>
      </c>
      <c r="G166" s="27"/>
      <c r="H166" s="214">
        <v>0</v>
      </c>
      <c r="I166" s="24">
        <v>0</v>
      </c>
      <c r="J166" s="13"/>
    </row>
    <row r="167" spans="1:10" s="323" customFormat="1" ht="12.75" customHeight="1" hidden="1">
      <c r="A167" s="36"/>
      <c r="B167" s="39">
        <v>0</v>
      </c>
      <c r="C167" s="38"/>
      <c r="D167" s="39" t="s">
        <v>2791</v>
      </c>
      <c r="E167" s="329"/>
      <c r="F167" s="55"/>
      <c r="G167" s="27"/>
      <c r="H167" s="230" t="s">
        <v>7</v>
      </c>
      <c r="I167" s="24">
        <v>0</v>
      </c>
      <c r="J167" s="13"/>
    </row>
    <row r="168" spans="1:10" s="323" customFormat="1" ht="12.75" customHeight="1" hidden="1">
      <c r="A168" s="36"/>
      <c r="B168" s="39">
        <v>0</v>
      </c>
      <c r="C168" s="38"/>
      <c r="D168" s="39"/>
      <c r="E168" s="329"/>
      <c r="F168" s="55"/>
      <c r="G168" s="27"/>
      <c r="H168" s="214"/>
      <c r="I168" s="24"/>
      <c r="J168" s="13"/>
    </row>
    <row r="169" spans="1:10" s="323" customFormat="1" ht="12.75" customHeight="1" hidden="1">
      <c r="A169" s="36"/>
      <c r="B169" s="39"/>
      <c r="C169" s="38"/>
      <c r="D169" s="39"/>
      <c r="E169" s="329"/>
      <c r="F169" s="55"/>
      <c r="G169" s="27"/>
      <c r="H169" s="214"/>
      <c r="I169" s="24"/>
      <c r="J169" s="13"/>
    </row>
    <row r="170" spans="1:10" s="323" customFormat="1" ht="12.75" customHeight="1" hidden="1">
      <c r="A170" s="36">
        <v>0</v>
      </c>
      <c r="B170" s="215">
        <v>0</v>
      </c>
      <c r="C170" s="38"/>
      <c r="D170" s="39">
        <v>0</v>
      </c>
      <c r="E170" s="329">
        <v>0</v>
      </c>
      <c r="F170" s="55">
        <v>0</v>
      </c>
      <c r="G170" s="27"/>
      <c r="H170" s="214">
        <v>0</v>
      </c>
      <c r="I170" s="24">
        <v>0</v>
      </c>
      <c r="J170" s="13"/>
    </row>
    <row r="171" spans="1:10" s="323" customFormat="1" ht="12.75" customHeight="1" hidden="1">
      <c r="A171" s="36"/>
      <c r="B171" s="39">
        <v>0</v>
      </c>
      <c r="C171" s="38"/>
      <c r="D171" s="39" t="s">
        <v>2791</v>
      </c>
      <c r="E171" s="329"/>
      <c r="F171" s="55"/>
      <c r="G171" s="27"/>
      <c r="H171" s="230" t="s">
        <v>7</v>
      </c>
      <c r="I171" s="24">
        <v>0</v>
      </c>
      <c r="J171" s="13"/>
    </row>
    <row r="172" spans="1:10" s="323" customFormat="1" ht="12.75" customHeight="1" hidden="1">
      <c r="A172" s="36"/>
      <c r="B172" s="39">
        <v>0</v>
      </c>
      <c r="C172" s="38"/>
      <c r="D172" s="39"/>
      <c r="E172" s="329"/>
      <c r="F172" s="55"/>
      <c r="G172" s="27"/>
      <c r="H172" s="214"/>
      <c r="I172" s="24"/>
      <c r="J172" s="13"/>
    </row>
    <row r="173" spans="1:10" s="323" customFormat="1" ht="12.75" customHeight="1" hidden="1">
      <c r="A173" s="36"/>
      <c r="B173" s="39"/>
      <c r="C173" s="38"/>
      <c r="D173" s="39"/>
      <c r="E173" s="329"/>
      <c r="F173" s="55"/>
      <c r="G173" s="27"/>
      <c r="H173" s="214"/>
      <c r="I173" s="24"/>
      <c r="J173" s="13"/>
    </row>
    <row r="174" spans="1:10" s="323" customFormat="1" ht="12.75" customHeight="1" hidden="1">
      <c r="A174" s="36">
        <v>0</v>
      </c>
      <c r="B174" s="215">
        <v>0</v>
      </c>
      <c r="C174" s="38"/>
      <c r="D174" s="39">
        <v>0</v>
      </c>
      <c r="E174" s="329">
        <v>0</v>
      </c>
      <c r="F174" s="55">
        <v>0</v>
      </c>
      <c r="G174" s="27"/>
      <c r="H174" s="214">
        <v>0</v>
      </c>
      <c r="I174" s="24">
        <v>0</v>
      </c>
      <c r="J174" s="13"/>
    </row>
    <row r="175" spans="1:10" s="323" customFormat="1" ht="12.75" customHeight="1" hidden="1">
      <c r="A175" s="36"/>
      <c r="B175" s="39">
        <v>0</v>
      </c>
      <c r="C175" s="38"/>
      <c r="D175" s="39" t="s">
        <v>2791</v>
      </c>
      <c r="E175" s="329"/>
      <c r="F175" s="55"/>
      <c r="G175" s="27"/>
      <c r="H175" s="230" t="s">
        <v>7</v>
      </c>
      <c r="I175" s="24">
        <v>0</v>
      </c>
      <c r="J175" s="13"/>
    </row>
    <row r="176" spans="1:10" s="323" customFormat="1" ht="12.75" customHeight="1" hidden="1">
      <c r="A176" s="36"/>
      <c r="B176" s="39">
        <v>0</v>
      </c>
      <c r="C176" s="38"/>
      <c r="D176" s="39"/>
      <c r="E176" s="329"/>
      <c r="F176" s="55"/>
      <c r="G176" s="27"/>
      <c r="H176" s="214"/>
      <c r="I176" s="24"/>
      <c r="J176" s="13"/>
    </row>
    <row r="177" spans="1:10" s="323" customFormat="1" ht="12.75" customHeight="1" hidden="1">
      <c r="A177" s="36"/>
      <c r="B177" s="39"/>
      <c r="C177" s="38"/>
      <c r="D177" s="39"/>
      <c r="E177" s="329"/>
      <c r="F177" s="55"/>
      <c r="G177" s="27"/>
      <c r="H177" s="214"/>
      <c r="I177" s="24"/>
      <c r="J177" s="13"/>
    </row>
    <row r="178" spans="1:10" s="323" customFormat="1" ht="12.75" customHeight="1" hidden="1">
      <c r="A178" s="36">
        <v>0</v>
      </c>
      <c r="B178" s="215">
        <v>0</v>
      </c>
      <c r="C178" s="38"/>
      <c r="D178" s="39">
        <v>0</v>
      </c>
      <c r="E178" s="329">
        <v>0</v>
      </c>
      <c r="F178" s="55">
        <v>0</v>
      </c>
      <c r="G178" s="27"/>
      <c r="H178" s="214">
        <v>0</v>
      </c>
      <c r="I178" s="24">
        <v>0</v>
      </c>
      <c r="J178" s="13"/>
    </row>
    <row r="179" spans="1:10" s="323" customFormat="1" ht="12.75" customHeight="1" hidden="1">
      <c r="A179" s="36"/>
      <c r="B179" s="39">
        <v>0</v>
      </c>
      <c r="C179" s="38"/>
      <c r="D179" s="39" t="s">
        <v>2791</v>
      </c>
      <c r="E179" s="329"/>
      <c r="F179" s="55"/>
      <c r="G179" s="27"/>
      <c r="H179" s="230" t="s">
        <v>7</v>
      </c>
      <c r="I179" s="24">
        <v>0</v>
      </c>
      <c r="J179" s="13"/>
    </row>
    <row r="180" spans="1:10" s="323" customFormat="1" ht="12.75" customHeight="1" hidden="1">
      <c r="A180" s="36"/>
      <c r="B180" s="39">
        <v>0</v>
      </c>
      <c r="C180" s="38"/>
      <c r="D180" s="39"/>
      <c r="E180" s="329"/>
      <c r="F180" s="55"/>
      <c r="G180" s="27"/>
      <c r="H180" s="214"/>
      <c r="I180" s="24"/>
      <c r="J180" s="13"/>
    </row>
    <row r="181" spans="1:10" s="323" customFormat="1" ht="12.75" customHeight="1" hidden="1">
      <c r="A181" s="36"/>
      <c r="B181" s="39"/>
      <c r="C181" s="38"/>
      <c r="D181" s="39"/>
      <c r="E181" s="329"/>
      <c r="F181" s="55"/>
      <c r="G181" s="27"/>
      <c r="H181" s="214"/>
      <c r="I181" s="24"/>
      <c r="J181" s="13"/>
    </row>
    <row r="182" spans="1:10" s="323" customFormat="1" ht="12.75" customHeight="1" hidden="1">
      <c r="A182" s="36">
        <v>0</v>
      </c>
      <c r="B182" s="215">
        <v>0</v>
      </c>
      <c r="C182" s="38"/>
      <c r="D182" s="39">
        <v>0</v>
      </c>
      <c r="E182" s="329">
        <v>0</v>
      </c>
      <c r="F182" s="55">
        <v>0</v>
      </c>
      <c r="G182" s="27"/>
      <c r="H182" s="214">
        <v>0</v>
      </c>
      <c r="I182" s="24">
        <v>0</v>
      </c>
      <c r="J182" s="13"/>
    </row>
    <row r="183" spans="1:10" s="323" customFormat="1" ht="12.75" customHeight="1" hidden="1">
      <c r="A183" s="36"/>
      <c r="B183" s="39">
        <v>0</v>
      </c>
      <c r="C183" s="38"/>
      <c r="D183" s="39" t="s">
        <v>2791</v>
      </c>
      <c r="E183" s="329"/>
      <c r="F183" s="55"/>
      <c r="G183" s="27"/>
      <c r="H183" s="230" t="s">
        <v>7</v>
      </c>
      <c r="I183" s="24">
        <v>0</v>
      </c>
      <c r="J183" s="13"/>
    </row>
    <row r="184" spans="1:10" s="323" customFormat="1" ht="12.75" customHeight="1" hidden="1">
      <c r="A184" s="36"/>
      <c r="B184" s="39">
        <v>0</v>
      </c>
      <c r="C184" s="38"/>
      <c r="D184" s="39"/>
      <c r="E184" s="329"/>
      <c r="F184" s="55"/>
      <c r="G184" s="27"/>
      <c r="H184" s="214"/>
      <c r="I184" s="24"/>
      <c r="J184" s="13"/>
    </row>
    <row r="185" spans="1:10" s="323" customFormat="1" ht="12.75" customHeight="1" hidden="1">
      <c r="A185" s="36"/>
      <c r="B185" s="39"/>
      <c r="C185" s="38"/>
      <c r="D185" s="39"/>
      <c r="E185" s="329"/>
      <c r="F185" s="55"/>
      <c r="G185" s="27"/>
      <c r="H185" s="214"/>
      <c r="I185" s="24"/>
      <c r="J185" s="13"/>
    </row>
    <row r="186" spans="1:10" s="323" customFormat="1" ht="12.75" customHeight="1" hidden="1">
      <c r="A186" s="36">
        <v>0</v>
      </c>
      <c r="B186" s="215">
        <v>0</v>
      </c>
      <c r="C186" s="38"/>
      <c r="D186" s="39">
        <v>0</v>
      </c>
      <c r="E186" s="329">
        <v>0</v>
      </c>
      <c r="F186" s="55">
        <v>0</v>
      </c>
      <c r="G186" s="27"/>
      <c r="H186" s="214">
        <v>0</v>
      </c>
      <c r="I186" s="24">
        <v>0</v>
      </c>
      <c r="J186" s="13"/>
    </row>
    <row r="187" spans="1:10" s="323" customFormat="1" ht="12.75" customHeight="1" hidden="1">
      <c r="A187" s="36"/>
      <c r="B187" s="39">
        <v>0</v>
      </c>
      <c r="C187" s="38"/>
      <c r="D187" s="39" t="s">
        <v>2791</v>
      </c>
      <c r="E187" s="329"/>
      <c r="F187" s="55"/>
      <c r="G187" s="27"/>
      <c r="H187" s="230" t="s">
        <v>7</v>
      </c>
      <c r="I187" s="24">
        <v>0</v>
      </c>
      <c r="J187" s="13"/>
    </row>
    <row r="188" spans="1:10" s="323" customFormat="1" ht="12.75" customHeight="1" hidden="1">
      <c r="A188" s="36"/>
      <c r="B188" s="39">
        <v>0</v>
      </c>
      <c r="C188" s="38"/>
      <c r="D188" s="39"/>
      <c r="E188" s="329"/>
      <c r="F188" s="55"/>
      <c r="G188" s="27"/>
      <c r="H188" s="214"/>
      <c r="I188" s="24"/>
      <c r="J188" s="13"/>
    </row>
    <row r="189" spans="1:10" s="323" customFormat="1" ht="12.75" customHeight="1" hidden="1">
      <c r="A189" s="36"/>
      <c r="B189" s="39"/>
      <c r="C189" s="38"/>
      <c r="D189" s="39"/>
      <c r="E189" s="329"/>
      <c r="F189" s="55"/>
      <c r="G189" s="27"/>
      <c r="H189" s="214"/>
      <c r="I189" s="24"/>
      <c r="J189" s="13"/>
    </row>
    <row r="190" spans="1:10" s="323" customFormat="1" ht="12.75" customHeight="1" hidden="1">
      <c r="A190" s="36">
        <v>0</v>
      </c>
      <c r="B190" s="215">
        <v>0</v>
      </c>
      <c r="C190" s="38"/>
      <c r="D190" s="39">
        <v>0</v>
      </c>
      <c r="E190" s="329">
        <v>0</v>
      </c>
      <c r="F190" s="55">
        <v>0</v>
      </c>
      <c r="G190" s="27"/>
      <c r="H190" s="214">
        <v>0</v>
      </c>
      <c r="I190" s="24">
        <v>0</v>
      </c>
      <c r="J190" s="13"/>
    </row>
    <row r="191" spans="1:10" s="323" customFormat="1" ht="12.75" customHeight="1" hidden="1">
      <c r="A191" s="36"/>
      <c r="B191" s="39">
        <v>0</v>
      </c>
      <c r="C191" s="38"/>
      <c r="D191" s="39" t="s">
        <v>2791</v>
      </c>
      <c r="E191" s="329"/>
      <c r="F191" s="55"/>
      <c r="G191" s="27"/>
      <c r="H191" s="230" t="s">
        <v>7</v>
      </c>
      <c r="I191" s="24">
        <v>0</v>
      </c>
      <c r="J191" s="13"/>
    </row>
    <row r="192" spans="1:10" s="323" customFormat="1" ht="12.75" customHeight="1" hidden="1">
      <c r="A192" s="36"/>
      <c r="B192" s="39" t="e">
        <v>#REF!</v>
      </c>
      <c r="C192" s="38"/>
      <c r="D192" s="39"/>
      <c r="E192" s="329"/>
      <c r="F192" s="55"/>
      <c r="G192" s="27"/>
      <c r="H192" s="214"/>
      <c r="I192" s="24"/>
      <c r="J192" s="13"/>
    </row>
    <row r="193" spans="1:10" s="323" customFormat="1" ht="12.75" customHeight="1" hidden="1">
      <c r="A193" s="36"/>
      <c r="B193" s="39"/>
      <c r="C193" s="38"/>
      <c r="D193" s="39"/>
      <c r="E193" s="329"/>
      <c r="F193" s="55"/>
      <c r="G193" s="27"/>
      <c r="H193" s="214"/>
      <c r="I193" s="24"/>
      <c r="J193" s="13"/>
    </row>
    <row r="194" spans="1:10" s="323" customFormat="1" ht="12.75" customHeight="1" hidden="1">
      <c r="A194" s="36">
        <v>0</v>
      </c>
      <c r="B194" s="215">
        <v>0</v>
      </c>
      <c r="C194" s="38"/>
      <c r="D194" s="39">
        <v>0</v>
      </c>
      <c r="E194" s="329">
        <v>0</v>
      </c>
      <c r="F194" s="55">
        <v>0</v>
      </c>
      <c r="G194" s="27"/>
      <c r="H194" s="214">
        <v>0</v>
      </c>
      <c r="I194" s="24">
        <v>0</v>
      </c>
      <c r="J194" s="13"/>
    </row>
    <row r="195" spans="1:10" s="323" customFormat="1" ht="12.75" customHeight="1" hidden="1">
      <c r="A195" s="36"/>
      <c r="B195" s="39">
        <v>0</v>
      </c>
      <c r="C195" s="38"/>
      <c r="D195" s="39" t="s">
        <v>2791</v>
      </c>
      <c r="E195" s="329"/>
      <c r="F195" s="55"/>
      <c r="G195" s="27"/>
      <c r="H195" s="230" t="s">
        <v>7</v>
      </c>
      <c r="I195" s="24">
        <v>0</v>
      </c>
      <c r="J195" s="13"/>
    </row>
    <row r="196" spans="1:10" s="323" customFormat="1" ht="12.75" customHeight="1" hidden="1">
      <c r="A196" s="36"/>
      <c r="B196" s="39">
        <v>0</v>
      </c>
      <c r="C196" s="38"/>
      <c r="D196" s="39"/>
      <c r="E196" s="329"/>
      <c r="F196" s="55"/>
      <c r="G196" s="27"/>
      <c r="H196" s="214"/>
      <c r="I196" s="24"/>
      <c r="J196" s="13"/>
    </row>
    <row r="197" spans="1:10" s="323" customFormat="1" ht="12.75" customHeight="1" hidden="1">
      <c r="A197" s="36"/>
      <c r="B197" s="39"/>
      <c r="C197" s="38"/>
      <c r="D197" s="39"/>
      <c r="E197" s="329"/>
      <c r="F197" s="55"/>
      <c r="G197" s="27"/>
      <c r="H197" s="214"/>
      <c r="I197" s="24"/>
      <c r="J197" s="13"/>
    </row>
    <row r="198" spans="1:10" s="323" customFormat="1" ht="12.75" customHeight="1" hidden="1">
      <c r="A198" s="36">
        <v>0</v>
      </c>
      <c r="B198" s="215">
        <v>0</v>
      </c>
      <c r="C198" s="38"/>
      <c r="D198" s="39">
        <v>0</v>
      </c>
      <c r="E198" s="329">
        <v>0</v>
      </c>
      <c r="F198" s="55">
        <v>0</v>
      </c>
      <c r="G198" s="27"/>
      <c r="H198" s="214">
        <v>0</v>
      </c>
      <c r="I198" s="24">
        <v>0</v>
      </c>
      <c r="J198" s="13"/>
    </row>
    <row r="199" spans="1:10" s="323" customFormat="1" ht="12.75" customHeight="1" hidden="1">
      <c r="A199" s="36"/>
      <c r="B199" s="39">
        <v>0</v>
      </c>
      <c r="C199" s="38"/>
      <c r="D199" s="39" t="s">
        <v>2791</v>
      </c>
      <c r="E199" s="329"/>
      <c r="F199" s="55"/>
      <c r="G199" s="27"/>
      <c r="H199" s="230" t="s">
        <v>7</v>
      </c>
      <c r="I199" s="24">
        <v>0</v>
      </c>
      <c r="J199" s="13"/>
    </row>
    <row r="200" spans="1:10" s="323" customFormat="1" ht="12.75" customHeight="1" hidden="1">
      <c r="A200" s="36"/>
      <c r="B200" s="39">
        <v>0</v>
      </c>
      <c r="C200" s="38"/>
      <c r="D200" s="39"/>
      <c r="E200" s="329"/>
      <c r="F200" s="55"/>
      <c r="G200" s="27"/>
      <c r="H200" s="214"/>
      <c r="I200" s="24"/>
      <c r="J200" s="13"/>
    </row>
    <row r="201" spans="1:10" s="323" customFormat="1" ht="12.75" customHeight="1" hidden="1">
      <c r="A201" s="36"/>
      <c r="B201" s="39"/>
      <c r="C201" s="38"/>
      <c r="D201" s="39"/>
      <c r="E201" s="329"/>
      <c r="F201" s="55"/>
      <c r="G201" s="27"/>
      <c r="H201" s="214"/>
      <c r="I201" s="24"/>
      <c r="J201" s="13"/>
    </row>
    <row r="202" spans="1:10" s="323" customFormat="1" ht="12.75" customHeight="1" hidden="1">
      <c r="A202" s="36">
        <v>0</v>
      </c>
      <c r="B202" s="215">
        <v>0</v>
      </c>
      <c r="C202" s="38"/>
      <c r="D202" s="39">
        <v>0</v>
      </c>
      <c r="E202" s="329">
        <v>0</v>
      </c>
      <c r="F202" s="55">
        <v>0</v>
      </c>
      <c r="G202" s="27"/>
      <c r="H202" s="214">
        <v>0</v>
      </c>
      <c r="I202" s="24">
        <v>0</v>
      </c>
      <c r="J202" s="13"/>
    </row>
    <row r="203" spans="1:10" s="323" customFormat="1" ht="12.75" customHeight="1" hidden="1">
      <c r="A203" s="36"/>
      <c r="B203" s="39">
        <v>0</v>
      </c>
      <c r="C203" s="38"/>
      <c r="D203" s="39" t="s">
        <v>2791</v>
      </c>
      <c r="E203" s="329"/>
      <c r="F203" s="55"/>
      <c r="G203" s="27"/>
      <c r="H203" s="230" t="s">
        <v>7</v>
      </c>
      <c r="I203" s="24">
        <v>0</v>
      </c>
      <c r="J203" s="13"/>
    </row>
    <row r="204" spans="1:10" s="323" customFormat="1" ht="12.75" customHeight="1" hidden="1">
      <c r="A204" s="36"/>
      <c r="B204" s="39">
        <v>0</v>
      </c>
      <c r="C204" s="38"/>
      <c r="D204" s="39"/>
      <c r="E204" s="329"/>
      <c r="F204" s="55"/>
      <c r="G204" s="27"/>
      <c r="H204" s="214"/>
      <c r="I204" s="24"/>
      <c r="J204" s="13"/>
    </row>
    <row r="205" spans="1:10" s="323" customFormat="1" ht="12.75" customHeight="1" hidden="1">
      <c r="A205" s="36"/>
      <c r="B205" s="39"/>
      <c r="C205" s="38"/>
      <c r="D205" s="39"/>
      <c r="E205" s="329"/>
      <c r="F205" s="55"/>
      <c r="G205" s="27"/>
      <c r="H205" s="214"/>
      <c r="I205" s="24"/>
      <c r="J205" s="13"/>
    </row>
    <row r="206" spans="1:10" s="323" customFormat="1" ht="12.75" customHeight="1" hidden="1">
      <c r="A206" s="36">
        <v>0</v>
      </c>
      <c r="B206" s="215">
        <v>0</v>
      </c>
      <c r="C206" s="38"/>
      <c r="D206" s="39">
        <v>0</v>
      </c>
      <c r="E206" s="329">
        <v>0</v>
      </c>
      <c r="F206" s="55">
        <v>0</v>
      </c>
      <c r="G206" s="27"/>
      <c r="H206" s="214">
        <v>0</v>
      </c>
      <c r="I206" s="24">
        <v>0</v>
      </c>
      <c r="J206" s="13"/>
    </row>
    <row r="207" spans="1:10" s="323" customFormat="1" ht="12.75" customHeight="1" hidden="1">
      <c r="A207" s="36"/>
      <c r="B207" s="39">
        <v>0</v>
      </c>
      <c r="C207" s="38"/>
      <c r="D207" s="39" t="s">
        <v>2791</v>
      </c>
      <c r="E207" s="329"/>
      <c r="F207" s="55"/>
      <c r="G207" s="27"/>
      <c r="H207" s="230" t="s">
        <v>7</v>
      </c>
      <c r="I207" s="24">
        <v>0</v>
      </c>
      <c r="J207" s="13"/>
    </row>
    <row r="208" spans="1:10" s="323" customFormat="1" ht="12.75" customHeight="1" hidden="1">
      <c r="A208" s="36"/>
      <c r="B208" s="39">
        <v>0</v>
      </c>
      <c r="C208" s="38"/>
      <c r="D208" s="39"/>
      <c r="E208" s="329"/>
      <c r="F208" s="55"/>
      <c r="G208" s="27"/>
      <c r="H208" s="214"/>
      <c r="I208" s="24"/>
      <c r="J208" s="13"/>
    </row>
    <row r="209" spans="1:10" s="323" customFormat="1" ht="12.75" customHeight="1" hidden="1">
      <c r="A209" s="36"/>
      <c r="B209" s="39"/>
      <c r="C209" s="38"/>
      <c r="D209" s="39"/>
      <c r="E209" s="329"/>
      <c r="F209" s="55"/>
      <c r="G209" s="27"/>
      <c r="H209" s="214"/>
      <c r="I209" s="24"/>
      <c r="J209" s="13"/>
    </row>
    <row r="210" spans="1:10" s="323" customFormat="1" ht="12.75" customHeight="1" hidden="1">
      <c r="A210" s="36">
        <v>0</v>
      </c>
      <c r="B210" s="215">
        <v>0</v>
      </c>
      <c r="C210" s="38"/>
      <c r="D210" s="39">
        <v>0</v>
      </c>
      <c r="E210" s="329">
        <v>0</v>
      </c>
      <c r="F210" s="55">
        <v>0</v>
      </c>
      <c r="G210" s="27"/>
      <c r="H210" s="214">
        <v>0</v>
      </c>
      <c r="I210" s="24">
        <v>0</v>
      </c>
      <c r="J210" s="13"/>
    </row>
    <row r="211" spans="1:9" ht="12.75" customHeight="1" hidden="1">
      <c r="A211" s="36"/>
      <c r="B211" s="39">
        <v>0</v>
      </c>
      <c r="C211" s="38"/>
      <c r="D211" s="39" t="s">
        <v>2791</v>
      </c>
      <c r="E211" s="329"/>
      <c r="F211" s="55"/>
      <c r="G211" s="27"/>
      <c r="H211" s="230" t="s">
        <v>7</v>
      </c>
      <c r="I211" s="24">
        <v>0</v>
      </c>
    </row>
    <row r="212" spans="1:9" ht="12.75" customHeight="1" hidden="1">
      <c r="A212" s="36"/>
      <c r="B212" s="39">
        <v>0</v>
      </c>
      <c r="C212" s="38"/>
      <c r="D212" s="39"/>
      <c r="E212" s="329"/>
      <c r="F212" s="55"/>
      <c r="G212" s="27"/>
      <c r="H212" s="214"/>
      <c r="I212" s="24"/>
    </row>
    <row r="213" spans="1:9" ht="12.75" customHeight="1" hidden="1">
      <c r="A213" s="36"/>
      <c r="B213" s="39"/>
      <c r="C213" s="38"/>
      <c r="D213" s="39"/>
      <c r="E213" s="329"/>
      <c r="F213" s="55"/>
      <c r="G213" s="27"/>
      <c r="H213" s="214"/>
      <c r="I213" s="24"/>
    </row>
    <row r="214" spans="1:9" ht="12.75" customHeight="1" hidden="1">
      <c r="A214" s="36">
        <v>0</v>
      </c>
      <c r="B214" s="215">
        <v>0</v>
      </c>
      <c r="C214" s="38"/>
      <c r="D214" s="39">
        <v>0</v>
      </c>
      <c r="E214" s="329">
        <v>0</v>
      </c>
      <c r="F214" s="55">
        <v>0</v>
      </c>
      <c r="G214" s="27"/>
      <c r="H214" s="214">
        <v>0</v>
      </c>
      <c r="I214" s="24">
        <v>0</v>
      </c>
    </row>
    <row r="215" spans="1:9" ht="12.75" customHeight="1" hidden="1">
      <c r="A215" s="36"/>
      <c r="B215" s="39">
        <v>0</v>
      </c>
      <c r="C215" s="38"/>
      <c r="D215" s="39" t="s">
        <v>2791</v>
      </c>
      <c r="E215" s="329"/>
      <c r="F215" s="55"/>
      <c r="G215" s="27"/>
      <c r="H215" s="230" t="s">
        <v>7</v>
      </c>
      <c r="I215" s="24">
        <v>0</v>
      </c>
    </row>
    <row r="216" spans="1:9" ht="12.75" customHeight="1" hidden="1">
      <c r="A216" s="36"/>
      <c r="B216" s="39">
        <v>0</v>
      </c>
      <c r="C216" s="38"/>
      <c r="D216" s="39"/>
      <c r="E216" s="329"/>
      <c r="F216" s="55"/>
      <c r="G216" s="27"/>
      <c r="H216" s="214"/>
      <c r="I216" s="24"/>
    </row>
    <row r="217" spans="1:9" ht="12.75" customHeight="1" hidden="1">
      <c r="A217" s="36"/>
      <c r="B217" s="39"/>
      <c r="C217" s="38"/>
      <c r="D217" s="39"/>
      <c r="E217" s="329"/>
      <c r="F217" s="55"/>
      <c r="G217" s="27"/>
      <c r="H217" s="214"/>
      <c r="I217" s="24"/>
    </row>
    <row r="218" spans="1:9" ht="12.75" customHeight="1" hidden="1">
      <c r="A218" s="36">
        <v>0</v>
      </c>
      <c r="B218" s="215">
        <v>0</v>
      </c>
      <c r="C218" s="38"/>
      <c r="D218" s="39">
        <v>0</v>
      </c>
      <c r="E218" s="329">
        <v>0</v>
      </c>
      <c r="F218" s="55">
        <v>0</v>
      </c>
      <c r="G218" s="27"/>
      <c r="H218" s="214">
        <v>0</v>
      </c>
      <c r="I218" s="24">
        <v>0</v>
      </c>
    </row>
    <row r="219" spans="1:9" ht="12.75" customHeight="1" hidden="1">
      <c r="A219" s="36"/>
      <c r="B219" s="39">
        <v>0</v>
      </c>
      <c r="C219" s="38"/>
      <c r="D219" s="39" t="s">
        <v>2791</v>
      </c>
      <c r="E219" s="329"/>
      <c r="F219" s="55"/>
      <c r="G219" s="27"/>
      <c r="H219" s="230" t="s">
        <v>7</v>
      </c>
      <c r="I219" s="24">
        <v>0</v>
      </c>
    </row>
    <row r="220" spans="1:9" ht="12.75" customHeight="1" hidden="1">
      <c r="A220" s="36"/>
      <c r="B220" s="39">
        <v>0</v>
      </c>
      <c r="C220" s="38"/>
      <c r="D220" s="39"/>
      <c r="E220" s="329"/>
      <c r="F220" s="55"/>
      <c r="G220" s="27"/>
      <c r="H220" s="214"/>
      <c r="I220" s="24"/>
    </row>
    <row r="221" spans="1:9" ht="12.75" customHeight="1" hidden="1">
      <c r="A221" s="36"/>
      <c r="B221" s="39"/>
      <c r="C221" s="38"/>
      <c r="D221" s="39"/>
      <c r="E221" s="329"/>
      <c r="F221" s="55"/>
      <c r="G221" s="27"/>
      <c r="H221" s="214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29">
        <v>0</v>
      </c>
      <c r="F222" s="55">
        <v>0</v>
      </c>
      <c r="G222" s="27"/>
      <c r="H222" s="214">
        <v>0</v>
      </c>
      <c r="I222" s="24">
        <v>0</v>
      </c>
    </row>
    <row r="223" spans="1:9" ht="12.75" customHeight="1" hidden="1">
      <c r="A223" s="36"/>
      <c r="B223" s="24">
        <v>0</v>
      </c>
      <c r="C223" s="38"/>
      <c r="D223" s="39" t="s">
        <v>2791</v>
      </c>
      <c r="E223" s="40"/>
      <c r="F223" s="55"/>
      <c r="G223" s="27"/>
      <c r="H223" s="230" t="s">
        <v>7</v>
      </c>
      <c r="I223" s="24">
        <v>0</v>
      </c>
    </row>
    <row r="224" spans="1:9" ht="12.75" customHeight="1" hidden="1">
      <c r="A224" s="36"/>
      <c r="B224" s="24">
        <v>0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29">
        <v>0</v>
      </c>
      <c r="F226" s="55">
        <v>0</v>
      </c>
      <c r="G226" s="27"/>
      <c r="H226" s="214">
        <v>0</v>
      </c>
      <c r="I226" s="24">
        <v>0</v>
      </c>
    </row>
    <row r="227" spans="1:9" ht="12.75" customHeight="1" hidden="1">
      <c r="A227" s="36"/>
      <c r="B227" s="24">
        <v>0</v>
      </c>
      <c r="C227" s="38"/>
      <c r="D227" s="39" t="s">
        <v>2791</v>
      </c>
      <c r="E227" s="40"/>
      <c r="F227" s="55"/>
      <c r="G227" s="27"/>
      <c r="H227" s="230" t="s">
        <v>7</v>
      </c>
      <c r="I227" s="24">
        <v>0</v>
      </c>
    </row>
    <row r="228" spans="1:9" ht="12.75" customHeight="1" hidden="1">
      <c r="A228" s="36"/>
      <c r="B228" s="24">
        <v>0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29">
        <v>0</v>
      </c>
      <c r="F230" s="55">
        <v>0</v>
      </c>
      <c r="G230" s="27"/>
      <c r="H230" s="214">
        <v>0</v>
      </c>
      <c r="I230" s="24">
        <v>0</v>
      </c>
    </row>
    <row r="231" spans="1:9" ht="12.75" customHeight="1" hidden="1">
      <c r="A231" s="36"/>
      <c r="B231" s="24">
        <v>0</v>
      </c>
      <c r="C231" s="38"/>
      <c r="D231" s="39" t="s">
        <v>2791</v>
      </c>
      <c r="E231" s="40"/>
      <c r="F231" s="55"/>
      <c r="G231" s="27"/>
      <c r="H231" s="230" t="s">
        <v>7</v>
      </c>
      <c r="I231" s="24">
        <v>0</v>
      </c>
    </row>
    <row r="232" spans="1:9" ht="12.75" customHeight="1" hidden="1">
      <c r="A232" s="36"/>
      <c r="B232" s="24">
        <v>0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29">
        <v>0</v>
      </c>
      <c r="F234" s="55">
        <v>0</v>
      </c>
      <c r="G234" s="27"/>
      <c r="H234" s="214">
        <v>210.32514906</v>
      </c>
      <c r="I234" s="24">
        <v>0</v>
      </c>
    </row>
    <row r="235" spans="1:9" ht="12.75" customHeight="1" hidden="1">
      <c r="A235" s="36"/>
      <c r="B235" s="24">
        <v>0</v>
      </c>
      <c r="C235" s="38"/>
      <c r="D235" s="39" t="s">
        <v>2791</v>
      </c>
      <c r="E235" s="40"/>
      <c r="F235" s="55"/>
      <c r="G235" s="27"/>
      <c r="H235" s="230">
        <v>210.32514906</v>
      </c>
      <c r="I235" s="24">
        <v>0</v>
      </c>
    </row>
    <row r="236" spans="1:9" ht="12.75" customHeight="1" hidden="1">
      <c r="A236" s="36"/>
      <c r="B236" s="24">
        <v>0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29">
        <v>0</v>
      </c>
      <c r="F238" s="55">
        <v>0</v>
      </c>
      <c r="G238" s="27"/>
      <c r="H238" s="214">
        <v>210.32514906</v>
      </c>
      <c r="I238" s="24">
        <v>0</v>
      </c>
    </row>
    <row r="239" spans="1:9" ht="12.75" customHeight="1" hidden="1">
      <c r="A239" s="36"/>
      <c r="B239" s="24">
        <v>0</v>
      </c>
      <c r="C239" s="38"/>
      <c r="D239" s="39" t="s">
        <v>2791</v>
      </c>
      <c r="E239" s="40"/>
      <c r="F239" s="55"/>
      <c r="G239" s="27"/>
      <c r="H239" s="230">
        <v>210.32514906</v>
      </c>
      <c r="I239" s="24">
        <v>0</v>
      </c>
    </row>
    <row r="240" spans="1:9" ht="12.75" customHeight="1" hidden="1">
      <c r="A240" s="36"/>
      <c r="B240" s="24">
        <v>0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0</v>
      </c>
      <c r="B242" s="37">
        <v>0</v>
      </c>
      <c r="C242" s="38"/>
      <c r="D242" s="39">
        <v>0</v>
      </c>
      <c r="E242" s="329">
        <v>0</v>
      </c>
      <c r="F242" s="55">
        <v>0</v>
      </c>
      <c r="G242" s="27"/>
      <c r="H242" s="214">
        <v>0</v>
      </c>
      <c r="I242" s="24">
        <v>0</v>
      </c>
    </row>
    <row r="243" spans="1:9" ht="12.75" hidden="1">
      <c r="A243" s="36"/>
      <c r="B243" s="24">
        <v>0</v>
      </c>
      <c r="C243" s="38"/>
      <c r="D243" s="39" t="s">
        <v>2791</v>
      </c>
      <c r="E243" s="40"/>
      <c r="F243" s="55"/>
      <c r="G243" s="27"/>
      <c r="H243" s="230" t="s">
        <v>7</v>
      </c>
      <c r="I243" s="24">
        <v>0</v>
      </c>
    </row>
    <row r="244" spans="1:9" ht="12.75" hidden="1">
      <c r="A244" s="36"/>
      <c r="B244" s="24">
        <v>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0</v>
      </c>
      <c r="B246" s="37">
        <v>0</v>
      </c>
      <c r="C246" s="38"/>
      <c r="D246" s="39">
        <v>0</v>
      </c>
      <c r="E246" s="329">
        <v>0</v>
      </c>
      <c r="F246" s="55">
        <v>0</v>
      </c>
      <c r="G246" s="27"/>
      <c r="H246" s="214">
        <v>0</v>
      </c>
      <c r="I246" s="24">
        <v>0</v>
      </c>
    </row>
    <row r="247" spans="1:9" ht="12.75" hidden="1">
      <c r="A247" s="36"/>
      <c r="B247" s="24">
        <v>0</v>
      </c>
      <c r="C247" s="38"/>
      <c r="D247" s="39" t="s">
        <v>2791</v>
      </c>
      <c r="E247" s="40"/>
      <c r="F247" s="55"/>
      <c r="G247" s="27"/>
      <c r="H247" s="230" t="s">
        <v>7</v>
      </c>
      <c r="I247" s="24">
        <v>0</v>
      </c>
    </row>
    <row r="248" spans="1:9" ht="12.75" hidden="1">
      <c r="A248" s="36"/>
      <c r="B248" s="24">
        <v>0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0</v>
      </c>
      <c r="B250" s="37">
        <v>0</v>
      </c>
      <c r="C250" s="38"/>
      <c r="D250" s="39">
        <v>0</v>
      </c>
      <c r="E250" s="329">
        <v>0</v>
      </c>
      <c r="F250" s="55">
        <v>0</v>
      </c>
      <c r="G250" s="27"/>
      <c r="H250" s="214">
        <v>210.32514906</v>
      </c>
      <c r="I250" s="24">
        <v>0</v>
      </c>
    </row>
    <row r="251" spans="1:9" ht="12.75" hidden="1">
      <c r="A251" s="36"/>
      <c r="B251" s="24">
        <v>0</v>
      </c>
      <c r="C251" s="38"/>
      <c r="D251" s="39" t="s">
        <v>2791</v>
      </c>
      <c r="E251" s="40"/>
      <c r="F251" s="55"/>
      <c r="G251" s="27"/>
      <c r="H251" s="230">
        <v>210.32514906</v>
      </c>
      <c r="I251" s="24">
        <v>0</v>
      </c>
    </row>
    <row r="252" spans="1:9" ht="12.75" hidden="1">
      <c r="A252" s="36"/>
      <c r="B252" s="24">
        <v>0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0</v>
      </c>
      <c r="B254" s="37">
        <v>0</v>
      </c>
      <c r="C254" s="38"/>
      <c r="D254" s="39">
        <v>0</v>
      </c>
      <c r="E254" s="329">
        <v>0</v>
      </c>
      <c r="F254" s="55">
        <v>0</v>
      </c>
      <c r="G254" s="27"/>
      <c r="H254" s="214">
        <v>210.32514906</v>
      </c>
      <c r="I254" s="24">
        <v>0</v>
      </c>
    </row>
    <row r="255" spans="1:9" ht="12.75" hidden="1">
      <c r="A255" s="36"/>
      <c r="B255" s="24">
        <v>0</v>
      </c>
      <c r="C255" s="38"/>
      <c r="D255" s="39" t="s">
        <v>2791</v>
      </c>
      <c r="E255" s="40"/>
      <c r="F255" s="55"/>
      <c r="G255" s="27"/>
      <c r="H255" s="230">
        <v>210.32514906</v>
      </c>
      <c r="I255" s="24">
        <v>0</v>
      </c>
    </row>
    <row r="256" spans="1:9" ht="12.75" hidden="1">
      <c r="A256" s="36"/>
      <c r="B256" s="24">
        <v>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0</v>
      </c>
      <c r="B258" s="37">
        <v>0</v>
      </c>
      <c r="C258" s="38"/>
      <c r="D258" s="39">
        <v>0</v>
      </c>
      <c r="E258" s="329">
        <v>0</v>
      </c>
      <c r="F258" s="55">
        <v>0</v>
      </c>
      <c r="G258" s="27"/>
      <c r="H258" s="214">
        <v>0</v>
      </c>
      <c r="I258" s="24">
        <v>0</v>
      </c>
    </row>
    <row r="259" spans="1:9" ht="12.75" hidden="1">
      <c r="A259" s="36"/>
      <c r="B259" s="24">
        <v>0</v>
      </c>
      <c r="C259" s="38"/>
      <c r="D259" s="39" t="s">
        <v>2791</v>
      </c>
      <c r="E259" s="40"/>
      <c r="F259" s="55"/>
      <c r="G259" s="27"/>
      <c r="H259" s="230" t="s">
        <v>7</v>
      </c>
      <c r="I259" s="24">
        <v>0</v>
      </c>
    </row>
    <row r="260" spans="1:9" ht="11.25" customHeight="1" hidden="1">
      <c r="A260" s="36"/>
      <c r="B260" s="24">
        <v>0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0</v>
      </c>
      <c r="B262" s="37">
        <v>0</v>
      </c>
      <c r="C262" s="38"/>
      <c r="D262" s="39">
        <v>0</v>
      </c>
      <c r="E262" s="329">
        <v>0</v>
      </c>
      <c r="F262" s="55">
        <v>0</v>
      </c>
      <c r="G262" s="27"/>
      <c r="H262" s="214">
        <v>210.32514906</v>
      </c>
      <c r="I262" s="24">
        <v>0</v>
      </c>
    </row>
    <row r="263" spans="1:9" ht="12.75" customHeight="1" hidden="1">
      <c r="A263" s="36"/>
      <c r="B263" s="24">
        <v>0</v>
      </c>
      <c r="C263" s="38"/>
      <c r="D263" s="39" t="s">
        <v>2791</v>
      </c>
      <c r="E263" s="40"/>
      <c r="F263" s="55"/>
      <c r="G263" s="27"/>
      <c r="H263" s="230">
        <v>210.32514906</v>
      </c>
      <c r="I263" s="24">
        <v>0</v>
      </c>
    </row>
    <row r="264" spans="1:9" ht="12.75" customHeight="1" hidden="1">
      <c r="A264" s="36"/>
      <c r="B264" s="24">
        <v>0</v>
      </c>
      <c r="C264" s="38"/>
      <c r="D264" s="39"/>
      <c r="E264" s="40"/>
      <c r="F264" s="55"/>
      <c r="G264" s="27"/>
      <c r="H264" s="41"/>
      <c r="I264" s="24"/>
    </row>
    <row r="265" spans="1:9" s="220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29"/>
      <c r="F266" s="55"/>
      <c r="G266" s="27"/>
      <c r="H266" s="214"/>
      <c r="I266" s="24"/>
    </row>
    <row r="267" spans="1:16" s="220" customFormat="1" ht="12.75" customHeight="1" hidden="1">
      <c r="A267" s="36"/>
      <c r="B267" s="24"/>
      <c r="C267" s="38"/>
      <c r="D267" s="39"/>
      <c r="E267" s="40"/>
      <c r="F267" s="55"/>
      <c r="G267" s="27"/>
      <c r="H267" s="230"/>
      <c r="I267" s="24"/>
      <c r="K267" s="37"/>
      <c r="L267" s="37"/>
      <c r="M267" s="37"/>
      <c r="N267" s="37"/>
      <c r="O267" s="37"/>
      <c r="P267" s="37"/>
    </row>
    <row r="268" spans="1:16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  <c r="K268" s="24"/>
      <c r="L268" s="24"/>
      <c r="M268" s="24"/>
      <c r="N268" s="24"/>
      <c r="O268" s="24"/>
      <c r="P268" s="24"/>
    </row>
    <row r="269" spans="1:8" s="24" customFormat="1" ht="12.75" customHeight="1" hidden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 hidden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6" s="24" customFormat="1" ht="12.75" customHeight="1" hidden="1">
      <c r="A271" s="334"/>
      <c r="B271" s="39"/>
      <c r="C271" s="39"/>
      <c r="D271" s="39"/>
      <c r="E271" s="216" t="s">
        <v>129</v>
      </c>
      <c r="F271" s="216" t="s">
        <v>141</v>
      </c>
      <c r="G271" s="219"/>
      <c r="H271" s="39"/>
      <c r="I271" s="216" t="s">
        <v>129</v>
      </c>
      <c r="J271" s="216" t="s">
        <v>141</v>
      </c>
      <c r="K271" s="37"/>
      <c r="L271" s="37"/>
      <c r="M271" s="37"/>
      <c r="N271" s="37"/>
      <c r="O271" s="37"/>
      <c r="P271" s="37"/>
    </row>
    <row r="272" spans="1:10" s="37" customFormat="1" ht="12.75" customHeight="1">
      <c r="A272" s="13"/>
      <c r="B272" s="39"/>
      <c r="C272" s="39"/>
      <c r="D272" s="216" t="s">
        <v>132</v>
      </c>
      <c r="E272" s="216" t="s">
        <v>166</v>
      </c>
      <c r="F272" s="216" t="s">
        <v>156</v>
      </c>
      <c r="G272" s="219"/>
      <c r="H272" s="216" t="s">
        <v>132</v>
      </c>
      <c r="I272" s="216" t="s">
        <v>166</v>
      </c>
      <c r="J272" s="216" t="s">
        <v>156</v>
      </c>
    </row>
    <row r="273" spans="1:16" s="37" customFormat="1" ht="12.75" customHeight="1">
      <c r="A273" s="13"/>
      <c r="B273" s="218"/>
      <c r="C273" s="218"/>
      <c r="D273" s="255" t="s">
        <v>131</v>
      </c>
      <c r="E273" s="255" t="s">
        <v>133</v>
      </c>
      <c r="F273" s="255" t="s">
        <v>133</v>
      </c>
      <c r="G273" s="219"/>
      <c r="H273" s="255" t="s">
        <v>131</v>
      </c>
      <c r="I273" s="255" t="s">
        <v>133</v>
      </c>
      <c r="J273" s="255" t="s">
        <v>133</v>
      </c>
      <c r="K273" s="24"/>
      <c r="L273" s="24"/>
      <c r="M273" s="24"/>
      <c r="N273" s="24"/>
      <c r="O273" s="24"/>
      <c r="P273" s="24"/>
    </row>
    <row r="274" spans="1:10" s="24" customFormat="1" ht="12.75" customHeight="1">
      <c r="A274" s="215" t="s">
        <v>165</v>
      </c>
      <c r="B274" s="218"/>
      <c r="C274" s="218"/>
      <c r="D274" s="219"/>
      <c r="E274" s="219"/>
      <c r="F274" s="219"/>
      <c r="G274" s="219"/>
      <c r="H274" s="39"/>
      <c r="I274" s="219"/>
      <c r="J274" s="39"/>
    </row>
    <row r="275" spans="1:10" s="24" customFormat="1" ht="12.75" customHeight="1">
      <c r="A275" s="39"/>
      <c r="B275" s="39"/>
      <c r="C275" s="39"/>
      <c r="D275" s="658">
        <v>41090</v>
      </c>
      <c r="E275" s="658"/>
      <c r="F275" s="658"/>
      <c r="G275" s="229"/>
      <c r="H275" s="256" t="s">
        <v>134</v>
      </c>
      <c r="I275" s="256"/>
      <c r="J275" s="257"/>
    </row>
    <row r="276" spans="1:10" s="24" customFormat="1" ht="12.75" customHeight="1">
      <c r="A276" s="39"/>
      <c r="B276" s="39"/>
      <c r="C276" s="39"/>
      <c r="D276" s="216"/>
      <c r="E276" s="216"/>
      <c r="F276" s="216"/>
      <c r="G276" s="219"/>
      <c r="H276" s="39"/>
      <c r="I276" s="39"/>
      <c r="J276" s="39"/>
    </row>
    <row r="277" spans="1:10" s="24" customFormat="1" ht="12.75" customHeight="1">
      <c r="A277" s="217"/>
      <c r="B277" s="39"/>
      <c r="C277" s="215" t="s">
        <v>167</v>
      </c>
      <c r="D277" s="39">
        <v>5</v>
      </c>
      <c r="E277" s="222">
        <v>214.9567197</v>
      </c>
      <c r="F277" s="222">
        <v>35.493</v>
      </c>
      <c r="G277" s="227"/>
      <c r="H277" s="39">
        <v>24</v>
      </c>
      <c r="I277" s="222">
        <v>1045.60058886694</v>
      </c>
      <c r="J277" s="222">
        <v>149.79934906000003</v>
      </c>
    </row>
    <row r="278" spans="1:16" s="24" customFormat="1" ht="12.75" customHeight="1">
      <c r="A278" s="217"/>
      <c r="B278" s="221"/>
      <c r="C278" s="39" t="s">
        <v>230</v>
      </c>
      <c r="D278" s="39"/>
      <c r="E278" s="222"/>
      <c r="F278" s="222">
        <v>0</v>
      </c>
      <c r="G278" s="227"/>
      <c r="H278" s="39"/>
      <c r="I278" s="222"/>
      <c r="J278" s="222">
        <v>0</v>
      </c>
      <c r="K278" s="37"/>
      <c r="L278" s="37"/>
      <c r="M278" s="37"/>
      <c r="N278" s="37"/>
      <c r="O278" s="37"/>
      <c r="P278" s="37"/>
    </row>
    <row r="279" spans="1:16" s="37" customFormat="1" ht="9.75" customHeight="1">
      <c r="A279" s="39"/>
      <c r="B279" s="221"/>
      <c r="C279" s="39"/>
      <c r="D279" s="39"/>
      <c r="E279" s="222"/>
      <c r="F279" s="222"/>
      <c r="G279" s="227"/>
      <c r="H279" s="39"/>
      <c r="I279" s="222"/>
      <c r="J279" s="222"/>
      <c r="K279" s="16"/>
      <c r="L279" s="16"/>
      <c r="M279" s="16"/>
      <c r="N279" s="16"/>
      <c r="O279" s="16"/>
      <c r="P279" s="16"/>
    </row>
    <row r="280" spans="1:16" s="16" customFormat="1" ht="14.25">
      <c r="A280" s="221"/>
      <c r="B280" s="39"/>
      <c r="C280" s="215" t="s">
        <v>168</v>
      </c>
      <c r="D280" s="39">
        <v>0</v>
      </c>
      <c r="E280" s="222">
        <v>0</v>
      </c>
      <c r="F280" s="222">
        <v>0</v>
      </c>
      <c r="G280" s="227"/>
      <c r="H280" s="39">
        <v>2</v>
      </c>
      <c r="I280" s="222">
        <v>10732.6791745156</v>
      </c>
      <c r="J280" s="222">
        <v>0</v>
      </c>
      <c r="K280" s="1"/>
      <c r="L280" s="1"/>
      <c r="M280" s="1"/>
      <c r="N280" s="1"/>
      <c r="O280" s="1"/>
      <c r="P280" s="1"/>
    </row>
    <row r="281" spans="1:10" s="1" customFormat="1" ht="12">
      <c r="A281" s="37"/>
      <c r="B281" s="39"/>
      <c r="C281" s="39" t="s">
        <v>230</v>
      </c>
      <c r="D281" s="39"/>
      <c r="E281" s="222"/>
      <c r="F281" s="222">
        <v>0</v>
      </c>
      <c r="G281" s="227"/>
      <c r="H281" s="39"/>
      <c r="I281" s="222"/>
      <c r="J281" s="222">
        <v>0</v>
      </c>
    </row>
    <row r="282" spans="1:10" s="1" customFormat="1" ht="9.75" customHeight="1">
      <c r="A282" s="39"/>
      <c r="B282" s="39"/>
      <c r="C282" s="39"/>
      <c r="D282" s="39"/>
      <c r="E282" s="222"/>
      <c r="F282" s="222"/>
      <c r="G282" s="227"/>
      <c r="H282" s="39"/>
      <c r="I282" s="222"/>
      <c r="J282" s="222"/>
    </row>
    <row r="283" spans="1:16" s="1" customFormat="1" ht="12">
      <c r="A283" s="39"/>
      <c r="B283" s="39"/>
      <c r="C283" s="215" t="s">
        <v>169</v>
      </c>
      <c r="D283" s="39">
        <v>1</v>
      </c>
      <c r="E283" s="222">
        <v>21.1939208</v>
      </c>
      <c r="F283" s="222">
        <v>10</v>
      </c>
      <c r="G283" s="227"/>
      <c r="H283" s="39">
        <v>8</v>
      </c>
      <c r="I283" s="222">
        <v>200.29638543700003</v>
      </c>
      <c r="J283" s="222">
        <v>60.5258</v>
      </c>
      <c r="K283" s="24"/>
      <c r="L283" s="24"/>
      <c r="M283" s="24"/>
      <c r="N283" s="24"/>
      <c r="O283" s="24"/>
      <c r="P283" s="24"/>
    </row>
    <row r="284" spans="2:10" s="24" customFormat="1" ht="12">
      <c r="B284" s="39"/>
      <c r="C284" s="39" t="s">
        <v>230</v>
      </c>
      <c r="D284" s="39"/>
      <c r="E284" s="222"/>
      <c r="F284" s="222">
        <v>0</v>
      </c>
      <c r="G284" s="227"/>
      <c r="H284" s="39"/>
      <c r="I284" s="222"/>
      <c r="J284" s="222">
        <v>0</v>
      </c>
    </row>
    <row r="285" spans="1:10" s="24" customFormat="1" ht="12">
      <c r="A285" s="221"/>
      <c r="B285" s="39"/>
      <c r="C285" s="39"/>
      <c r="D285" s="39"/>
      <c r="E285" s="222"/>
      <c r="F285" s="222"/>
      <c r="G285" s="227"/>
      <c r="H285" s="39"/>
      <c r="I285" s="222"/>
      <c r="J285" s="222"/>
    </row>
    <row r="286" spans="1:10" s="24" customFormat="1" ht="12">
      <c r="A286" s="221"/>
      <c r="B286" s="39"/>
      <c r="C286" s="215" t="s">
        <v>154</v>
      </c>
      <c r="D286" s="258">
        <v>6</v>
      </c>
      <c r="E286" s="259">
        <v>236.1506405</v>
      </c>
      <c r="F286" s="259">
        <v>45.493</v>
      </c>
      <c r="G286" s="228"/>
      <c r="H286" s="258">
        <v>34</v>
      </c>
      <c r="I286" s="260">
        <v>11978.576148819542</v>
      </c>
      <c r="J286" s="259">
        <v>210.32514906000003</v>
      </c>
    </row>
    <row r="287" spans="2:10" s="24" customFormat="1" ht="12">
      <c r="B287" s="39"/>
      <c r="C287" s="39" t="s">
        <v>230</v>
      </c>
      <c r="D287" s="39"/>
      <c r="E287" s="222"/>
      <c r="F287" s="222">
        <v>0</v>
      </c>
      <c r="G287" s="227"/>
      <c r="H287" s="39"/>
      <c r="I287" s="222"/>
      <c r="J287" s="222">
        <v>0</v>
      </c>
    </row>
    <row r="288" spans="1:10" s="24" customFormat="1" ht="12">
      <c r="A288" s="39"/>
      <c r="B288" s="215"/>
      <c r="C288" s="215"/>
      <c r="D288" s="39"/>
      <c r="E288" s="338"/>
      <c r="F288" s="223"/>
      <c r="G288" s="228"/>
      <c r="H288" s="215"/>
      <c r="I288" s="338"/>
      <c r="J288" s="39"/>
    </row>
    <row r="289" spans="1:16" s="24" customFormat="1" ht="12.75">
      <c r="A289" s="39"/>
      <c r="B289" s="39"/>
      <c r="C289" s="39"/>
      <c r="D289" s="215"/>
      <c r="E289" s="12"/>
      <c r="F289" s="277"/>
      <c r="G289" s="218"/>
      <c r="H289" s="39"/>
      <c r="I289" s="39"/>
      <c r="J289" s="13"/>
      <c r="K289" s="13"/>
      <c r="L289" s="13"/>
      <c r="M289" s="13"/>
      <c r="N289" s="13"/>
      <c r="O289" s="13"/>
      <c r="P289" s="13"/>
    </row>
    <row r="290" spans="1:9" ht="12.75">
      <c r="A290" s="24"/>
      <c r="B290" s="226"/>
      <c r="C290" s="226"/>
      <c r="D290" s="218"/>
      <c r="E290" s="219"/>
      <c r="F290" s="219"/>
      <c r="G290" s="226"/>
      <c r="H290" s="226"/>
      <c r="I290" s="226"/>
    </row>
    <row r="291" spans="1:9" ht="12.75">
      <c r="A291" s="39"/>
      <c r="B291" s="218"/>
      <c r="C291" s="218"/>
      <c r="D291" s="218"/>
      <c r="E291" s="219"/>
      <c r="F291" s="219"/>
      <c r="G291" s="218"/>
      <c r="H291" s="218"/>
      <c r="I291" s="219"/>
    </row>
    <row r="292" spans="1:9" ht="12.75">
      <c r="A292" s="215"/>
      <c r="B292" s="218"/>
      <c r="C292" s="218"/>
      <c r="D292" s="225"/>
      <c r="E292" s="218"/>
      <c r="F292" s="227"/>
      <c r="G292" s="219"/>
      <c r="H292" s="219"/>
      <c r="I292" s="219"/>
    </row>
    <row r="293" spans="1:9" ht="12.75">
      <c r="A293" s="39"/>
      <c r="B293" s="218"/>
      <c r="C293" s="218"/>
      <c r="D293" s="226"/>
      <c r="E293" s="218"/>
      <c r="F293" s="227"/>
      <c r="G293" s="219"/>
      <c r="H293" s="219"/>
      <c r="I293" s="219"/>
    </row>
    <row r="294" spans="1:9" ht="18">
      <c r="A294" s="224"/>
      <c r="B294" s="218"/>
      <c r="C294" s="218"/>
      <c r="D294" s="218"/>
      <c r="E294" s="218"/>
      <c r="F294" s="218"/>
      <c r="G294" s="219"/>
      <c r="H294" s="219"/>
      <c r="I294" s="219"/>
    </row>
    <row r="295" spans="1:9" ht="12.75">
      <c r="A295" s="39"/>
      <c r="B295" s="218"/>
      <c r="C295" s="217"/>
      <c r="G295" s="219"/>
      <c r="H295" s="219"/>
      <c r="I295" s="218"/>
    </row>
    <row r="296" spans="1:9" ht="12.75">
      <c r="A296" s="39"/>
      <c r="B296" s="218"/>
      <c r="C296" s="218"/>
      <c r="G296" s="227"/>
      <c r="H296" s="218"/>
      <c r="I296" s="228"/>
    </row>
    <row r="297" spans="1:9" ht="12.75">
      <c r="A297" s="39"/>
      <c r="B297" s="218"/>
      <c r="C297" s="218"/>
      <c r="G297" s="227"/>
      <c r="H297" s="218"/>
      <c r="I297" s="228"/>
    </row>
    <row r="298" spans="1:9" ht="12.75">
      <c r="A298" s="39"/>
      <c r="B298" s="218"/>
      <c r="C298" s="218"/>
      <c r="G298" s="218"/>
      <c r="H298" s="218"/>
      <c r="I298" s="218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9"/>
  <sheetViews>
    <sheetView zoomScale="75" zoomScaleNormal="75" zoomScalePageLayoutView="0" workbookViewId="0" topLeftCell="A144">
      <selection activeCell="F461" sqref="F46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441" t="s">
        <v>155</v>
      </c>
      <c r="G1" s="660">
        <v>41090</v>
      </c>
      <c r="H1" s="660"/>
      <c r="I1" s="660"/>
      <c r="J1" s="234"/>
    </row>
    <row r="2" spans="1:9" ht="12" customHeight="1">
      <c r="A2" s="59"/>
      <c r="B2" s="37"/>
      <c r="C2" s="37"/>
      <c r="D2" s="24"/>
      <c r="E2" s="40"/>
      <c r="F2" s="46" t="s">
        <v>140</v>
      </c>
      <c r="G2" s="43" t="s">
        <v>141</v>
      </c>
      <c r="H2" s="46"/>
      <c r="I2" s="24"/>
    </row>
    <row r="3" spans="1:39" s="2" customFormat="1" ht="12" customHeight="1">
      <c r="A3" s="24"/>
      <c r="B3" s="42"/>
      <c r="C3" s="42"/>
      <c r="D3" s="24"/>
      <c r="E3" s="40"/>
      <c r="F3" s="26" t="s">
        <v>146</v>
      </c>
      <c r="G3" s="43" t="s">
        <v>156</v>
      </c>
      <c r="H3" s="46"/>
      <c r="I3" s="46" t="s">
        <v>157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49" t="s">
        <v>137</v>
      </c>
      <c r="B4" s="49" t="s">
        <v>158</v>
      </c>
      <c r="C4" s="49" t="s">
        <v>139</v>
      </c>
      <c r="D4" s="49" t="s">
        <v>285</v>
      </c>
      <c r="E4" s="60" t="s">
        <v>159</v>
      </c>
      <c r="F4" s="47" t="s">
        <v>152</v>
      </c>
      <c r="G4" s="48" t="s">
        <v>133</v>
      </c>
      <c r="H4" s="47"/>
      <c r="I4" s="47" t="s">
        <v>160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9" ht="15" customHeight="1">
      <c r="A5" s="231">
        <v>41085</v>
      </c>
      <c r="B5" s="51" t="s">
        <v>2343</v>
      </c>
      <c r="C5" s="24" t="s">
        <v>2344</v>
      </c>
      <c r="D5" s="24" t="s">
        <v>2345</v>
      </c>
      <c r="E5" s="52" t="s">
        <v>2346</v>
      </c>
      <c r="F5" s="55" t="s">
        <v>2347</v>
      </c>
      <c r="G5" s="53">
        <v>0</v>
      </c>
      <c r="H5" s="24"/>
      <c r="I5" s="54">
        <v>700000</v>
      </c>
    </row>
    <row r="6" spans="1:9" ht="15" customHeight="1">
      <c r="A6" s="231">
        <v>41087</v>
      </c>
      <c r="B6" s="51" t="s">
        <v>2348</v>
      </c>
      <c r="C6" s="24" t="s">
        <v>2344</v>
      </c>
      <c r="D6" s="24" t="s">
        <v>2349</v>
      </c>
      <c r="E6" s="52" t="s">
        <v>2346</v>
      </c>
      <c r="F6" s="55" t="s">
        <v>2347</v>
      </c>
      <c r="G6" s="53">
        <v>0</v>
      </c>
      <c r="H6" s="24"/>
      <c r="I6" s="54">
        <v>7435898</v>
      </c>
    </row>
    <row r="7" spans="1:9" ht="15" customHeight="1">
      <c r="A7" s="231">
        <v>41085</v>
      </c>
      <c r="B7" s="51" t="s">
        <v>2350</v>
      </c>
      <c r="C7" s="24" t="s">
        <v>2351</v>
      </c>
      <c r="D7" s="24" t="s">
        <v>2352</v>
      </c>
      <c r="E7" s="52" t="s">
        <v>2346</v>
      </c>
      <c r="F7" s="55" t="s">
        <v>2353</v>
      </c>
      <c r="G7" s="53">
        <v>0.3635</v>
      </c>
      <c r="H7" s="24"/>
      <c r="I7" s="54">
        <v>23451613</v>
      </c>
    </row>
    <row r="8" spans="1:9" ht="15" customHeight="1">
      <c r="A8" s="231">
        <v>41075</v>
      </c>
      <c r="B8" s="51" t="s">
        <v>2354</v>
      </c>
      <c r="C8" s="24" t="s">
        <v>2355</v>
      </c>
      <c r="D8" s="24" t="s">
        <v>2356</v>
      </c>
      <c r="E8" s="52" t="s">
        <v>2346</v>
      </c>
      <c r="F8" s="55" t="s">
        <v>2347</v>
      </c>
      <c r="G8" s="53">
        <v>0</v>
      </c>
      <c r="H8" s="24"/>
      <c r="I8" s="54">
        <v>135986542</v>
      </c>
    </row>
    <row r="9" spans="1:9" ht="15" customHeight="1">
      <c r="A9" s="231">
        <v>41081</v>
      </c>
      <c r="B9" s="51" t="s">
        <v>2357</v>
      </c>
      <c r="C9" s="24" t="s">
        <v>2344</v>
      </c>
      <c r="D9" s="24" t="s">
        <v>2358</v>
      </c>
      <c r="E9" s="52" t="s">
        <v>2346</v>
      </c>
      <c r="F9" s="55" t="s">
        <v>2347</v>
      </c>
      <c r="G9" s="53">
        <v>0</v>
      </c>
      <c r="H9" s="24"/>
      <c r="I9" s="54">
        <v>72961</v>
      </c>
    </row>
    <row r="10" spans="1:9" ht="15" customHeight="1">
      <c r="A10" s="231">
        <v>41073</v>
      </c>
      <c r="B10" s="51" t="s">
        <v>2359</v>
      </c>
      <c r="C10" s="24" t="s">
        <v>2830</v>
      </c>
      <c r="D10" s="24" t="s">
        <v>2360</v>
      </c>
      <c r="E10" s="52" t="s">
        <v>2346</v>
      </c>
      <c r="F10" s="55" t="s">
        <v>2347</v>
      </c>
      <c r="G10" s="53">
        <v>0</v>
      </c>
      <c r="H10" s="24"/>
      <c r="I10" s="54">
        <v>117062222</v>
      </c>
    </row>
    <row r="11" spans="1:9" ht="15" customHeight="1">
      <c r="A11" s="231">
        <v>41074</v>
      </c>
      <c r="B11" s="51" t="s">
        <v>2359</v>
      </c>
      <c r="C11" s="24" t="s">
        <v>2403</v>
      </c>
      <c r="D11" s="24" t="s">
        <v>2360</v>
      </c>
      <c r="E11" s="52" t="s">
        <v>2346</v>
      </c>
      <c r="F11" s="55" t="s">
        <v>2347</v>
      </c>
      <c r="G11" s="53">
        <v>0</v>
      </c>
      <c r="H11" s="24"/>
      <c r="I11" s="54">
        <v>2205000</v>
      </c>
    </row>
    <row r="12" spans="1:9" ht="15" customHeight="1">
      <c r="A12" s="231">
        <v>41075</v>
      </c>
      <c r="B12" s="51" t="s">
        <v>2361</v>
      </c>
      <c r="C12" s="24" t="s">
        <v>2344</v>
      </c>
      <c r="D12" s="24" t="s">
        <v>2356</v>
      </c>
      <c r="E12" s="52" t="s">
        <v>2346</v>
      </c>
      <c r="F12" s="55" t="s">
        <v>2347</v>
      </c>
      <c r="G12" s="53">
        <v>0</v>
      </c>
      <c r="H12" s="24"/>
      <c r="I12" s="54">
        <v>350000</v>
      </c>
    </row>
    <row r="13" spans="1:9" ht="15" customHeight="1">
      <c r="A13" s="231">
        <v>41074</v>
      </c>
      <c r="B13" s="51" t="s">
        <v>2362</v>
      </c>
      <c r="C13" s="24" t="s">
        <v>2344</v>
      </c>
      <c r="D13" s="24" t="s">
        <v>2363</v>
      </c>
      <c r="E13" s="52" t="s">
        <v>2346</v>
      </c>
      <c r="F13" s="55" t="s">
        <v>2347</v>
      </c>
      <c r="G13" s="53">
        <v>0</v>
      </c>
      <c r="H13" s="24"/>
      <c r="I13" s="54">
        <v>1250000</v>
      </c>
    </row>
    <row r="14" spans="1:9" ht="15" customHeight="1">
      <c r="A14" s="231">
        <v>41061</v>
      </c>
      <c r="B14" s="51" t="s">
        <v>2364</v>
      </c>
      <c r="C14" s="24" t="s">
        <v>2365</v>
      </c>
      <c r="D14" s="24" t="s">
        <v>2366</v>
      </c>
      <c r="E14" s="52" t="s">
        <v>2346</v>
      </c>
      <c r="F14" s="55" t="s">
        <v>2347</v>
      </c>
      <c r="G14" s="53">
        <v>0</v>
      </c>
      <c r="H14" s="24"/>
      <c r="I14" s="54">
        <v>-148000</v>
      </c>
    </row>
    <row r="15" spans="1:9" ht="15" customHeight="1">
      <c r="A15" s="231">
        <v>41064</v>
      </c>
      <c r="B15" s="51" t="s">
        <v>2364</v>
      </c>
      <c r="C15" s="24" t="s">
        <v>2365</v>
      </c>
      <c r="D15" s="24" t="s">
        <v>2366</v>
      </c>
      <c r="E15" s="52" t="s">
        <v>2346</v>
      </c>
      <c r="F15" s="55" t="s">
        <v>2347</v>
      </c>
      <c r="G15" s="53">
        <v>0</v>
      </c>
      <c r="H15" s="24"/>
      <c r="I15" s="54">
        <v>-37000</v>
      </c>
    </row>
    <row r="16" spans="1:9" ht="15" customHeight="1">
      <c r="A16" s="231">
        <v>41066</v>
      </c>
      <c r="B16" s="51" t="s">
        <v>2364</v>
      </c>
      <c r="C16" s="24" t="s">
        <v>2365</v>
      </c>
      <c r="D16" s="24" t="s">
        <v>2366</v>
      </c>
      <c r="E16" s="52" t="s">
        <v>2346</v>
      </c>
      <c r="F16" s="55" t="s">
        <v>2347</v>
      </c>
      <c r="G16" s="53">
        <v>0</v>
      </c>
      <c r="H16" s="24"/>
      <c r="I16" s="54">
        <v>-43000</v>
      </c>
    </row>
    <row r="17" spans="1:9" ht="15" customHeight="1">
      <c r="A17" s="231">
        <v>41068</v>
      </c>
      <c r="B17" s="51" t="s">
        <v>2364</v>
      </c>
      <c r="C17" s="24" t="s">
        <v>2365</v>
      </c>
      <c r="D17" s="24" t="s">
        <v>2366</v>
      </c>
      <c r="E17" s="52" t="s">
        <v>2346</v>
      </c>
      <c r="F17" s="55" t="s">
        <v>2347</v>
      </c>
      <c r="G17" s="53">
        <v>0</v>
      </c>
      <c r="H17" s="24"/>
      <c r="I17" s="54">
        <v>-45000</v>
      </c>
    </row>
    <row r="18" spans="1:9" ht="15" customHeight="1">
      <c r="A18" s="231">
        <v>41071</v>
      </c>
      <c r="B18" s="51" t="s">
        <v>2364</v>
      </c>
      <c r="C18" s="24" t="s">
        <v>2365</v>
      </c>
      <c r="D18" s="24" t="s">
        <v>2366</v>
      </c>
      <c r="E18" s="52" t="s">
        <v>2346</v>
      </c>
      <c r="F18" s="55" t="s">
        <v>2347</v>
      </c>
      <c r="G18" s="53">
        <v>0</v>
      </c>
      <c r="H18" s="24"/>
      <c r="I18" s="54">
        <v>-68000</v>
      </c>
    </row>
    <row r="19" spans="1:9" ht="15" customHeight="1">
      <c r="A19" s="231">
        <v>41072</v>
      </c>
      <c r="B19" s="51" t="s">
        <v>2364</v>
      </c>
      <c r="C19" s="24" t="s">
        <v>2365</v>
      </c>
      <c r="D19" s="24" t="s">
        <v>2366</v>
      </c>
      <c r="E19" s="52" t="s">
        <v>2346</v>
      </c>
      <c r="F19" s="55" t="s">
        <v>2347</v>
      </c>
      <c r="G19" s="53">
        <v>0</v>
      </c>
      <c r="H19" s="24"/>
      <c r="I19" s="54">
        <v>-80000</v>
      </c>
    </row>
    <row r="20" spans="1:9" ht="15" customHeight="1">
      <c r="A20" s="231">
        <v>41073</v>
      </c>
      <c r="B20" s="51" t="s">
        <v>2364</v>
      </c>
      <c r="C20" s="24" t="s">
        <v>2365</v>
      </c>
      <c r="D20" s="24" t="s">
        <v>2366</v>
      </c>
      <c r="E20" s="52" t="s">
        <v>2346</v>
      </c>
      <c r="F20" s="55" t="s">
        <v>2347</v>
      </c>
      <c r="G20" s="53">
        <v>0</v>
      </c>
      <c r="H20" s="24"/>
      <c r="I20" s="54">
        <v>-130400</v>
      </c>
    </row>
    <row r="21" spans="1:9" ht="15" customHeight="1">
      <c r="A21" s="231">
        <v>41074</v>
      </c>
      <c r="B21" s="51" t="s">
        <v>2364</v>
      </c>
      <c r="C21" s="24" t="s">
        <v>2365</v>
      </c>
      <c r="D21" s="24" t="s">
        <v>2366</v>
      </c>
      <c r="E21" s="52" t="s">
        <v>2346</v>
      </c>
      <c r="F21" s="55" t="s">
        <v>2347</v>
      </c>
      <c r="G21" s="53">
        <v>0</v>
      </c>
      <c r="H21" s="24"/>
      <c r="I21" s="54">
        <v>-99000</v>
      </c>
    </row>
    <row r="22" spans="1:9" ht="15" customHeight="1">
      <c r="A22" s="231">
        <v>41075</v>
      </c>
      <c r="B22" s="51" t="s">
        <v>2364</v>
      </c>
      <c r="C22" s="24" t="s">
        <v>2365</v>
      </c>
      <c r="D22" s="24" t="s">
        <v>2366</v>
      </c>
      <c r="E22" s="52" t="s">
        <v>2346</v>
      </c>
      <c r="F22" s="55" t="s">
        <v>2347</v>
      </c>
      <c r="G22" s="53">
        <v>0</v>
      </c>
      <c r="H22" s="24"/>
      <c r="I22" s="54">
        <v>-159000</v>
      </c>
    </row>
    <row r="23" spans="1:9" ht="15" customHeight="1">
      <c r="A23" s="231">
        <v>41078</v>
      </c>
      <c r="B23" s="51" t="s">
        <v>2364</v>
      </c>
      <c r="C23" s="24" t="s">
        <v>2365</v>
      </c>
      <c r="D23" s="24" t="s">
        <v>2366</v>
      </c>
      <c r="E23" s="52" t="s">
        <v>2346</v>
      </c>
      <c r="F23" s="55" t="s">
        <v>2347</v>
      </c>
      <c r="G23" s="53">
        <v>0</v>
      </c>
      <c r="H23" s="24"/>
      <c r="I23" s="54">
        <v>-103000</v>
      </c>
    </row>
    <row r="24" spans="1:9" ht="15" customHeight="1">
      <c r="A24" s="231">
        <v>41082</v>
      </c>
      <c r="B24" s="51" t="s">
        <v>2364</v>
      </c>
      <c r="C24" s="24" t="s">
        <v>2365</v>
      </c>
      <c r="D24" s="24" t="s">
        <v>2366</v>
      </c>
      <c r="E24" s="52" t="s">
        <v>2346</v>
      </c>
      <c r="F24" s="55" t="s">
        <v>2367</v>
      </c>
      <c r="G24" s="53">
        <v>0</v>
      </c>
      <c r="H24" s="24"/>
      <c r="I24" s="54">
        <v>87000</v>
      </c>
    </row>
    <row r="25" spans="1:9" ht="15" customHeight="1">
      <c r="A25" s="231">
        <v>41086</v>
      </c>
      <c r="B25" s="51" t="s">
        <v>2364</v>
      </c>
      <c r="C25" s="24" t="s">
        <v>2365</v>
      </c>
      <c r="D25" s="24" t="s">
        <v>2366</v>
      </c>
      <c r="E25" s="52" t="s">
        <v>2346</v>
      </c>
      <c r="F25" s="55" t="s">
        <v>2367</v>
      </c>
      <c r="G25" s="53">
        <v>0</v>
      </c>
      <c r="H25" s="24"/>
      <c r="I25" s="54">
        <v>-57000</v>
      </c>
    </row>
    <row r="26" spans="1:9" ht="15" customHeight="1">
      <c r="A26" s="231">
        <v>41087</v>
      </c>
      <c r="B26" s="51" t="s">
        <v>2364</v>
      </c>
      <c r="C26" s="24" t="s">
        <v>2365</v>
      </c>
      <c r="D26" s="24" t="s">
        <v>2366</v>
      </c>
      <c r="E26" s="52" t="s">
        <v>2346</v>
      </c>
      <c r="F26" s="55" t="s">
        <v>2367</v>
      </c>
      <c r="G26" s="53">
        <v>0</v>
      </c>
      <c r="H26" s="24"/>
      <c r="I26" s="54">
        <v>-151000</v>
      </c>
    </row>
    <row r="27" spans="1:9" ht="15" customHeight="1">
      <c r="A27" s="231">
        <v>41088</v>
      </c>
      <c r="B27" s="51" t="s">
        <v>2364</v>
      </c>
      <c r="C27" s="24" t="s">
        <v>2365</v>
      </c>
      <c r="D27" s="24" t="s">
        <v>2366</v>
      </c>
      <c r="E27" s="52" t="s">
        <v>2346</v>
      </c>
      <c r="F27" s="55" t="s">
        <v>2367</v>
      </c>
      <c r="G27" s="53">
        <v>0</v>
      </c>
      <c r="H27" s="24"/>
      <c r="I27" s="54">
        <v>-188000</v>
      </c>
    </row>
    <row r="28" spans="1:9" ht="15" customHeight="1">
      <c r="A28" s="231">
        <v>41067</v>
      </c>
      <c r="B28" s="51" t="s">
        <v>2368</v>
      </c>
      <c r="C28" s="24" t="s">
        <v>2369</v>
      </c>
      <c r="D28" s="24" t="s">
        <v>2366</v>
      </c>
      <c r="E28" s="52" t="s">
        <v>2346</v>
      </c>
      <c r="F28" s="55" t="s">
        <v>2347</v>
      </c>
      <c r="G28" s="53">
        <v>0</v>
      </c>
      <c r="H28" s="24"/>
      <c r="I28" s="54">
        <v>313383</v>
      </c>
    </row>
    <row r="29" spans="1:9" ht="15" customHeight="1">
      <c r="A29" s="231">
        <v>41068</v>
      </c>
      <c r="B29" s="51" t="s">
        <v>2370</v>
      </c>
      <c r="C29" s="24" t="s">
        <v>2344</v>
      </c>
      <c r="D29" s="24" t="s">
        <v>2371</v>
      </c>
      <c r="E29" s="52" t="s">
        <v>2346</v>
      </c>
      <c r="F29" s="55" t="s">
        <v>2347</v>
      </c>
      <c r="G29" s="53">
        <v>0</v>
      </c>
      <c r="H29" s="24"/>
      <c r="I29" s="54">
        <v>100000</v>
      </c>
    </row>
    <row r="30" spans="1:9" ht="15" customHeight="1">
      <c r="A30" s="231">
        <v>41073</v>
      </c>
      <c r="B30" s="51" t="s">
        <v>2370</v>
      </c>
      <c r="C30" s="24" t="s">
        <v>2344</v>
      </c>
      <c r="D30" s="24" t="s">
        <v>2371</v>
      </c>
      <c r="E30" s="52" t="s">
        <v>2346</v>
      </c>
      <c r="F30" s="55" t="s">
        <v>2347</v>
      </c>
      <c r="G30" s="53">
        <v>0</v>
      </c>
      <c r="H30" s="24"/>
      <c r="I30" s="54">
        <v>15641</v>
      </c>
    </row>
    <row r="31" spans="1:9" ht="15" customHeight="1">
      <c r="A31" s="231">
        <v>41089</v>
      </c>
      <c r="B31" s="51" t="s">
        <v>2370</v>
      </c>
      <c r="C31" s="24" t="s">
        <v>2344</v>
      </c>
      <c r="D31" s="24" t="s">
        <v>2371</v>
      </c>
      <c r="E31" s="52" t="s">
        <v>2346</v>
      </c>
      <c r="F31" s="55" t="s">
        <v>2347</v>
      </c>
      <c r="G31" s="53">
        <v>0</v>
      </c>
      <c r="H31" s="24"/>
      <c r="I31" s="54">
        <v>50000</v>
      </c>
    </row>
    <row r="32" spans="1:9" ht="15" customHeight="1">
      <c r="A32" s="231">
        <v>41071</v>
      </c>
      <c r="B32" s="51" t="s">
        <v>2372</v>
      </c>
      <c r="C32" s="24" t="s">
        <v>2351</v>
      </c>
      <c r="D32" s="24" t="s">
        <v>2349</v>
      </c>
      <c r="E32" s="52" t="s">
        <v>2346</v>
      </c>
      <c r="F32" s="55" t="s">
        <v>2373</v>
      </c>
      <c r="G32" s="53">
        <v>3.2499</v>
      </c>
      <c r="H32" s="24"/>
      <c r="I32" s="54">
        <v>2355000</v>
      </c>
    </row>
    <row r="33" spans="1:9" ht="15" customHeight="1">
      <c r="A33" s="231">
        <v>41087</v>
      </c>
      <c r="B33" s="51" t="s">
        <v>2374</v>
      </c>
      <c r="C33" s="24" t="s">
        <v>2365</v>
      </c>
      <c r="D33" s="24" t="s">
        <v>2356</v>
      </c>
      <c r="E33" s="52" t="s">
        <v>2346</v>
      </c>
      <c r="F33" s="55" t="s">
        <v>2375</v>
      </c>
      <c r="G33" s="53">
        <v>0</v>
      </c>
      <c r="H33" s="24"/>
      <c r="I33" s="54">
        <v>-935429</v>
      </c>
    </row>
    <row r="34" spans="1:9" ht="15" customHeight="1">
      <c r="A34" s="231">
        <v>41074</v>
      </c>
      <c r="B34" s="51" t="s">
        <v>2376</v>
      </c>
      <c r="C34" s="24" t="s">
        <v>2344</v>
      </c>
      <c r="D34" s="24" t="s">
        <v>2377</v>
      </c>
      <c r="E34" s="52" t="s">
        <v>2346</v>
      </c>
      <c r="F34" s="55" t="s">
        <v>2347</v>
      </c>
      <c r="G34" s="53">
        <v>0</v>
      </c>
      <c r="H34" s="24"/>
      <c r="I34" s="54">
        <v>17496</v>
      </c>
    </row>
    <row r="35" spans="1:9" ht="15" customHeight="1">
      <c r="A35" s="231">
        <v>41086</v>
      </c>
      <c r="B35" s="51" t="s">
        <v>2378</v>
      </c>
      <c r="C35" s="24" t="s">
        <v>2344</v>
      </c>
      <c r="D35" s="24" t="s">
        <v>2379</v>
      </c>
      <c r="E35" s="52" t="s">
        <v>2346</v>
      </c>
      <c r="F35" s="55" t="s">
        <v>2347</v>
      </c>
      <c r="G35" s="53">
        <v>0</v>
      </c>
      <c r="H35" s="24"/>
      <c r="I35" s="54">
        <v>62500</v>
      </c>
    </row>
    <row r="36" spans="1:9" ht="15" customHeight="1">
      <c r="A36" s="231">
        <v>41087</v>
      </c>
      <c r="B36" s="51" t="s">
        <v>2380</v>
      </c>
      <c r="C36" s="24" t="s">
        <v>2365</v>
      </c>
      <c r="D36" s="24" t="s">
        <v>2381</v>
      </c>
      <c r="E36" s="52" t="s">
        <v>2346</v>
      </c>
      <c r="F36" s="55" t="s">
        <v>2382</v>
      </c>
      <c r="G36" s="53">
        <v>0</v>
      </c>
      <c r="H36" s="24"/>
      <c r="I36" s="54">
        <v>-90078</v>
      </c>
    </row>
    <row r="37" spans="1:9" ht="15" customHeight="1">
      <c r="A37" s="231">
        <v>41088</v>
      </c>
      <c r="B37" s="51" t="s">
        <v>2383</v>
      </c>
      <c r="C37" s="24" t="s">
        <v>2351</v>
      </c>
      <c r="D37" s="24" t="s">
        <v>2352</v>
      </c>
      <c r="E37" s="52" t="s">
        <v>2346</v>
      </c>
      <c r="F37" s="55" t="s">
        <v>2384</v>
      </c>
      <c r="G37" s="53">
        <v>0.014</v>
      </c>
      <c r="H37" s="24"/>
      <c r="I37" s="54">
        <v>300000</v>
      </c>
    </row>
    <row r="38" spans="1:9" ht="15" customHeight="1">
      <c r="A38" s="231">
        <v>41073</v>
      </c>
      <c r="B38" s="51" t="s">
        <v>2385</v>
      </c>
      <c r="C38" s="24" t="s">
        <v>2344</v>
      </c>
      <c r="D38" s="24" t="s">
        <v>2386</v>
      </c>
      <c r="E38" s="52" t="s">
        <v>2346</v>
      </c>
      <c r="F38" s="55" t="s">
        <v>2347</v>
      </c>
      <c r="G38" s="53">
        <v>0</v>
      </c>
      <c r="H38" s="24"/>
      <c r="I38" s="54">
        <v>57711</v>
      </c>
    </row>
    <row r="39" spans="1:9" ht="15" customHeight="1">
      <c r="A39" s="231">
        <v>41080</v>
      </c>
      <c r="B39" s="51" t="s">
        <v>2385</v>
      </c>
      <c r="C39" s="24" t="s">
        <v>2344</v>
      </c>
      <c r="D39" s="24" t="s">
        <v>2386</v>
      </c>
      <c r="E39" s="52" t="s">
        <v>2346</v>
      </c>
      <c r="F39" s="55" t="s">
        <v>2347</v>
      </c>
      <c r="G39" s="53">
        <v>0</v>
      </c>
      <c r="H39" s="24"/>
      <c r="I39" s="54">
        <v>5718</v>
      </c>
    </row>
    <row r="40" spans="1:9" ht="15" customHeight="1">
      <c r="A40" s="231">
        <v>41078</v>
      </c>
      <c r="B40" s="51" t="s">
        <v>2387</v>
      </c>
      <c r="C40" s="24" t="s">
        <v>2365</v>
      </c>
      <c r="D40" s="24" t="s">
        <v>2388</v>
      </c>
      <c r="E40" s="52" t="s">
        <v>2346</v>
      </c>
      <c r="F40" s="55" t="s">
        <v>2347</v>
      </c>
      <c r="G40" s="53">
        <v>0</v>
      </c>
      <c r="H40" s="24"/>
      <c r="I40" s="54">
        <v>-1000</v>
      </c>
    </row>
    <row r="41" spans="1:9" ht="15" customHeight="1">
      <c r="A41" s="231">
        <v>41068</v>
      </c>
      <c r="B41" s="51" t="s">
        <v>2389</v>
      </c>
      <c r="C41" s="24" t="s">
        <v>2390</v>
      </c>
      <c r="D41" s="24" t="s">
        <v>2345</v>
      </c>
      <c r="E41" s="52" t="s">
        <v>2346</v>
      </c>
      <c r="F41" s="55" t="s">
        <v>2347</v>
      </c>
      <c r="G41" s="53">
        <v>0</v>
      </c>
      <c r="H41" s="24"/>
      <c r="I41" s="54">
        <v>500000</v>
      </c>
    </row>
    <row r="42" spans="1:9" ht="15" customHeight="1">
      <c r="A42" s="231">
        <v>41061</v>
      </c>
      <c r="B42" s="51" t="s">
        <v>2391</v>
      </c>
      <c r="C42" s="24" t="s">
        <v>2390</v>
      </c>
      <c r="D42" s="24" t="s">
        <v>2392</v>
      </c>
      <c r="E42" s="52" t="s">
        <v>2346</v>
      </c>
      <c r="F42" s="55" t="s">
        <v>2347</v>
      </c>
      <c r="G42" s="53">
        <v>0</v>
      </c>
      <c r="H42" s="24"/>
      <c r="I42" s="54">
        <v>308381</v>
      </c>
    </row>
    <row r="43" spans="1:9" ht="15" customHeight="1">
      <c r="A43" s="231">
        <v>41079</v>
      </c>
      <c r="B43" s="51" t="s">
        <v>2393</v>
      </c>
      <c r="C43" s="24" t="s">
        <v>2351</v>
      </c>
      <c r="D43" s="24" t="s">
        <v>2394</v>
      </c>
      <c r="E43" s="52" t="s">
        <v>2346</v>
      </c>
      <c r="F43" s="55" t="s">
        <v>2395</v>
      </c>
      <c r="G43" s="53">
        <v>0.214</v>
      </c>
      <c r="H43" s="24"/>
      <c r="I43" s="54">
        <v>21400000</v>
      </c>
    </row>
    <row r="44" spans="1:9" ht="15" customHeight="1">
      <c r="A44" s="231">
        <v>41087</v>
      </c>
      <c r="B44" s="51" t="s">
        <v>2396</v>
      </c>
      <c r="C44" s="24" t="s">
        <v>2365</v>
      </c>
      <c r="D44" s="24" t="s">
        <v>2397</v>
      </c>
      <c r="E44" s="52" t="s">
        <v>2346</v>
      </c>
      <c r="F44" s="55" t="s">
        <v>2398</v>
      </c>
      <c r="G44" s="53">
        <v>0</v>
      </c>
      <c r="H44" s="24"/>
      <c r="I44" s="54">
        <v>-23600</v>
      </c>
    </row>
    <row r="45" spans="1:9" ht="15" customHeight="1">
      <c r="A45" s="231">
        <v>41088</v>
      </c>
      <c r="B45" s="51" t="s">
        <v>2396</v>
      </c>
      <c r="C45" s="24" t="s">
        <v>2365</v>
      </c>
      <c r="D45" s="24" t="s">
        <v>2397</v>
      </c>
      <c r="E45" s="52" t="s">
        <v>2346</v>
      </c>
      <c r="F45" s="55" t="s">
        <v>2399</v>
      </c>
      <c r="G45" s="53">
        <v>0</v>
      </c>
      <c r="H45" s="24"/>
      <c r="I45" s="54">
        <v>-10000</v>
      </c>
    </row>
    <row r="46" spans="1:9" ht="15" customHeight="1">
      <c r="A46" s="231">
        <v>41079</v>
      </c>
      <c r="B46" s="51" t="s">
        <v>2400</v>
      </c>
      <c r="C46" s="24" t="s">
        <v>2351</v>
      </c>
      <c r="D46" s="24" t="s">
        <v>2401</v>
      </c>
      <c r="E46" s="52" t="s">
        <v>2346</v>
      </c>
      <c r="F46" s="55" t="s">
        <v>2402</v>
      </c>
      <c r="G46" s="53">
        <v>47.5</v>
      </c>
      <c r="H46" s="24"/>
      <c r="I46" s="54">
        <v>67857143</v>
      </c>
    </row>
    <row r="47" spans="1:9" ht="15" customHeight="1">
      <c r="A47" s="231">
        <v>41085</v>
      </c>
      <c r="B47" s="51" t="s">
        <v>2400</v>
      </c>
      <c r="C47" s="24" t="s">
        <v>2403</v>
      </c>
      <c r="D47" s="24" t="s">
        <v>2401</v>
      </c>
      <c r="E47" s="52" t="s">
        <v>2346</v>
      </c>
      <c r="F47" s="55" t="s">
        <v>2347</v>
      </c>
      <c r="G47" s="53">
        <v>0</v>
      </c>
      <c r="H47" s="24"/>
      <c r="I47" s="54">
        <v>78465</v>
      </c>
    </row>
    <row r="48" spans="1:9" ht="15" customHeight="1">
      <c r="A48" s="231">
        <v>41074</v>
      </c>
      <c r="B48" s="51" t="s">
        <v>2404</v>
      </c>
      <c r="C48" s="24" t="s">
        <v>2365</v>
      </c>
      <c r="D48" s="24" t="s">
        <v>2405</v>
      </c>
      <c r="E48" s="52" t="s">
        <v>2346</v>
      </c>
      <c r="F48" s="55" t="s">
        <v>2347</v>
      </c>
      <c r="G48" s="53">
        <v>0</v>
      </c>
      <c r="H48" s="24"/>
      <c r="I48" s="54">
        <v>-25000</v>
      </c>
    </row>
    <row r="49" spans="1:9" ht="15" customHeight="1">
      <c r="A49" s="231">
        <v>41086</v>
      </c>
      <c r="B49" s="51" t="s">
        <v>2406</v>
      </c>
      <c r="C49" s="24" t="s">
        <v>2355</v>
      </c>
      <c r="D49" s="24" t="s">
        <v>2356</v>
      </c>
      <c r="E49" s="52" t="s">
        <v>2407</v>
      </c>
      <c r="F49" s="55" t="s">
        <v>2347</v>
      </c>
      <c r="G49" s="53">
        <v>0</v>
      </c>
      <c r="H49" s="24"/>
      <c r="I49" s="54">
        <v>30513955</v>
      </c>
    </row>
    <row r="50" spans="1:9" ht="15" customHeight="1">
      <c r="A50" s="231">
        <v>41071</v>
      </c>
      <c r="B50" s="51" t="s">
        <v>2408</v>
      </c>
      <c r="C50" s="24" t="s">
        <v>2351</v>
      </c>
      <c r="D50" s="24" t="s">
        <v>2352</v>
      </c>
      <c r="E50" s="52" t="s">
        <v>2346</v>
      </c>
      <c r="F50" s="55" t="s">
        <v>2409</v>
      </c>
      <c r="G50" s="53">
        <v>1.2995</v>
      </c>
      <c r="H50" s="24"/>
      <c r="I50" s="54">
        <v>103963626</v>
      </c>
    </row>
    <row r="51" spans="1:9" ht="15" customHeight="1">
      <c r="A51" s="231">
        <v>41067</v>
      </c>
      <c r="B51" s="51" t="s">
        <v>2410</v>
      </c>
      <c r="C51" s="24" t="s">
        <v>2344</v>
      </c>
      <c r="D51" s="24" t="s">
        <v>2411</v>
      </c>
      <c r="E51" s="52" t="s">
        <v>2346</v>
      </c>
      <c r="F51" s="55" t="s">
        <v>2347</v>
      </c>
      <c r="G51" s="53">
        <v>0</v>
      </c>
      <c r="H51" s="24"/>
      <c r="I51" s="54">
        <v>879355</v>
      </c>
    </row>
    <row r="52" spans="1:9" ht="15" customHeight="1">
      <c r="A52" s="231">
        <v>41071</v>
      </c>
      <c r="B52" s="51" t="s">
        <v>2410</v>
      </c>
      <c r="C52" s="24" t="s">
        <v>2344</v>
      </c>
      <c r="D52" s="24" t="s">
        <v>2411</v>
      </c>
      <c r="E52" s="52" t="s">
        <v>2346</v>
      </c>
      <c r="F52" s="55" t="s">
        <v>2347</v>
      </c>
      <c r="G52" s="53">
        <v>0</v>
      </c>
      <c r="H52" s="24"/>
      <c r="I52" s="54">
        <v>17200</v>
      </c>
    </row>
    <row r="53" spans="1:9" ht="15" customHeight="1">
      <c r="A53" s="231">
        <v>41087</v>
      </c>
      <c r="B53" s="51" t="s">
        <v>2410</v>
      </c>
      <c r="C53" s="24" t="s">
        <v>2390</v>
      </c>
      <c r="D53" s="24" t="s">
        <v>2411</v>
      </c>
      <c r="E53" s="52" t="s">
        <v>2346</v>
      </c>
      <c r="F53" s="55" t="s">
        <v>2347</v>
      </c>
      <c r="G53" s="53">
        <v>0</v>
      </c>
      <c r="H53" s="24"/>
      <c r="I53" s="54">
        <v>3000</v>
      </c>
    </row>
    <row r="54" spans="1:9" ht="15" customHeight="1">
      <c r="A54" s="231">
        <v>41088</v>
      </c>
      <c r="B54" s="51" t="s">
        <v>2410</v>
      </c>
      <c r="C54" s="24" t="s">
        <v>2390</v>
      </c>
      <c r="D54" s="24" t="s">
        <v>2411</v>
      </c>
      <c r="E54" s="52" t="s">
        <v>2346</v>
      </c>
      <c r="F54" s="55" t="s">
        <v>2347</v>
      </c>
      <c r="G54" s="53">
        <v>0</v>
      </c>
      <c r="H54" s="24"/>
      <c r="I54" s="54">
        <v>408640</v>
      </c>
    </row>
    <row r="55" spans="1:9" ht="15" customHeight="1">
      <c r="A55" s="231">
        <v>41081</v>
      </c>
      <c r="B55" s="51" t="s">
        <v>2412</v>
      </c>
      <c r="C55" s="24" t="s">
        <v>2351</v>
      </c>
      <c r="D55" s="24" t="s">
        <v>2352</v>
      </c>
      <c r="E55" s="52" t="s">
        <v>2346</v>
      </c>
      <c r="F55" s="55" t="s">
        <v>2413</v>
      </c>
      <c r="G55" s="53">
        <v>0.02</v>
      </c>
      <c r="H55" s="24"/>
      <c r="I55" s="54">
        <v>200000</v>
      </c>
    </row>
    <row r="56" spans="1:9" ht="15" customHeight="1">
      <c r="A56" s="231">
        <v>41068</v>
      </c>
      <c r="B56" s="51" t="s">
        <v>2414</v>
      </c>
      <c r="C56" s="24" t="s">
        <v>2344</v>
      </c>
      <c r="D56" s="24" t="s">
        <v>2379</v>
      </c>
      <c r="E56" s="52" t="s">
        <v>2346</v>
      </c>
      <c r="F56" s="55" t="s">
        <v>2347</v>
      </c>
      <c r="G56" s="53">
        <v>0</v>
      </c>
      <c r="H56" s="24"/>
      <c r="I56" s="54">
        <v>8913</v>
      </c>
    </row>
    <row r="57" spans="1:9" ht="15" customHeight="1">
      <c r="A57" s="231">
        <v>41085</v>
      </c>
      <c r="B57" s="51" t="s">
        <v>2415</v>
      </c>
      <c r="C57" s="24" t="s">
        <v>2344</v>
      </c>
      <c r="D57" s="24" t="s">
        <v>2381</v>
      </c>
      <c r="E57" s="52" t="s">
        <v>2346</v>
      </c>
      <c r="F57" s="55" t="s">
        <v>2347</v>
      </c>
      <c r="G57" s="53">
        <v>0</v>
      </c>
      <c r="H57" s="24"/>
      <c r="I57" s="54">
        <v>200000</v>
      </c>
    </row>
    <row r="58" spans="1:9" ht="15" customHeight="1">
      <c r="A58" s="231">
        <v>41081</v>
      </c>
      <c r="B58" s="51" t="s">
        <v>2416</v>
      </c>
      <c r="C58" s="24" t="s">
        <v>2344</v>
      </c>
      <c r="D58" s="24" t="s">
        <v>2379</v>
      </c>
      <c r="E58" s="52" t="s">
        <v>2346</v>
      </c>
      <c r="F58" s="55" t="s">
        <v>2347</v>
      </c>
      <c r="G58" s="53">
        <v>0</v>
      </c>
      <c r="H58" s="24"/>
      <c r="I58" s="54">
        <v>3800000</v>
      </c>
    </row>
    <row r="59" spans="1:9" ht="15" customHeight="1">
      <c r="A59" s="231">
        <v>41081</v>
      </c>
      <c r="B59" s="51" t="s">
        <v>2417</v>
      </c>
      <c r="C59" s="24" t="s">
        <v>2351</v>
      </c>
      <c r="D59" s="24" t="s">
        <v>2418</v>
      </c>
      <c r="E59" s="52" t="s">
        <v>2346</v>
      </c>
      <c r="F59" s="55" t="s">
        <v>2419</v>
      </c>
      <c r="G59" s="53">
        <v>0.2025</v>
      </c>
      <c r="H59" s="24"/>
      <c r="I59" s="54">
        <v>43057180</v>
      </c>
    </row>
    <row r="60" spans="1:9" ht="15" customHeight="1">
      <c r="A60" s="231">
        <v>41087</v>
      </c>
      <c r="B60" s="51" t="s">
        <v>2420</v>
      </c>
      <c r="C60" s="24" t="s">
        <v>2344</v>
      </c>
      <c r="D60" s="24" t="s">
        <v>2418</v>
      </c>
      <c r="E60" s="52" t="s">
        <v>2346</v>
      </c>
      <c r="F60" s="55" t="s">
        <v>2347</v>
      </c>
      <c r="G60" s="53">
        <v>0</v>
      </c>
      <c r="H60" s="24"/>
      <c r="I60" s="54">
        <v>6434999</v>
      </c>
    </row>
    <row r="61" spans="1:9" ht="15" customHeight="1">
      <c r="A61" s="231">
        <v>41081</v>
      </c>
      <c r="B61" s="51" t="s">
        <v>2421</v>
      </c>
      <c r="C61" s="24" t="s">
        <v>2344</v>
      </c>
      <c r="D61" s="24" t="s">
        <v>2363</v>
      </c>
      <c r="E61" s="52" t="s">
        <v>2346</v>
      </c>
      <c r="F61" s="55" t="s">
        <v>2347</v>
      </c>
      <c r="G61" s="53">
        <v>0</v>
      </c>
      <c r="H61" s="24"/>
      <c r="I61" s="54">
        <v>2405</v>
      </c>
    </row>
    <row r="62" spans="1:9" ht="15" customHeight="1">
      <c r="A62" s="231">
        <v>41071</v>
      </c>
      <c r="B62" s="51" t="s">
        <v>2422</v>
      </c>
      <c r="C62" s="24" t="s">
        <v>2390</v>
      </c>
      <c r="D62" s="24" t="s">
        <v>2423</v>
      </c>
      <c r="E62" s="52" t="s">
        <v>2346</v>
      </c>
      <c r="F62" s="55" t="s">
        <v>2347</v>
      </c>
      <c r="G62" s="53">
        <v>0</v>
      </c>
      <c r="H62" s="24"/>
      <c r="I62" s="54">
        <v>50000</v>
      </c>
    </row>
    <row r="63" spans="1:9" ht="15" customHeight="1">
      <c r="A63" s="231">
        <v>41066</v>
      </c>
      <c r="B63" s="51" t="s">
        <v>2424</v>
      </c>
      <c r="C63" s="24" t="s">
        <v>2365</v>
      </c>
      <c r="D63" s="24" t="s">
        <v>2425</v>
      </c>
      <c r="E63" s="52" t="s">
        <v>2346</v>
      </c>
      <c r="F63" s="55" t="s">
        <v>2347</v>
      </c>
      <c r="G63" s="53">
        <v>0</v>
      </c>
      <c r="H63" s="24"/>
      <c r="I63" s="54">
        <v>-10000</v>
      </c>
    </row>
    <row r="64" spans="1:9" ht="15" customHeight="1">
      <c r="A64" s="231">
        <v>41067</v>
      </c>
      <c r="B64" s="51" t="s">
        <v>2424</v>
      </c>
      <c r="C64" s="24" t="s">
        <v>2365</v>
      </c>
      <c r="D64" s="24" t="s">
        <v>2425</v>
      </c>
      <c r="E64" s="52" t="s">
        <v>2346</v>
      </c>
      <c r="F64" s="55" t="s">
        <v>2347</v>
      </c>
      <c r="G64" s="53">
        <v>0</v>
      </c>
      <c r="H64" s="24"/>
      <c r="I64" s="54">
        <v>-10000</v>
      </c>
    </row>
    <row r="65" spans="1:9" ht="15" customHeight="1">
      <c r="A65" s="231">
        <v>41068</v>
      </c>
      <c r="B65" s="51" t="s">
        <v>2424</v>
      </c>
      <c r="C65" s="24" t="s">
        <v>2365</v>
      </c>
      <c r="D65" s="24" t="s">
        <v>2425</v>
      </c>
      <c r="E65" s="52" t="s">
        <v>2346</v>
      </c>
      <c r="F65" s="55" t="s">
        <v>2347</v>
      </c>
      <c r="G65" s="53">
        <v>0</v>
      </c>
      <c r="H65" s="24"/>
      <c r="I65" s="54">
        <v>-10000</v>
      </c>
    </row>
    <row r="66" spans="1:9" ht="15" customHeight="1">
      <c r="A66" s="231">
        <v>41080</v>
      </c>
      <c r="B66" s="51" t="s">
        <v>2424</v>
      </c>
      <c r="C66" s="24" t="s">
        <v>2365</v>
      </c>
      <c r="D66" s="24" t="s">
        <v>2425</v>
      </c>
      <c r="E66" s="52" t="s">
        <v>2346</v>
      </c>
      <c r="F66" s="55" t="s">
        <v>2347</v>
      </c>
      <c r="G66" s="53">
        <v>0</v>
      </c>
      <c r="H66" s="24"/>
      <c r="I66" s="54">
        <v>-10000</v>
      </c>
    </row>
    <row r="67" spans="1:9" ht="15" customHeight="1">
      <c r="A67" s="231">
        <v>41085</v>
      </c>
      <c r="B67" s="51" t="s">
        <v>2424</v>
      </c>
      <c r="C67" s="24" t="s">
        <v>2365</v>
      </c>
      <c r="D67" s="24" t="s">
        <v>2425</v>
      </c>
      <c r="E67" s="52" t="s">
        <v>2346</v>
      </c>
      <c r="F67" s="55" t="s">
        <v>2426</v>
      </c>
      <c r="G67" s="53">
        <v>0</v>
      </c>
      <c r="H67" s="24"/>
      <c r="I67" s="54">
        <v>-25000</v>
      </c>
    </row>
    <row r="68" spans="1:9" ht="15" customHeight="1">
      <c r="A68" s="231">
        <v>41088</v>
      </c>
      <c r="B68" s="51" t="s">
        <v>2427</v>
      </c>
      <c r="C68" s="24" t="s">
        <v>2351</v>
      </c>
      <c r="D68" s="24" t="s">
        <v>2363</v>
      </c>
      <c r="E68" s="52" t="s">
        <v>2346</v>
      </c>
      <c r="F68" s="55" t="s">
        <v>2428</v>
      </c>
      <c r="G68" s="53">
        <v>1.3688</v>
      </c>
      <c r="H68" s="24"/>
      <c r="I68" s="54">
        <v>1777697</v>
      </c>
    </row>
    <row r="69" spans="1:9" ht="15" customHeight="1">
      <c r="A69" s="231">
        <v>41078</v>
      </c>
      <c r="B69" s="51" t="s">
        <v>2429</v>
      </c>
      <c r="C69" s="24" t="s">
        <v>2344</v>
      </c>
      <c r="D69" s="24" t="s">
        <v>2379</v>
      </c>
      <c r="E69" s="52" t="s">
        <v>2346</v>
      </c>
      <c r="F69" s="55" t="s">
        <v>2347</v>
      </c>
      <c r="G69" s="53">
        <v>0</v>
      </c>
      <c r="H69" s="24"/>
      <c r="I69" s="54">
        <v>6602691</v>
      </c>
    </row>
    <row r="70" spans="1:9" ht="15" customHeight="1">
      <c r="A70" s="231">
        <v>41074</v>
      </c>
      <c r="B70" s="51" t="s">
        <v>2430</v>
      </c>
      <c r="C70" s="24" t="s">
        <v>2344</v>
      </c>
      <c r="D70" s="24" t="s">
        <v>2431</v>
      </c>
      <c r="E70" s="52" t="s">
        <v>2346</v>
      </c>
      <c r="F70" s="55" t="s">
        <v>2347</v>
      </c>
      <c r="G70" s="53">
        <v>0</v>
      </c>
      <c r="H70" s="24"/>
      <c r="I70" s="54">
        <v>960</v>
      </c>
    </row>
    <row r="71" spans="1:9" ht="15" customHeight="1">
      <c r="A71" s="231">
        <v>41073</v>
      </c>
      <c r="B71" s="51" t="s">
        <v>2432</v>
      </c>
      <c r="C71" s="24" t="s">
        <v>2351</v>
      </c>
      <c r="D71" s="24" t="s">
        <v>2433</v>
      </c>
      <c r="E71" s="52" t="s">
        <v>2346</v>
      </c>
      <c r="F71" s="55" t="s">
        <v>2409</v>
      </c>
      <c r="G71" s="53">
        <v>1.2291</v>
      </c>
      <c r="H71" s="24"/>
      <c r="I71" s="54">
        <v>98325000</v>
      </c>
    </row>
    <row r="72" spans="1:9" ht="15" customHeight="1">
      <c r="A72" s="231">
        <v>41067</v>
      </c>
      <c r="B72" s="51" t="s">
        <v>2434</v>
      </c>
      <c r="C72" s="24" t="s">
        <v>2344</v>
      </c>
      <c r="D72" s="24" t="s">
        <v>2363</v>
      </c>
      <c r="E72" s="52" t="s">
        <v>2346</v>
      </c>
      <c r="F72" s="55" t="s">
        <v>2347</v>
      </c>
      <c r="G72" s="53">
        <v>0</v>
      </c>
      <c r="H72" s="24"/>
      <c r="I72" s="54">
        <v>425000</v>
      </c>
    </row>
    <row r="73" spans="1:9" ht="15" customHeight="1">
      <c r="A73" s="231">
        <v>41075</v>
      </c>
      <c r="B73" s="51" t="s">
        <v>2435</v>
      </c>
      <c r="C73" s="24" t="s">
        <v>2344</v>
      </c>
      <c r="D73" s="24" t="s">
        <v>2418</v>
      </c>
      <c r="E73" s="52" t="s">
        <v>2346</v>
      </c>
      <c r="F73" s="55" t="s">
        <v>2347</v>
      </c>
      <c r="G73" s="53">
        <v>0</v>
      </c>
      <c r="H73" s="24"/>
      <c r="I73" s="54">
        <v>20560340</v>
      </c>
    </row>
    <row r="74" spans="1:9" ht="15" customHeight="1">
      <c r="A74" s="231">
        <v>41067</v>
      </c>
      <c r="B74" s="51" t="s">
        <v>2436</v>
      </c>
      <c r="C74" s="24" t="s">
        <v>2344</v>
      </c>
      <c r="D74" s="24" t="s">
        <v>2437</v>
      </c>
      <c r="E74" s="52" t="s">
        <v>2346</v>
      </c>
      <c r="F74" s="55" t="s">
        <v>2347</v>
      </c>
      <c r="G74" s="53">
        <v>0</v>
      </c>
      <c r="H74" s="24"/>
      <c r="I74" s="54">
        <v>380433</v>
      </c>
    </row>
    <row r="75" spans="1:9" ht="15" customHeight="1">
      <c r="A75" s="231">
        <v>41087</v>
      </c>
      <c r="B75" s="51" t="s">
        <v>2438</v>
      </c>
      <c r="C75" s="24" t="s">
        <v>2351</v>
      </c>
      <c r="D75" s="24" t="s">
        <v>2439</v>
      </c>
      <c r="E75" s="52" t="s">
        <v>2346</v>
      </c>
      <c r="F75" s="55" t="s">
        <v>2440</v>
      </c>
      <c r="G75" s="53">
        <v>0</v>
      </c>
      <c r="H75" s="24"/>
      <c r="I75" s="54">
        <v>1</v>
      </c>
    </row>
    <row r="76" spans="1:9" ht="15" customHeight="1">
      <c r="A76" s="231">
        <v>41074</v>
      </c>
      <c r="B76" s="51" t="s">
        <v>2441</v>
      </c>
      <c r="C76" s="24" t="s">
        <v>2351</v>
      </c>
      <c r="D76" s="24" t="s">
        <v>2418</v>
      </c>
      <c r="E76" s="52" t="s">
        <v>2346</v>
      </c>
      <c r="F76" s="55" t="s">
        <v>2442</v>
      </c>
      <c r="G76" s="53">
        <v>0.375</v>
      </c>
      <c r="H76" s="24"/>
      <c r="I76" s="54">
        <v>50000000</v>
      </c>
    </row>
    <row r="77" spans="1:9" ht="15" customHeight="1">
      <c r="A77" s="231">
        <v>41088</v>
      </c>
      <c r="B77" s="51" t="s">
        <v>2443</v>
      </c>
      <c r="C77" s="24" t="s">
        <v>2351</v>
      </c>
      <c r="D77" s="24" t="s">
        <v>2444</v>
      </c>
      <c r="E77" s="52" t="s">
        <v>2346</v>
      </c>
      <c r="F77" s="55" t="s">
        <v>2347</v>
      </c>
      <c r="G77" s="53">
        <v>0</v>
      </c>
      <c r="H77" s="24"/>
      <c r="I77" s="54">
        <v>6798924</v>
      </c>
    </row>
    <row r="78" spans="1:9" ht="15" customHeight="1">
      <c r="A78" s="231">
        <v>41061</v>
      </c>
      <c r="B78" s="51" t="s">
        <v>2445</v>
      </c>
      <c r="C78" s="24" t="s">
        <v>2344</v>
      </c>
      <c r="D78" s="24" t="s">
        <v>2446</v>
      </c>
      <c r="E78" s="52" t="s">
        <v>2346</v>
      </c>
      <c r="F78" s="55" t="s">
        <v>2347</v>
      </c>
      <c r="G78" s="53">
        <v>0</v>
      </c>
      <c r="H78" s="24"/>
      <c r="I78" s="54">
        <v>7669</v>
      </c>
    </row>
    <row r="79" spans="1:9" ht="15" customHeight="1">
      <c r="A79" s="231">
        <v>41078</v>
      </c>
      <c r="B79" s="51" t="s">
        <v>2447</v>
      </c>
      <c r="C79" s="24" t="s">
        <v>2365</v>
      </c>
      <c r="D79" s="24" t="s">
        <v>2381</v>
      </c>
      <c r="E79" s="52" t="s">
        <v>2346</v>
      </c>
      <c r="F79" s="55" t="s">
        <v>2347</v>
      </c>
      <c r="G79" s="53">
        <v>0</v>
      </c>
      <c r="H79" s="24"/>
      <c r="I79" s="54">
        <v>-374232</v>
      </c>
    </row>
    <row r="80" spans="1:9" ht="15" customHeight="1">
      <c r="A80" s="231">
        <v>41078</v>
      </c>
      <c r="B80" s="51" t="s">
        <v>2448</v>
      </c>
      <c r="C80" s="24" t="s">
        <v>2351</v>
      </c>
      <c r="D80" s="24" t="s">
        <v>2356</v>
      </c>
      <c r="E80" s="52" t="s">
        <v>2346</v>
      </c>
      <c r="F80" s="55" t="s">
        <v>2449</v>
      </c>
      <c r="G80" s="53">
        <v>3.2402</v>
      </c>
      <c r="H80" s="24"/>
      <c r="I80" s="54">
        <v>44692443</v>
      </c>
    </row>
    <row r="81" spans="1:9" ht="15" customHeight="1">
      <c r="A81" s="231">
        <v>41079</v>
      </c>
      <c r="B81" s="51" t="s">
        <v>2448</v>
      </c>
      <c r="C81" s="24" t="s">
        <v>2351</v>
      </c>
      <c r="D81" s="24" t="s">
        <v>2356</v>
      </c>
      <c r="E81" s="52" t="s">
        <v>2346</v>
      </c>
      <c r="F81" s="55" t="s">
        <v>2449</v>
      </c>
      <c r="G81" s="53">
        <v>1.9788</v>
      </c>
      <c r="H81" s="24"/>
      <c r="I81" s="54">
        <v>27293747</v>
      </c>
    </row>
    <row r="82" spans="1:9" ht="15" customHeight="1">
      <c r="A82" s="231">
        <v>41088</v>
      </c>
      <c r="B82" s="51" t="s">
        <v>2450</v>
      </c>
      <c r="C82" s="24" t="s">
        <v>2351</v>
      </c>
      <c r="D82" s="24" t="s">
        <v>2379</v>
      </c>
      <c r="E82" s="52" t="s">
        <v>2346</v>
      </c>
      <c r="F82" s="55" t="s">
        <v>2451</v>
      </c>
      <c r="G82" s="53">
        <v>1</v>
      </c>
      <c r="H82" s="24"/>
      <c r="I82" s="54">
        <v>333333333</v>
      </c>
    </row>
    <row r="83" spans="1:9" ht="15" customHeight="1">
      <c r="A83" s="231">
        <v>41073</v>
      </c>
      <c r="B83" s="51" t="s">
        <v>2452</v>
      </c>
      <c r="C83" s="24" t="s">
        <v>2365</v>
      </c>
      <c r="D83" s="24" t="s">
        <v>2392</v>
      </c>
      <c r="E83" s="52" t="s">
        <v>2346</v>
      </c>
      <c r="F83" s="55" t="s">
        <v>2347</v>
      </c>
      <c r="G83" s="53">
        <v>0</v>
      </c>
      <c r="H83" s="24"/>
      <c r="I83" s="54">
        <v>-500000</v>
      </c>
    </row>
    <row r="84" spans="1:9" ht="15" customHeight="1">
      <c r="A84" s="231">
        <v>41087</v>
      </c>
      <c r="B84" s="51" t="s">
        <v>2452</v>
      </c>
      <c r="C84" s="24" t="s">
        <v>2365</v>
      </c>
      <c r="D84" s="24" t="s">
        <v>2392</v>
      </c>
      <c r="E84" s="52" t="s">
        <v>2346</v>
      </c>
      <c r="F84" s="55" t="s">
        <v>2347</v>
      </c>
      <c r="G84" s="53">
        <v>0</v>
      </c>
      <c r="H84" s="24"/>
      <c r="I84" s="54">
        <v>-500000</v>
      </c>
    </row>
    <row r="85" spans="1:9" ht="15" customHeight="1">
      <c r="A85" s="231">
        <v>41075</v>
      </c>
      <c r="B85" s="51" t="s">
        <v>2453</v>
      </c>
      <c r="C85" s="24" t="s">
        <v>2344</v>
      </c>
      <c r="D85" s="24" t="s">
        <v>2379</v>
      </c>
      <c r="E85" s="52" t="s">
        <v>2346</v>
      </c>
      <c r="F85" s="55" t="s">
        <v>2347</v>
      </c>
      <c r="G85" s="53">
        <v>0</v>
      </c>
      <c r="H85" s="24"/>
      <c r="I85" s="54">
        <v>240000</v>
      </c>
    </row>
    <row r="86" spans="1:9" ht="15" customHeight="1">
      <c r="A86" s="231">
        <v>41080</v>
      </c>
      <c r="B86" s="51" t="s">
        <v>2453</v>
      </c>
      <c r="C86" s="24" t="s">
        <v>2344</v>
      </c>
      <c r="D86" s="24" t="s">
        <v>2379</v>
      </c>
      <c r="E86" s="52" t="s">
        <v>2346</v>
      </c>
      <c r="F86" s="55" t="s">
        <v>2347</v>
      </c>
      <c r="G86" s="53">
        <v>0</v>
      </c>
      <c r="H86" s="24"/>
      <c r="I86" s="54">
        <v>67000</v>
      </c>
    </row>
    <row r="87" spans="1:9" ht="15" customHeight="1">
      <c r="A87" s="231">
        <v>41085</v>
      </c>
      <c r="B87" s="51" t="s">
        <v>2454</v>
      </c>
      <c r="C87" s="24" t="s">
        <v>2351</v>
      </c>
      <c r="D87" s="24" t="s">
        <v>2352</v>
      </c>
      <c r="E87" s="52" t="s">
        <v>2346</v>
      </c>
      <c r="F87" s="55" t="s">
        <v>2455</v>
      </c>
      <c r="G87" s="53">
        <v>11.0174</v>
      </c>
      <c r="H87" s="24"/>
      <c r="I87" s="54">
        <v>55087012</v>
      </c>
    </row>
    <row r="88" spans="1:9" ht="15" customHeight="1">
      <c r="A88" s="231">
        <v>41089</v>
      </c>
      <c r="B88" s="51" t="s">
        <v>2456</v>
      </c>
      <c r="C88" s="24" t="s">
        <v>2355</v>
      </c>
      <c r="D88" s="24" t="s">
        <v>2379</v>
      </c>
      <c r="E88" s="52" t="s">
        <v>2346</v>
      </c>
      <c r="F88" s="55" t="s">
        <v>2347</v>
      </c>
      <c r="G88" s="53">
        <v>0</v>
      </c>
      <c r="H88" s="24"/>
      <c r="I88" s="54">
        <v>168752662</v>
      </c>
    </row>
    <row r="89" spans="1:9" ht="15" customHeight="1">
      <c r="A89" s="231">
        <v>41072</v>
      </c>
      <c r="B89" s="51" t="s">
        <v>2457</v>
      </c>
      <c r="C89" s="24" t="s">
        <v>2351</v>
      </c>
      <c r="D89" s="24" t="s">
        <v>2458</v>
      </c>
      <c r="E89" s="52" t="s">
        <v>2346</v>
      </c>
      <c r="F89" s="55" t="s">
        <v>2459</v>
      </c>
      <c r="G89" s="53">
        <v>2.0225</v>
      </c>
      <c r="H89" s="24"/>
      <c r="I89" s="54">
        <v>4045000</v>
      </c>
    </row>
    <row r="90" spans="1:9" ht="15" customHeight="1">
      <c r="A90" s="231">
        <v>41078</v>
      </c>
      <c r="B90" s="51" t="s">
        <v>2460</v>
      </c>
      <c r="C90" s="24" t="s">
        <v>2344</v>
      </c>
      <c r="D90" s="24" t="s">
        <v>2363</v>
      </c>
      <c r="E90" s="52" t="s">
        <v>2346</v>
      </c>
      <c r="F90" s="55" t="s">
        <v>2347</v>
      </c>
      <c r="G90" s="53">
        <v>0</v>
      </c>
      <c r="H90" s="24"/>
      <c r="I90" s="54">
        <v>181667</v>
      </c>
    </row>
    <row r="91" spans="1:9" ht="15" customHeight="1">
      <c r="A91" s="231">
        <v>41073</v>
      </c>
      <c r="B91" s="51" t="s">
        <v>2461</v>
      </c>
      <c r="C91" s="24" t="s">
        <v>2365</v>
      </c>
      <c r="D91" s="24" t="s">
        <v>2352</v>
      </c>
      <c r="E91" s="52" t="s">
        <v>2346</v>
      </c>
      <c r="F91" s="55" t="s">
        <v>2347</v>
      </c>
      <c r="G91" s="53">
        <v>0</v>
      </c>
      <c r="H91" s="24"/>
      <c r="I91" s="54">
        <v>-80000</v>
      </c>
    </row>
    <row r="92" spans="1:9" ht="15" customHeight="1">
      <c r="A92" s="231">
        <v>41075</v>
      </c>
      <c r="B92" s="51" t="s">
        <v>2462</v>
      </c>
      <c r="C92" s="24" t="s">
        <v>2365</v>
      </c>
      <c r="D92" s="24" t="s">
        <v>2418</v>
      </c>
      <c r="E92" s="52" t="s">
        <v>2346</v>
      </c>
      <c r="F92" s="55" t="s">
        <v>2347</v>
      </c>
      <c r="G92" s="53">
        <v>0</v>
      </c>
      <c r="H92" s="24"/>
      <c r="I92" s="54">
        <v>-26500</v>
      </c>
    </row>
    <row r="93" spans="1:9" ht="15" customHeight="1">
      <c r="A93" s="231">
        <v>41079</v>
      </c>
      <c r="B93" s="51" t="s">
        <v>2462</v>
      </c>
      <c r="C93" s="24" t="s">
        <v>2365</v>
      </c>
      <c r="D93" s="24" t="s">
        <v>2418</v>
      </c>
      <c r="E93" s="52" t="s">
        <v>2346</v>
      </c>
      <c r="F93" s="55" t="s">
        <v>2347</v>
      </c>
      <c r="G93" s="53">
        <v>0</v>
      </c>
      <c r="H93" s="24"/>
      <c r="I93" s="54">
        <v>-40000</v>
      </c>
    </row>
    <row r="94" spans="1:9" ht="15" customHeight="1">
      <c r="A94" s="231">
        <v>41081</v>
      </c>
      <c r="B94" s="51" t="s">
        <v>2462</v>
      </c>
      <c r="C94" s="24" t="s">
        <v>2365</v>
      </c>
      <c r="D94" s="24" t="s">
        <v>2418</v>
      </c>
      <c r="E94" s="52" t="s">
        <v>2346</v>
      </c>
      <c r="F94" s="55" t="s">
        <v>2463</v>
      </c>
      <c r="G94" s="53">
        <v>0</v>
      </c>
      <c r="H94" s="24"/>
      <c r="I94" s="54">
        <v>-140000</v>
      </c>
    </row>
    <row r="95" spans="1:9" ht="15" customHeight="1">
      <c r="A95" s="231">
        <v>41088</v>
      </c>
      <c r="B95" s="51" t="s">
        <v>2464</v>
      </c>
      <c r="C95" s="24" t="s">
        <v>2344</v>
      </c>
      <c r="D95" s="24" t="s">
        <v>2465</v>
      </c>
      <c r="E95" s="52" t="s">
        <v>2346</v>
      </c>
      <c r="F95" s="55" t="s">
        <v>2347</v>
      </c>
      <c r="G95" s="53">
        <v>0</v>
      </c>
      <c r="H95" s="24"/>
      <c r="I95" s="54">
        <v>21000</v>
      </c>
    </row>
    <row r="96" spans="1:9" ht="15" customHeight="1">
      <c r="A96" s="231">
        <v>41075</v>
      </c>
      <c r="B96" s="51" t="s">
        <v>2466</v>
      </c>
      <c r="C96" s="24" t="s">
        <v>2467</v>
      </c>
      <c r="D96" s="24" t="s">
        <v>2468</v>
      </c>
      <c r="E96" s="52" t="s">
        <v>2346</v>
      </c>
      <c r="F96" s="55" t="s">
        <v>2347</v>
      </c>
      <c r="G96" s="53">
        <v>0</v>
      </c>
      <c r="H96" s="24"/>
      <c r="I96" s="54">
        <v>1000000</v>
      </c>
    </row>
    <row r="97" spans="1:9" ht="15" customHeight="1">
      <c r="A97" s="231">
        <v>41073</v>
      </c>
      <c r="B97" s="51" t="s">
        <v>2469</v>
      </c>
      <c r="C97" s="24" t="s">
        <v>2344</v>
      </c>
      <c r="D97" s="24" t="s">
        <v>2363</v>
      </c>
      <c r="E97" s="52" t="s">
        <v>2346</v>
      </c>
      <c r="F97" s="55" t="s">
        <v>2347</v>
      </c>
      <c r="G97" s="53">
        <v>0</v>
      </c>
      <c r="H97" s="24"/>
      <c r="I97" s="54">
        <v>6200000</v>
      </c>
    </row>
    <row r="98" spans="1:9" ht="15" customHeight="1">
      <c r="A98" s="231">
        <v>41089</v>
      </c>
      <c r="B98" s="51" t="s">
        <v>2470</v>
      </c>
      <c r="C98" s="24" t="s">
        <v>2467</v>
      </c>
      <c r="D98" s="24" t="s">
        <v>2471</v>
      </c>
      <c r="E98" s="52" t="s">
        <v>2346</v>
      </c>
      <c r="F98" s="55" t="s">
        <v>2347</v>
      </c>
      <c r="G98" s="53">
        <v>0</v>
      </c>
      <c r="H98" s="24"/>
      <c r="I98" s="54">
        <v>205752440</v>
      </c>
    </row>
    <row r="99" spans="1:9" ht="15" customHeight="1">
      <c r="A99" s="231">
        <v>41067</v>
      </c>
      <c r="B99" s="51" t="s">
        <v>2472</v>
      </c>
      <c r="C99" s="24" t="s">
        <v>2344</v>
      </c>
      <c r="D99" s="24" t="s">
        <v>2473</v>
      </c>
      <c r="E99" s="52" t="s">
        <v>2346</v>
      </c>
      <c r="F99" s="55" t="s">
        <v>2347</v>
      </c>
      <c r="G99" s="53">
        <v>0</v>
      </c>
      <c r="H99" s="24"/>
      <c r="I99" s="54">
        <v>159474</v>
      </c>
    </row>
    <row r="100" spans="1:9" ht="15" customHeight="1">
      <c r="A100" s="231">
        <v>41067</v>
      </c>
      <c r="B100" s="51" t="s">
        <v>2474</v>
      </c>
      <c r="C100" s="24" t="s">
        <v>2344</v>
      </c>
      <c r="D100" s="24" t="s">
        <v>2379</v>
      </c>
      <c r="E100" s="52" t="s">
        <v>2346</v>
      </c>
      <c r="F100" s="331" t="s">
        <v>2347</v>
      </c>
      <c r="G100" s="53">
        <v>0</v>
      </c>
      <c r="H100" s="24"/>
      <c r="I100" s="54">
        <v>29334</v>
      </c>
    </row>
    <row r="101" spans="1:9" ht="15" customHeight="1">
      <c r="A101" s="231">
        <v>41089</v>
      </c>
      <c r="B101" s="51" t="s">
        <v>2475</v>
      </c>
      <c r="C101" s="24" t="s">
        <v>2390</v>
      </c>
      <c r="D101" s="24" t="s">
        <v>2476</v>
      </c>
      <c r="E101" s="52" t="s">
        <v>2346</v>
      </c>
      <c r="F101" s="331" t="s">
        <v>2347</v>
      </c>
      <c r="G101" s="53">
        <v>0</v>
      </c>
      <c r="H101" s="24"/>
      <c r="I101" s="54">
        <v>1474466</v>
      </c>
    </row>
    <row r="102" spans="1:9" ht="15" customHeight="1">
      <c r="A102" s="231">
        <v>41072</v>
      </c>
      <c r="B102" s="51" t="s">
        <v>2477</v>
      </c>
      <c r="C102" s="24" t="s">
        <v>2344</v>
      </c>
      <c r="D102" s="24" t="s">
        <v>2418</v>
      </c>
      <c r="E102" s="52" t="s">
        <v>2346</v>
      </c>
      <c r="F102" s="331" t="s">
        <v>2347</v>
      </c>
      <c r="G102" s="53">
        <v>0</v>
      </c>
      <c r="H102" s="24"/>
      <c r="I102" s="54">
        <v>41668</v>
      </c>
    </row>
    <row r="103" spans="1:9" ht="15" customHeight="1">
      <c r="A103" s="231">
        <v>41061</v>
      </c>
      <c r="B103" s="51" t="s">
        <v>2478</v>
      </c>
      <c r="C103" s="24" t="s">
        <v>2344</v>
      </c>
      <c r="D103" s="24" t="s">
        <v>2418</v>
      </c>
      <c r="E103" s="52" t="s">
        <v>2346</v>
      </c>
      <c r="F103" s="331" t="s">
        <v>2347</v>
      </c>
      <c r="G103" s="53">
        <v>0</v>
      </c>
      <c r="H103" s="24"/>
      <c r="I103" s="54">
        <v>25000</v>
      </c>
    </row>
    <row r="104" spans="1:9" ht="15" customHeight="1">
      <c r="A104" s="231">
        <v>41071</v>
      </c>
      <c r="B104" s="51" t="s">
        <v>2478</v>
      </c>
      <c r="C104" s="24" t="s">
        <v>2344</v>
      </c>
      <c r="D104" s="24" t="s">
        <v>2418</v>
      </c>
      <c r="E104" s="52" t="s">
        <v>2346</v>
      </c>
      <c r="F104" s="331" t="s">
        <v>2347</v>
      </c>
      <c r="G104" s="53">
        <v>0</v>
      </c>
      <c r="H104" s="24"/>
      <c r="I104" s="54">
        <v>32100000</v>
      </c>
    </row>
    <row r="105" spans="1:9" ht="15" customHeight="1">
      <c r="A105" s="231">
        <v>41067</v>
      </c>
      <c r="B105" s="51" t="s">
        <v>2479</v>
      </c>
      <c r="C105" s="24" t="s">
        <v>2365</v>
      </c>
      <c r="D105" s="24" t="s">
        <v>2379</v>
      </c>
      <c r="E105" s="52" t="s">
        <v>2346</v>
      </c>
      <c r="F105" s="331" t="s">
        <v>2347</v>
      </c>
      <c r="G105" s="53">
        <v>0</v>
      </c>
      <c r="H105" s="24"/>
      <c r="I105" s="54">
        <v>-25000</v>
      </c>
    </row>
    <row r="106" spans="1:9" ht="15" customHeight="1">
      <c r="A106" s="231">
        <v>41075</v>
      </c>
      <c r="B106" s="51" t="s">
        <v>2480</v>
      </c>
      <c r="C106" s="24" t="s">
        <v>2344</v>
      </c>
      <c r="D106" s="24" t="s">
        <v>2379</v>
      </c>
      <c r="E106" s="52" t="s">
        <v>2346</v>
      </c>
      <c r="F106" s="331" t="s">
        <v>2347</v>
      </c>
      <c r="G106" s="53">
        <v>0</v>
      </c>
      <c r="H106" s="24"/>
      <c r="I106" s="54">
        <v>600000</v>
      </c>
    </row>
    <row r="107" spans="1:9" ht="15" customHeight="1">
      <c r="A107" s="231">
        <v>41079</v>
      </c>
      <c r="B107" s="51" t="s">
        <v>2481</v>
      </c>
      <c r="C107" s="24" t="s">
        <v>2390</v>
      </c>
      <c r="D107" s="24" t="s">
        <v>2482</v>
      </c>
      <c r="E107" s="52" t="s">
        <v>2346</v>
      </c>
      <c r="F107" s="331" t="s">
        <v>2347</v>
      </c>
      <c r="G107" s="53">
        <v>0</v>
      </c>
      <c r="H107" s="24"/>
      <c r="I107" s="54">
        <v>8184000</v>
      </c>
    </row>
    <row r="108" spans="1:9" ht="15" customHeight="1">
      <c r="A108" s="231">
        <v>41067</v>
      </c>
      <c r="B108" s="51" t="s">
        <v>2483</v>
      </c>
      <c r="C108" s="24" t="s">
        <v>2344</v>
      </c>
      <c r="D108" s="24" t="s">
        <v>2484</v>
      </c>
      <c r="E108" s="52" t="s">
        <v>2346</v>
      </c>
      <c r="F108" s="331" t="s">
        <v>2347</v>
      </c>
      <c r="G108" s="53">
        <v>0</v>
      </c>
      <c r="H108" s="24"/>
      <c r="I108" s="54">
        <v>33000</v>
      </c>
    </row>
    <row r="109" spans="1:9" ht="15" customHeight="1">
      <c r="A109" s="231">
        <v>41072</v>
      </c>
      <c r="B109" s="51" t="s">
        <v>2485</v>
      </c>
      <c r="C109" s="24" t="s">
        <v>2365</v>
      </c>
      <c r="D109" s="24" t="s">
        <v>2394</v>
      </c>
      <c r="E109" s="52" t="s">
        <v>2346</v>
      </c>
      <c r="F109" s="331" t="s">
        <v>2347</v>
      </c>
      <c r="G109" s="53">
        <v>0</v>
      </c>
      <c r="H109" s="24"/>
      <c r="I109" s="54">
        <v>-500000</v>
      </c>
    </row>
    <row r="110" spans="1:9" ht="15" customHeight="1">
      <c r="A110" s="231">
        <v>41078</v>
      </c>
      <c r="B110" s="51" t="s">
        <v>2485</v>
      </c>
      <c r="C110" s="24" t="s">
        <v>2365</v>
      </c>
      <c r="D110" s="24" t="s">
        <v>2394</v>
      </c>
      <c r="E110" s="52" t="s">
        <v>2346</v>
      </c>
      <c r="F110" s="331" t="s">
        <v>2347</v>
      </c>
      <c r="G110" s="53">
        <v>0</v>
      </c>
      <c r="H110" s="24"/>
      <c r="I110" s="54">
        <v>-500000</v>
      </c>
    </row>
    <row r="111" spans="1:9" ht="15" customHeight="1">
      <c r="A111" s="231">
        <v>41086</v>
      </c>
      <c r="B111" s="51" t="s">
        <v>2486</v>
      </c>
      <c r="C111" s="24" t="s">
        <v>2344</v>
      </c>
      <c r="D111" s="24" t="s">
        <v>2487</v>
      </c>
      <c r="E111" s="52" t="s">
        <v>2346</v>
      </c>
      <c r="F111" s="331" t="s">
        <v>2347</v>
      </c>
      <c r="G111" s="53">
        <v>0</v>
      </c>
      <c r="H111" s="24"/>
      <c r="I111" s="54">
        <v>3667</v>
      </c>
    </row>
    <row r="112" spans="1:9" ht="15" customHeight="1">
      <c r="A112" s="231">
        <v>41081</v>
      </c>
      <c r="B112" s="51" t="s">
        <v>2488</v>
      </c>
      <c r="C112" s="24" t="s">
        <v>2351</v>
      </c>
      <c r="D112" s="24" t="s">
        <v>2431</v>
      </c>
      <c r="E112" s="52" t="s">
        <v>2346</v>
      </c>
      <c r="F112" s="331" t="s">
        <v>2489</v>
      </c>
      <c r="G112" s="53">
        <v>2.4394</v>
      </c>
      <c r="H112" s="24"/>
      <c r="I112" s="54">
        <v>4065652</v>
      </c>
    </row>
    <row r="113" spans="1:9" ht="15" customHeight="1">
      <c r="A113" s="231">
        <v>41087</v>
      </c>
      <c r="B113" s="51" t="s">
        <v>2490</v>
      </c>
      <c r="C113" s="24" t="s">
        <v>2344</v>
      </c>
      <c r="D113" s="24" t="s">
        <v>2363</v>
      </c>
      <c r="E113" s="52" t="s">
        <v>2346</v>
      </c>
      <c r="F113" s="331" t="s">
        <v>2347</v>
      </c>
      <c r="G113" s="53">
        <v>0</v>
      </c>
      <c r="H113" s="24"/>
      <c r="I113" s="54">
        <v>250000</v>
      </c>
    </row>
    <row r="114" spans="1:9" ht="15" customHeight="1">
      <c r="A114" s="231">
        <v>41081</v>
      </c>
      <c r="B114" s="51" t="s">
        <v>2491</v>
      </c>
      <c r="C114" s="24" t="s">
        <v>2344</v>
      </c>
      <c r="D114" s="24" t="s">
        <v>2345</v>
      </c>
      <c r="E114" s="52" t="s">
        <v>2346</v>
      </c>
      <c r="F114" s="331" t="s">
        <v>2347</v>
      </c>
      <c r="G114" s="53">
        <v>0</v>
      </c>
      <c r="H114" s="24"/>
      <c r="I114" s="54">
        <v>255000</v>
      </c>
    </row>
    <row r="115" spans="1:9" ht="15" customHeight="1">
      <c r="A115" s="231">
        <v>41074</v>
      </c>
      <c r="B115" s="51" t="s">
        <v>2492</v>
      </c>
      <c r="C115" s="24" t="s">
        <v>2365</v>
      </c>
      <c r="D115" s="24" t="s">
        <v>2493</v>
      </c>
      <c r="E115" s="52" t="s">
        <v>2346</v>
      </c>
      <c r="F115" s="331" t="s">
        <v>2347</v>
      </c>
      <c r="G115" s="53">
        <v>0</v>
      </c>
      <c r="H115" s="24"/>
      <c r="I115" s="54">
        <v>-25000</v>
      </c>
    </row>
    <row r="116" spans="1:9" ht="15" customHeight="1">
      <c r="A116" s="231">
        <v>41080</v>
      </c>
      <c r="B116" s="51" t="s">
        <v>2492</v>
      </c>
      <c r="C116" s="24" t="s">
        <v>2365</v>
      </c>
      <c r="D116" s="24" t="s">
        <v>2493</v>
      </c>
      <c r="E116" s="52" t="s">
        <v>2346</v>
      </c>
      <c r="F116" s="331" t="s">
        <v>2347</v>
      </c>
      <c r="G116" s="53">
        <v>0</v>
      </c>
      <c r="H116" s="24"/>
      <c r="I116" s="54">
        <v>-510000</v>
      </c>
    </row>
    <row r="117" spans="1:9" ht="15" customHeight="1">
      <c r="A117" s="231">
        <v>41067</v>
      </c>
      <c r="B117" s="51" t="s">
        <v>2494</v>
      </c>
      <c r="C117" s="24" t="s">
        <v>2344</v>
      </c>
      <c r="D117" s="24" t="s">
        <v>2345</v>
      </c>
      <c r="E117" s="52" t="s">
        <v>2346</v>
      </c>
      <c r="F117" s="331" t="s">
        <v>2347</v>
      </c>
      <c r="G117" s="53">
        <v>0</v>
      </c>
      <c r="H117" s="24"/>
      <c r="I117" s="54">
        <v>84000</v>
      </c>
    </row>
    <row r="118" spans="1:9" ht="15" customHeight="1">
      <c r="A118" s="231">
        <v>41071</v>
      </c>
      <c r="B118" s="51" t="s">
        <v>2495</v>
      </c>
      <c r="C118" s="24" t="s">
        <v>2344</v>
      </c>
      <c r="D118" s="24" t="s">
        <v>2496</v>
      </c>
      <c r="E118" s="52" t="s">
        <v>2346</v>
      </c>
      <c r="F118" s="331" t="s">
        <v>2347</v>
      </c>
      <c r="G118" s="53">
        <v>0</v>
      </c>
      <c r="H118" s="24"/>
      <c r="I118" s="54">
        <v>2290000</v>
      </c>
    </row>
    <row r="119" spans="1:9" ht="15" customHeight="1">
      <c r="A119" s="231">
        <v>41078</v>
      </c>
      <c r="B119" s="51" t="s">
        <v>2495</v>
      </c>
      <c r="C119" s="24" t="s">
        <v>2344</v>
      </c>
      <c r="D119" s="24" t="s">
        <v>2496</v>
      </c>
      <c r="E119" s="52" t="s">
        <v>2346</v>
      </c>
      <c r="F119" s="331" t="s">
        <v>2347</v>
      </c>
      <c r="G119" s="53">
        <v>0</v>
      </c>
      <c r="H119" s="24"/>
      <c r="I119" s="54">
        <v>768750</v>
      </c>
    </row>
    <row r="120" spans="1:9" ht="15" customHeight="1">
      <c r="A120" s="231">
        <v>41086</v>
      </c>
      <c r="B120" s="51" t="s">
        <v>2495</v>
      </c>
      <c r="C120" s="24" t="s">
        <v>2344</v>
      </c>
      <c r="D120" s="24" t="s">
        <v>2496</v>
      </c>
      <c r="E120" s="52" t="s">
        <v>2346</v>
      </c>
      <c r="F120" s="331" t="s">
        <v>2347</v>
      </c>
      <c r="G120" s="53">
        <v>0</v>
      </c>
      <c r="H120" s="24"/>
      <c r="I120" s="54">
        <v>500000</v>
      </c>
    </row>
    <row r="121" spans="1:9" ht="15" customHeight="1">
      <c r="A121" s="231">
        <v>41074</v>
      </c>
      <c r="B121" s="51" t="s">
        <v>2497</v>
      </c>
      <c r="C121" s="24" t="s">
        <v>2365</v>
      </c>
      <c r="D121" s="24" t="s">
        <v>2345</v>
      </c>
      <c r="E121" s="52" t="s">
        <v>2346</v>
      </c>
      <c r="F121" s="331" t="s">
        <v>2347</v>
      </c>
      <c r="G121" s="53">
        <v>0</v>
      </c>
      <c r="H121" s="24"/>
      <c r="I121" s="54">
        <v>-10000</v>
      </c>
    </row>
    <row r="122" spans="1:9" ht="15" customHeight="1">
      <c r="A122" s="231">
        <v>41078</v>
      </c>
      <c r="B122" s="51" t="s">
        <v>2497</v>
      </c>
      <c r="C122" s="24" t="s">
        <v>2365</v>
      </c>
      <c r="D122" s="24" t="s">
        <v>2345</v>
      </c>
      <c r="E122" s="52" t="s">
        <v>2346</v>
      </c>
      <c r="F122" s="331" t="s">
        <v>2347</v>
      </c>
      <c r="G122" s="53">
        <v>0</v>
      </c>
      <c r="H122" s="24"/>
      <c r="I122" s="54">
        <v>-79500</v>
      </c>
    </row>
    <row r="123" spans="1:9" ht="15" customHeight="1">
      <c r="A123" s="231">
        <v>41079</v>
      </c>
      <c r="B123" s="51" t="s">
        <v>2497</v>
      </c>
      <c r="C123" s="24" t="s">
        <v>2365</v>
      </c>
      <c r="D123" s="24" t="s">
        <v>2345</v>
      </c>
      <c r="E123" s="52" t="s">
        <v>2346</v>
      </c>
      <c r="F123" s="331" t="s">
        <v>2347</v>
      </c>
      <c r="G123" s="53">
        <v>0</v>
      </c>
      <c r="H123" s="24"/>
      <c r="I123" s="54">
        <v>-20000</v>
      </c>
    </row>
    <row r="124" spans="1:9" ht="15" customHeight="1">
      <c r="A124" s="231">
        <v>41080</v>
      </c>
      <c r="B124" s="51" t="s">
        <v>2497</v>
      </c>
      <c r="C124" s="24" t="s">
        <v>2365</v>
      </c>
      <c r="D124" s="24" t="s">
        <v>2345</v>
      </c>
      <c r="E124" s="52" t="s">
        <v>2346</v>
      </c>
      <c r="F124" s="331" t="s">
        <v>2347</v>
      </c>
      <c r="G124" s="53">
        <v>0</v>
      </c>
      <c r="H124" s="24"/>
      <c r="I124" s="54">
        <v>-42500</v>
      </c>
    </row>
    <row r="125" spans="1:9" ht="15" customHeight="1">
      <c r="A125" s="231">
        <v>41081</v>
      </c>
      <c r="B125" s="51" t="s">
        <v>2497</v>
      </c>
      <c r="C125" s="24" t="s">
        <v>2365</v>
      </c>
      <c r="D125" s="24" t="s">
        <v>2345</v>
      </c>
      <c r="E125" s="52" t="s">
        <v>2346</v>
      </c>
      <c r="F125" s="331" t="s">
        <v>2498</v>
      </c>
      <c r="G125" s="53">
        <v>0</v>
      </c>
      <c r="H125" s="24"/>
      <c r="I125" s="54">
        <v>-636000</v>
      </c>
    </row>
    <row r="126" spans="1:9" ht="15" customHeight="1">
      <c r="A126" s="231">
        <v>41082</v>
      </c>
      <c r="B126" s="51" t="s">
        <v>2497</v>
      </c>
      <c r="C126" s="24" t="s">
        <v>2365</v>
      </c>
      <c r="D126" s="24" t="s">
        <v>2345</v>
      </c>
      <c r="E126" s="52" t="s">
        <v>2346</v>
      </c>
      <c r="F126" s="331" t="s">
        <v>2499</v>
      </c>
      <c r="G126" s="53">
        <v>0</v>
      </c>
      <c r="H126" s="24"/>
      <c r="I126" s="54">
        <v>-50000</v>
      </c>
    </row>
    <row r="127" spans="1:9" ht="15" customHeight="1">
      <c r="A127" s="231">
        <v>41071</v>
      </c>
      <c r="B127" s="51" t="s">
        <v>2500</v>
      </c>
      <c r="C127" s="24" t="s">
        <v>2351</v>
      </c>
      <c r="D127" s="24" t="s">
        <v>2482</v>
      </c>
      <c r="E127" s="52" t="s">
        <v>2346</v>
      </c>
      <c r="F127" s="331" t="s">
        <v>2501</v>
      </c>
      <c r="G127" s="53">
        <v>0.2275</v>
      </c>
      <c r="H127" s="24"/>
      <c r="I127" s="54">
        <v>26764700</v>
      </c>
    </row>
    <row r="128" spans="1:9" ht="15" customHeight="1">
      <c r="A128" s="231">
        <v>41072</v>
      </c>
      <c r="B128" s="51" t="s">
        <v>2500</v>
      </c>
      <c r="C128" s="24" t="s">
        <v>2351</v>
      </c>
      <c r="D128" s="24" t="s">
        <v>2482</v>
      </c>
      <c r="E128" s="52" t="s">
        <v>2346</v>
      </c>
      <c r="F128" s="331" t="s">
        <v>2502</v>
      </c>
      <c r="G128" s="53">
        <v>0.0147</v>
      </c>
      <c r="H128" s="24"/>
      <c r="I128" s="54">
        <v>2941180</v>
      </c>
    </row>
    <row r="129" spans="1:9" ht="15" customHeight="1">
      <c r="A129" s="231">
        <v>41074</v>
      </c>
      <c r="B129" s="51" t="s">
        <v>2503</v>
      </c>
      <c r="C129" s="24" t="s">
        <v>2344</v>
      </c>
      <c r="D129" s="24" t="s">
        <v>2418</v>
      </c>
      <c r="E129" s="52" t="s">
        <v>2346</v>
      </c>
      <c r="F129" s="331" t="s">
        <v>2347</v>
      </c>
      <c r="G129" s="53">
        <v>0</v>
      </c>
      <c r="H129" s="24"/>
      <c r="I129" s="54">
        <v>3750</v>
      </c>
    </row>
    <row r="130" spans="1:9" ht="15" customHeight="1">
      <c r="A130" s="231">
        <v>41078</v>
      </c>
      <c r="B130" s="51" t="s">
        <v>2504</v>
      </c>
      <c r="C130" s="24" t="s">
        <v>2351</v>
      </c>
      <c r="D130" s="24" t="s">
        <v>2505</v>
      </c>
      <c r="E130" s="52" t="s">
        <v>2346</v>
      </c>
      <c r="F130" s="331" t="s">
        <v>2506</v>
      </c>
      <c r="G130" s="53">
        <v>14.5612</v>
      </c>
      <c r="H130" s="24"/>
      <c r="I130" s="54">
        <v>132374193</v>
      </c>
    </row>
    <row r="131" spans="1:9" ht="15" customHeight="1">
      <c r="A131" s="231">
        <v>41088</v>
      </c>
      <c r="B131" s="51" t="s">
        <v>2507</v>
      </c>
      <c r="C131" s="24" t="s">
        <v>2390</v>
      </c>
      <c r="D131" s="24" t="s">
        <v>2363</v>
      </c>
      <c r="E131" s="52" t="s">
        <v>2346</v>
      </c>
      <c r="F131" s="331" t="s">
        <v>2508</v>
      </c>
      <c r="G131" s="53">
        <v>0.1284</v>
      </c>
      <c r="H131" s="24"/>
      <c r="I131" s="54">
        <v>30288648</v>
      </c>
    </row>
    <row r="132" spans="1:9" ht="15" customHeight="1">
      <c r="A132" s="231">
        <v>41075</v>
      </c>
      <c r="B132" s="51" t="s">
        <v>2509</v>
      </c>
      <c r="C132" s="24" t="s">
        <v>2344</v>
      </c>
      <c r="D132" s="24" t="s">
        <v>2379</v>
      </c>
      <c r="E132" s="52" t="s">
        <v>2346</v>
      </c>
      <c r="F132" s="331" t="s">
        <v>2347</v>
      </c>
      <c r="G132" s="53">
        <v>0</v>
      </c>
      <c r="H132" s="24"/>
      <c r="I132" s="54">
        <v>42000</v>
      </c>
    </row>
    <row r="133" spans="1:9" ht="15" customHeight="1">
      <c r="A133" s="231">
        <v>41079</v>
      </c>
      <c r="B133" s="51" t="s">
        <v>2510</v>
      </c>
      <c r="C133" s="24" t="s">
        <v>2351</v>
      </c>
      <c r="D133" s="24" t="s">
        <v>2511</v>
      </c>
      <c r="E133" s="52" t="s">
        <v>2346</v>
      </c>
      <c r="F133" s="331" t="s">
        <v>2512</v>
      </c>
      <c r="G133" s="53">
        <v>0.0275</v>
      </c>
      <c r="H133" s="24"/>
      <c r="I133" s="54">
        <v>255814</v>
      </c>
    </row>
    <row r="134" spans="1:9" ht="15" customHeight="1">
      <c r="A134" s="231">
        <v>41086</v>
      </c>
      <c r="B134" s="51" t="s">
        <v>2513</v>
      </c>
      <c r="C134" s="24" t="s">
        <v>2365</v>
      </c>
      <c r="D134" s="24" t="s">
        <v>2514</v>
      </c>
      <c r="E134" s="52" t="s">
        <v>2346</v>
      </c>
      <c r="F134" s="331" t="s">
        <v>2515</v>
      </c>
      <c r="G134" s="53">
        <v>0</v>
      </c>
      <c r="H134" s="24"/>
      <c r="I134" s="54">
        <v>-5000</v>
      </c>
    </row>
    <row r="135" spans="1:9" ht="15" customHeight="1">
      <c r="A135" s="231">
        <v>41085</v>
      </c>
      <c r="B135" s="51" t="s">
        <v>2516</v>
      </c>
      <c r="C135" s="24" t="s">
        <v>2355</v>
      </c>
      <c r="D135" s="24" t="s">
        <v>2358</v>
      </c>
      <c r="E135" s="52" t="s">
        <v>2346</v>
      </c>
      <c r="F135" s="331" t="s">
        <v>2517</v>
      </c>
      <c r="G135" s="53">
        <v>2.0082</v>
      </c>
      <c r="H135" s="24"/>
      <c r="I135" s="54">
        <v>66940435</v>
      </c>
    </row>
    <row r="136" spans="1:9" ht="15" customHeight="1">
      <c r="A136" s="231">
        <v>41089</v>
      </c>
      <c r="B136" s="51" t="s">
        <v>2516</v>
      </c>
      <c r="C136" s="24" t="s">
        <v>2390</v>
      </c>
      <c r="D136" s="24" t="s">
        <v>2358</v>
      </c>
      <c r="E136" s="52" t="s">
        <v>2346</v>
      </c>
      <c r="F136" s="331" t="s">
        <v>2347</v>
      </c>
      <c r="G136" s="53">
        <v>0</v>
      </c>
      <c r="H136" s="24"/>
      <c r="I136" s="54">
        <v>4048853</v>
      </c>
    </row>
    <row r="137" spans="1:9" ht="15" customHeight="1">
      <c r="A137" s="231">
        <v>41074</v>
      </c>
      <c r="B137" s="51" t="s">
        <v>2518</v>
      </c>
      <c r="C137" s="24" t="s">
        <v>2390</v>
      </c>
      <c r="D137" s="24" t="s">
        <v>2411</v>
      </c>
      <c r="E137" s="52" t="s">
        <v>2346</v>
      </c>
      <c r="F137" s="331" t="s">
        <v>2347</v>
      </c>
      <c r="G137" s="53">
        <v>0</v>
      </c>
      <c r="H137" s="24"/>
      <c r="I137" s="54">
        <v>1754386</v>
      </c>
    </row>
    <row r="138" spans="1:9" ht="15" customHeight="1">
      <c r="A138" s="231">
        <v>41074</v>
      </c>
      <c r="B138" s="51" t="s">
        <v>2519</v>
      </c>
      <c r="C138" s="24" t="s">
        <v>2351</v>
      </c>
      <c r="D138" s="24" t="s">
        <v>2356</v>
      </c>
      <c r="E138" s="52" t="s">
        <v>2520</v>
      </c>
      <c r="F138" s="331" t="s">
        <v>2409</v>
      </c>
      <c r="G138" s="53">
        <v>0.6388</v>
      </c>
      <c r="H138" s="24"/>
      <c r="I138" s="54">
        <v>51100000</v>
      </c>
    </row>
    <row r="139" spans="1:9" ht="15" customHeight="1">
      <c r="A139" s="231">
        <v>41061</v>
      </c>
      <c r="B139" s="51" t="s">
        <v>2521</v>
      </c>
      <c r="C139" s="24" t="s">
        <v>2344</v>
      </c>
      <c r="D139" s="24" t="s">
        <v>2425</v>
      </c>
      <c r="E139" s="52" t="s">
        <v>2346</v>
      </c>
      <c r="F139" s="331" t="s">
        <v>2347</v>
      </c>
      <c r="G139" s="53">
        <v>0</v>
      </c>
      <c r="H139" s="24"/>
      <c r="I139" s="54">
        <v>15760000</v>
      </c>
    </row>
    <row r="140" spans="1:9" ht="15" customHeight="1">
      <c r="A140" s="231">
        <v>41079</v>
      </c>
      <c r="B140" s="51" t="s">
        <v>2522</v>
      </c>
      <c r="C140" s="24" t="s">
        <v>2344</v>
      </c>
      <c r="D140" s="24" t="s">
        <v>2523</v>
      </c>
      <c r="E140" s="52" t="s">
        <v>2346</v>
      </c>
      <c r="F140" s="331" t="s">
        <v>2347</v>
      </c>
      <c r="G140" s="53">
        <v>0</v>
      </c>
      <c r="H140" s="24"/>
      <c r="I140" s="54">
        <v>340000</v>
      </c>
    </row>
    <row r="141" spans="1:9" ht="15" customHeight="1">
      <c r="A141" s="231">
        <v>41072</v>
      </c>
      <c r="B141" s="51" t="s">
        <v>2524</v>
      </c>
      <c r="C141" s="24" t="s">
        <v>2344</v>
      </c>
      <c r="D141" s="24" t="s">
        <v>2511</v>
      </c>
      <c r="E141" s="52" t="s">
        <v>2346</v>
      </c>
      <c r="F141" s="331" t="s">
        <v>2347</v>
      </c>
      <c r="G141" s="53">
        <v>0</v>
      </c>
      <c r="H141" s="24"/>
      <c r="I141" s="54">
        <v>155632</v>
      </c>
    </row>
    <row r="142" spans="1:9" ht="15" customHeight="1">
      <c r="A142" s="231">
        <v>41072</v>
      </c>
      <c r="B142" s="51" t="s">
        <v>2525</v>
      </c>
      <c r="C142" s="24" t="s">
        <v>2351</v>
      </c>
      <c r="D142" s="24" t="s">
        <v>2363</v>
      </c>
      <c r="E142" s="52" t="s">
        <v>2346</v>
      </c>
      <c r="F142" s="331" t="s">
        <v>2526</v>
      </c>
      <c r="G142" s="53">
        <v>4.3128</v>
      </c>
      <c r="H142" s="24"/>
      <c r="I142" s="54">
        <v>20537300</v>
      </c>
    </row>
    <row r="143" spans="1:9" ht="15" customHeight="1">
      <c r="A143" s="231">
        <v>41075</v>
      </c>
      <c r="B143" s="51" t="s">
        <v>2527</v>
      </c>
      <c r="C143" s="24" t="s">
        <v>2369</v>
      </c>
      <c r="D143" s="24" t="s">
        <v>2528</v>
      </c>
      <c r="E143" s="52" t="s">
        <v>2346</v>
      </c>
      <c r="F143" s="331" t="s">
        <v>2347</v>
      </c>
      <c r="G143" s="53">
        <v>0</v>
      </c>
      <c r="H143" s="24"/>
      <c r="I143" s="54">
        <v>333333333</v>
      </c>
    </row>
    <row r="144" spans="1:9" ht="15" customHeight="1">
      <c r="A144" s="231">
        <v>41075</v>
      </c>
      <c r="B144" s="51" t="s">
        <v>2529</v>
      </c>
      <c r="C144" s="24" t="s">
        <v>2351</v>
      </c>
      <c r="D144" s="24" t="s">
        <v>2377</v>
      </c>
      <c r="E144" s="52" t="s">
        <v>2346</v>
      </c>
      <c r="F144" s="331" t="s">
        <v>2530</v>
      </c>
      <c r="G144" s="53">
        <v>0.06</v>
      </c>
      <c r="H144" s="24"/>
      <c r="I144" s="54">
        <v>3000000</v>
      </c>
    </row>
    <row r="145" spans="1:9" ht="15" customHeight="1">
      <c r="A145" s="231">
        <v>41079</v>
      </c>
      <c r="B145" s="51" t="s">
        <v>2531</v>
      </c>
      <c r="C145" s="24" t="s">
        <v>2351</v>
      </c>
      <c r="D145" s="24" t="s">
        <v>2379</v>
      </c>
      <c r="E145" s="52" t="s">
        <v>2346</v>
      </c>
      <c r="F145" s="331" t="s">
        <v>2532</v>
      </c>
      <c r="G145" s="53">
        <v>1</v>
      </c>
      <c r="H145" s="24"/>
      <c r="I145" s="54">
        <v>36363637</v>
      </c>
    </row>
    <row r="146" spans="1:9" ht="15" customHeight="1">
      <c r="A146" s="231">
        <v>41071</v>
      </c>
      <c r="B146" s="51" t="s">
        <v>2533</v>
      </c>
      <c r="C146" s="24" t="s">
        <v>2351</v>
      </c>
      <c r="D146" s="24" t="s">
        <v>2363</v>
      </c>
      <c r="E146" s="52" t="s">
        <v>2346</v>
      </c>
      <c r="F146" s="331" t="s">
        <v>2517</v>
      </c>
      <c r="G146" s="53">
        <v>3.15</v>
      </c>
      <c r="H146" s="24"/>
      <c r="I146" s="54">
        <v>105000000</v>
      </c>
    </row>
    <row r="147" spans="1:9" ht="15" customHeight="1">
      <c r="A147" s="231">
        <v>41061</v>
      </c>
      <c r="B147" s="51" t="s">
        <v>2534</v>
      </c>
      <c r="C147" s="24" t="s">
        <v>2365</v>
      </c>
      <c r="D147" s="24" t="s">
        <v>2425</v>
      </c>
      <c r="E147" s="52" t="s">
        <v>2346</v>
      </c>
      <c r="F147" s="331" t="s">
        <v>2347</v>
      </c>
      <c r="G147" s="53">
        <v>0</v>
      </c>
      <c r="H147" s="24"/>
      <c r="I147" s="54">
        <v>-700000</v>
      </c>
    </row>
    <row r="148" spans="1:9" ht="15" customHeight="1">
      <c r="A148" s="231">
        <v>41066</v>
      </c>
      <c r="B148" s="51" t="s">
        <v>2534</v>
      </c>
      <c r="C148" s="24" t="s">
        <v>2365</v>
      </c>
      <c r="D148" s="24" t="s">
        <v>2425</v>
      </c>
      <c r="E148" s="52" t="s">
        <v>2346</v>
      </c>
      <c r="F148" s="331" t="s">
        <v>2347</v>
      </c>
      <c r="G148" s="53">
        <v>0</v>
      </c>
      <c r="H148" s="24"/>
      <c r="I148" s="54">
        <v>-350000</v>
      </c>
    </row>
    <row r="149" spans="1:9" ht="15" customHeight="1">
      <c r="A149" s="231">
        <v>41067</v>
      </c>
      <c r="B149" s="51" t="s">
        <v>2534</v>
      </c>
      <c r="C149" s="24" t="s">
        <v>2365</v>
      </c>
      <c r="D149" s="24" t="s">
        <v>2425</v>
      </c>
      <c r="E149" s="52" t="s">
        <v>2346</v>
      </c>
      <c r="F149" s="331" t="s">
        <v>2347</v>
      </c>
      <c r="G149" s="53">
        <v>0</v>
      </c>
      <c r="H149" s="24"/>
      <c r="I149" s="54">
        <v>-300000</v>
      </c>
    </row>
    <row r="150" spans="1:9" ht="15" customHeight="1">
      <c r="A150" s="231">
        <v>41072</v>
      </c>
      <c r="B150" s="51" t="s">
        <v>2534</v>
      </c>
      <c r="C150" s="24" t="s">
        <v>2365</v>
      </c>
      <c r="D150" s="24" t="s">
        <v>2425</v>
      </c>
      <c r="E150" s="52" t="s">
        <v>2346</v>
      </c>
      <c r="F150" s="331" t="s">
        <v>2347</v>
      </c>
      <c r="G150" s="53">
        <v>0</v>
      </c>
      <c r="H150" s="24"/>
      <c r="I150" s="54">
        <v>-150000</v>
      </c>
    </row>
    <row r="151" spans="1:9" ht="15" customHeight="1">
      <c r="A151" s="231">
        <v>41073</v>
      </c>
      <c r="B151" s="51" t="s">
        <v>2534</v>
      </c>
      <c r="C151" s="24" t="s">
        <v>2365</v>
      </c>
      <c r="D151" s="24" t="s">
        <v>2425</v>
      </c>
      <c r="E151" s="52" t="s">
        <v>2346</v>
      </c>
      <c r="F151" s="331" t="s">
        <v>2347</v>
      </c>
      <c r="G151" s="53">
        <v>0</v>
      </c>
      <c r="H151" s="24"/>
      <c r="I151" s="54">
        <v>-150000</v>
      </c>
    </row>
    <row r="152" spans="1:9" ht="15" customHeight="1">
      <c r="A152" s="231">
        <v>41074</v>
      </c>
      <c r="B152" s="51" t="s">
        <v>2534</v>
      </c>
      <c r="C152" s="24" t="s">
        <v>2365</v>
      </c>
      <c r="D152" s="24" t="s">
        <v>2425</v>
      </c>
      <c r="E152" s="52" t="s">
        <v>2346</v>
      </c>
      <c r="F152" s="331" t="s">
        <v>2347</v>
      </c>
      <c r="G152" s="53">
        <v>0</v>
      </c>
      <c r="H152" s="24"/>
      <c r="I152" s="54">
        <v>-150000</v>
      </c>
    </row>
    <row r="153" spans="1:9" ht="15" customHeight="1">
      <c r="A153" s="231">
        <v>41075</v>
      </c>
      <c r="B153" s="51" t="s">
        <v>2534</v>
      </c>
      <c r="C153" s="24" t="s">
        <v>2365</v>
      </c>
      <c r="D153" s="24" t="s">
        <v>2425</v>
      </c>
      <c r="E153" s="52" t="s">
        <v>2346</v>
      </c>
      <c r="F153" s="331" t="s">
        <v>2347</v>
      </c>
      <c r="G153" s="53">
        <v>0</v>
      </c>
      <c r="H153" s="24"/>
      <c r="I153" s="54">
        <v>-150000</v>
      </c>
    </row>
    <row r="154" spans="1:9" ht="15" customHeight="1">
      <c r="A154" s="231">
        <v>41079</v>
      </c>
      <c r="B154" s="51" t="s">
        <v>2534</v>
      </c>
      <c r="C154" s="24" t="s">
        <v>2365</v>
      </c>
      <c r="D154" s="24" t="s">
        <v>2425</v>
      </c>
      <c r="E154" s="52" t="s">
        <v>2346</v>
      </c>
      <c r="F154" s="331" t="s">
        <v>2347</v>
      </c>
      <c r="G154" s="53">
        <v>0</v>
      </c>
      <c r="H154" s="24"/>
      <c r="I154" s="54">
        <v>-150000</v>
      </c>
    </row>
    <row r="155" spans="1:9" ht="15" customHeight="1">
      <c r="A155" s="231">
        <v>41081</v>
      </c>
      <c r="B155" s="51" t="s">
        <v>2534</v>
      </c>
      <c r="C155" s="24" t="s">
        <v>2365</v>
      </c>
      <c r="D155" s="24" t="s">
        <v>2425</v>
      </c>
      <c r="E155" s="52" t="s">
        <v>2346</v>
      </c>
      <c r="F155" s="331" t="s">
        <v>2535</v>
      </c>
      <c r="G155" s="53">
        <v>0</v>
      </c>
      <c r="H155" s="24"/>
      <c r="I155" s="54">
        <v>-450000</v>
      </c>
    </row>
    <row r="156" spans="1:9" ht="15" customHeight="1">
      <c r="A156" s="231">
        <v>41082</v>
      </c>
      <c r="B156" s="51" t="s">
        <v>2534</v>
      </c>
      <c r="C156" s="24" t="s">
        <v>2365</v>
      </c>
      <c r="D156" s="24" t="s">
        <v>2425</v>
      </c>
      <c r="E156" s="52" t="s">
        <v>2346</v>
      </c>
      <c r="F156" s="331" t="s">
        <v>2535</v>
      </c>
      <c r="G156" s="53">
        <v>0</v>
      </c>
      <c r="H156" s="24"/>
      <c r="I156" s="54">
        <v>-175000</v>
      </c>
    </row>
    <row r="157" spans="1:9" ht="15" customHeight="1">
      <c r="A157" s="231">
        <v>41067</v>
      </c>
      <c r="B157" s="51" t="s">
        <v>2536</v>
      </c>
      <c r="C157" s="24" t="s">
        <v>2365</v>
      </c>
      <c r="D157" s="24" t="s">
        <v>2458</v>
      </c>
      <c r="E157" s="52" t="s">
        <v>2346</v>
      </c>
      <c r="F157" s="331" t="s">
        <v>2347</v>
      </c>
      <c r="G157" s="53">
        <v>0</v>
      </c>
      <c r="H157" s="24"/>
      <c r="I157" s="54">
        <v>-475000</v>
      </c>
    </row>
    <row r="158" spans="1:9" ht="15" customHeight="1">
      <c r="A158" s="231">
        <v>41072</v>
      </c>
      <c r="B158" s="51" t="s">
        <v>2536</v>
      </c>
      <c r="C158" s="24" t="s">
        <v>2365</v>
      </c>
      <c r="D158" s="24" t="s">
        <v>2458</v>
      </c>
      <c r="E158" s="52" t="s">
        <v>2346</v>
      </c>
      <c r="F158" s="331" t="s">
        <v>2347</v>
      </c>
      <c r="G158" s="53">
        <v>0</v>
      </c>
      <c r="H158" s="24"/>
      <c r="I158" s="54">
        <v>-150000</v>
      </c>
    </row>
    <row r="159" spans="1:9" ht="15" customHeight="1">
      <c r="A159" s="231">
        <v>41073</v>
      </c>
      <c r="B159" s="51" t="s">
        <v>2536</v>
      </c>
      <c r="C159" s="24" t="s">
        <v>2365</v>
      </c>
      <c r="D159" s="24" t="s">
        <v>2458</v>
      </c>
      <c r="E159" s="52" t="s">
        <v>2346</v>
      </c>
      <c r="F159" s="331" t="s">
        <v>2347</v>
      </c>
      <c r="G159" s="53">
        <v>0</v>
      </c>
      <c r="H159" s="24"/>
      <c r="I159" s="54">
        <v>-250000</v>
      </c>
    </row>
    <row r="160" spans="1:9" ht="15" customHeight="1">
      <c r="A160" s="231">
        <v>41075</v>
      </c>
      <c r="B160" s="51" t="s">
        <v>2536</v>
      </c>
      <c r="C160" s="24" t="s">
        <v>2365</v>
      </c>
      <c r="D160" s="24" t="s">
        <v>2458</v>
      </c>
      <c r="E160" s="52" t="s">
        <v>2346</v>
      </c>
      <c r="F160" s="331" t="s">
        <v>2347</v>
      </c>
      <c r="G160" s="53">
        <v>0</v>
      </c>
      <c r="H160" s="24"/>
      <c r="I160" s="54">
        <v>-77750</v>
      </c>
    </row>
    <row r="161" spans="1:9" ht="15" customHeight="1">
      <c r="A161" s="231">
        <v>41078</v>
      </c>
      <c r="B161" s="51" t="s">
        <v>2536</v>
      </c>
      <c r="C161" s="24" t="s">
        <v>2365</v>
      </c>
      <c r="D161" s="24" t="s">
        <v>2458</v>
      </c>
      <c r="E161" s="52" t="s">
        <v>2346</v>
      </c>
      <c r="F161" s="331" t="s">
        <v>2347</v>
      </c>
      <c r="G161" s="53">
        <v>0</v>
      </c>
      <c r="H161" s="24"/>
      <c r="I161" s="54">
        <v>-150000</v>
      </c>
    </row>
    <row r="162" spans="1:9" ht="15" customHeight="1">
      <c r="A162" s="231">
        <v>41061</v>
      </c>
      <c r="B162" s="51" t="s">
        <v>2537</v>
      </c>
      <c r="C162" s="24" t="s">
        <v>2351</v>
      </c>
      <c r="D162" s="24" t="s">
        <v>2538</v>
      </c>
      <c r="E162" s="52" t="s">
        <v>2346</v>
      </c>
      <c r="F162" s="331" t="s">
        <v>2539</v>
      </c>
      <c r="G162" s="53">
        <v>0.0051</v>
      </c>
      <c r="H162" s="24"/>
      <c r="I162" s="54">
        <v>648205</v>
      </c>
    </row>
    <row r="163" spans="1:9" ht="15" customHeight="1">
      <c r="A163" s="231">
        <v>41081</v>
      </c>
      <c r="B163" s="51" t="s">
        <v>2540</v>
      </c>
      <c r="C163" s="24" t="s">
        <v>2390</v>
      </c>
      <c r="D163" s="24" t="s">
        <v>2487</v>
      </c>
      <c r="E163" s="52" t="s">
        <v>2346</v>
      </c>
      <c r="F163" s="331" t="s">
        <v>2347</v>
      </c>
      <c r="G163" s="53">
        <v>0</v>
      </c>
      <c r="H163" s="24"/>
      <c r="I163" s="54">
        <v>39000000</v>
      </c>
    </row>
    <row r="164" spans="1:9" ht="15" customHeight="1">
      <c r="A164" s="231">
        <v>41067</v>
      </c>
      <c r="B164" s="51" t="s">
        <v>2541</v>
      </c>
      <c r="C164" s="24" t="s">
        <v>2344</v>
      </c>
      <c r="D164" s="24" t="s">
        <v>2363</v>
      </c>
      <c r="E164" s="52" t="s">
        <v>2346</v>
      </c>
      <c r="F164" s="331" t="s">
        <v>2347</v>
      </c>
      <c r="G164" s="53">
        <v>0</v>
      </c>
      <c r="H164" s="24"/>
      <c r="I164" s="54">
        <v>2978648</v>
      </c>
    </row>
    <row r="165" spans="1:9" ht="15" customHeight="1">
      <c r="A165" s="231">
        <v>41079</v>
      </c>
      <c r="B165" s="51" t="s">
        <v>2542</v>
      </c>
      <c r="C165" s="24" t="s">
        <v>2390</v>
      </c>
      <c r="D165" s="24" t="s">
        <v>2356</v>
      </c>
      <c r="E165" s="52" t="s">
        <v>2346</v>
      </c>
      <c r="F165" s="331" t="s">
        <v>2347</v>
      </c>
      <c r="G165" s="53">
        <v>0</v>
      </c>
      <c r="H165" s="24"/>
      <c r="I165" s="54">
        <v>238667</v>
      </c>
    </row>
    <row r="166" spans="1:9" ht="15" customHeight="1">
      <c r="A166" s="231">
        <v>41081</v>
      </c>
      <c r="B166" s="51" t="s">
        <v>2542</v>
      </c>
      <c r="C166" s="24" t="s">
        <v>2390</v>
      </c>
      <c r="D166" s="24" t="s">
        <v>2356</v>
      </c>
      <c r="E166" s="52" t="s">
        <v>2346</v>
      </c>
      <c r="F166" s="331" t="s">
        <v>2347</v>
      </c>
      <c r="G166" s="53">
        <v>0</v>
      </c>
      <c r="H166" s="24"/>
      <c r="I166" s="54">
        <v>10206506</v>
      </c>
    </row>
    <row r="167" spans="1:9" ht="15" customHeight="1">
      <c r="A167" s="231">
        <v>41068</v>
      </c>
      <c r="B167" s="51" t="s">
        <v>2543</v>
      </c>
      <c r="C167" s="24" t="s">
        <v>2351</v>
      </c>
      <c r="D167" s="24" t="s">
        <v>2356</v>
      </c>
      <c r="E167" s="52" t="s">
        <v>2346</v>
      </c>
      <c r="F167" s="331" t="s">
        <v>2375</v>
      </c>
      <c r="G167" s="53">
        <v>0.7398</v>
      </c>
      <c r="H167" s="24"/>
      <c r="I167" s="54">
        <v>4351852</v>
      </c>
    </row>
    <row r="168" spans="1:9" ht="15" customHeight="1">
      <c r="A168" s="231">
        <v>41073</v>
      </c>
      <c r="B168" s="51" t="s">
        <v>2544</v>
      </c>
      <c r="C168" s="24" t="s">
        <v>2344</v>
      </c>
      <c r="D168" s="24" t="s">
        <v>2496</v>
      </c>
      <c r="E168" s="52" t="s">
        <v>2346</v>
      </c>
      <c r="F168" s="331" t="s">
        <v>2347</v>
      </c>
      <c r="G168" s="53">
        <v>0</v>
      </c>
      <c r="H168" s="24"/>
      <c r="I168" s="54">
        <v>10000</v>
      </c>
    </row>
    <row r="169" spans="1:9" ht="15" customHeight="1">
      <c r="A169" s="231">
        <v>41061</v>
      </c>
      <c r="B169" s="51" t="s">
        <v>2545</v>
      </c>
      <c r="C169" s="24" t="s">
        <v>2546</v>
      </c>
      <c r="D169" s="24" t="s">
        <v>2363</v>
      </c>
      <c r="E169" s="52" t="s">
        <v>2346</v>
      </c>
      <c r="F169" s="331" t="s">
        <v>2347</v>
      </c>
      <c r="G169" s="53">
        <v>0</v>
      </c>
      <c r="H169" s="24"/>
      <c r="I169" s="54">
        <v>6449599</v>
      </c>
    </row>
    <row r="170" spans="1:9" ht="15" customHeight="1">
      <c r="A170" s="231">
        <v>41074</v>
      </c>
      <c r="B170" s="51" t="s">
        <v>2545</v>
      </c>
      <c r="C170" s="24" t="s">
        <v>2351</v>
      </c>
      <c r="D170" s="24" t="s">
        <v>2363</v>
      </c>
      <c r="E170" s="52" t="s">
        <v>2346</v>
      </c>
      <c r="F170" s="331" t="s">
        <v>2547</v>
      </c>
      <c r="G170" s="53">
        <v>6.96</v>
      </c>
      <c r="H170" s="24"/>
      <c r="I170" s="54">
        <v>8000000</v>
      </c>
    </row>
    <row r="171" spans="1:9" ht="15" customHeight="1">
      <c r="A171" s="231">
        <v>41080</v>
      </c>
      <c r="B171" s="51" t="s">
        <v>2545</v>
      </c>
      <c r="C171" s="24" t="s">
        <v>2351</v>
      </c>
      <c r="D171" s="24" t="s">
        <v>2363</v>
      </c>
      <c r="E171" s="52" t="s">
        <v>2346</v>
      </c>
      <c r="F171" s="331" t="s">
        <v>2547</v>
      </c>
      <c r="G171" s="53">
        <v>2.2487</v>
      </c>
      <c r="H171" s="24"/>
      <c r="I171" s="54">
        <v>2584693</v>
      </c>
    </row>
    <row r="172" spans="1:9" ht="15" customHeight="1" hidden="1">
      <c r="A172" s="231">
        <v>41044</v>
      </c>
      <c r="B172" s="51" t="s">
        <v>2552</v>
      </c>
      <c r="C172" s="24" t="s">
        <v>2546</v>
      </c>
      <c r="D172" s="24" t="s">
        <v>2493</v>
      </c>
      <c r="E172" s="52" t="s">
        <v>2346</v>
      </c>
      <c r="F172" s="331" t="s">
        <v>2347</v>
      </c>
      <c r="G172" s="53">
        <v>0</v>
      </c>
      <c r="H172" s="24"/>
      <c r="I172" s="54">
        <v>200</v>
      </c>
    </row>
    <row r="173" spans="1:9" ht="15" customHeight="1" hidden="1">
      <c r="A173" s="231">
        <v>41032</v>
      </c>
      <c r="B173" s="51" t="s">
        <v>2553</v>
      </c>
      <c r="C173" s="24" t="s">
        <v>2467</v>
      </c>
      <c r="D173" s="24" t="s">
        <v>2548</v>
      </c>
      <c r="E173" s="52" t="s">
        <v>2346</v>
      </c>
      <c r="F173" s="331" t="s">
        <v>2347</v>
      </c>
      <c r="G173" s="53">
        <v>0</v>
      </c>
      <c r="H173" s="24"/>
      <c r="I173" s="54">
        <v>1162237</v>
      </c>
    </row>
    <row r="174" spans="1:9" ht="15" customHeight="1" hidden="1">
      <c r="A174" s="231">
        <v>41031</v>
      </c>
      <c r="B174" s="51" t="s">
        <v>2554</v>
      </c>
      <c r="C174" s="24" t="s">
        <v>2344</v>
      </c>
      <c r="D174" s="24" t="s">
        <v>2379</v>
      </c>
      <c r="E174" s="52" t="s">
        <v>2346</v>
      </c>
      <c r="F174" s="331" t="s">
        <v>2347</v>
      </c>
      <c r="G174" s="53">
        <v>0</v>
      </c>
      <c r="H174" s="24"/>
      <c r="I174" s="54">
        <v>8800</v>
      </c>
    </row>
    <row r="175" spans="1:9" ht="15" customHeight="1" hidden="1">
      <c r="A175" s="231">
        <v>41044</v>
      </c>
      <c r="B175" s="51" t="s">
        <v>2554</v>
      </c>
      <c r="C175" s="24" t="s">
        <v>2344</v>
      </c>
      <c r="D175" s="24" t="s">
        <v>2379</v>
      </c>
      <c r="E175" s="52" t="s">
        <v>2346</v>
      </c>
      <c r="F175" s="331" t="s">
        <v>2347</v>
      </c>
      <c r="G175" s="53">
        <v>0</v>
      </c>
      <c r="H175" s="24"/>
      <c r="I175" s="54">
        <v>44000</v>
      </c>
    </row>
    <row r="176" spans="1:9" ht="15" customHeight="1" hidden="1">
      <c r="A176" s="231">
        <v>41045</v>
      </c>
      <c r="B176" s="51" t="s">
        <v>2554</v>
      </c>
      <c r="C176" s="24" t="s">
        <v>2344</v>
      </c>
      <c r="D176" s="24" t="s">
        <v>2379</v>
      </c>
      <c r="E176" s="52" t="s">
        <v>2346</v>
      </c>
      <c r="F176" s="331" t="s">
        <v>2347</v>
      </c>
      <c r="G176" s="53">
        <v>0</v>
      </c>
      <c r="H176" s="24"/>
      <c r="I176" s="54">
        <v>66000</v>
      </c>
    </row>
    <row r="177" spans="1:9" ht="15" customHeight="1" hidden="1">
      <c r="A177" s="231">
        <v>41052</v>
      </c>
      <c r="B177" s="51" t="s">
        <v>2554</v>
      </c>
      <c r="C177" s="24" t="s">
        <v>2344</v>
      </c>
      <c r="D177" s="24" t="s">
        <v>2379</v>
      </c>
      <c r="E177" s="52" t="s">
        <v>2346</v>
      </c>
      <c r="F177" s="331" t="s">
        <v>2347</v>
      </c>
      <c r="G177" s="53">
        <v>0</v>
      </c>
      <c r="H177" s="24"/>
      <c r="I177" s="54">
        <v>21300</v>
      </c>
    </row>
    <row r="178" spans="1:9" ht="15" customHeight="1" hidden="1">
      <c r="A178" s="231">
        <v>41043</v>
      </c>
      <c r="B178" s="51" t="s">
        <v>2555</v>
      </c>
      <c r="C178" s="24" t="s">
        <v>2351</v>
      </c>
      <c r="D178" s="24" t="s">
        <v>2418</v>
      </c>
      <c r="E178" s="52" t="s">
        <v>2346</v>
      </c>
      <c r="F178" s="331" t="s">
        <v>2556</v>
      </c>
      <c r="G178" s="53">
        <v>0.2607</v>
      </c>
      <c r="H178" s="24"/>
      <c r="I178" s="54">
        <v>18618073</v>
      </c>
    </row>
    <row r="179" spans="1:9" ht="15" customHeight="1" hidden="1">
      <c r="A179" s="231">
        <v>41037</v>
      </c>
      <c r="B179" s="51" t="s">
        <v>2557</v>
      </c>
      <c r="C179" s="24" t="s">
        <v>2344</v>
      </c>
      <c r="D179" s="24" t="s">
        <v>2482</v>
      </c>
      <c r="E179" s="52" t="s">
        <v>2346</v>
      </c>
      <c r="F179" s="331" t="s">
        <v>2347</v>
      </c>
      <c r="G179" s="53">
        <v>0</v>
      </c>
      <c r="H179" s="24"/>
      <c r="I179" s="54">
        <v>5000</v>
      </c>
    </row>
    <row r="180" spans="1:9" ht="15" customHeight="1" hidden="1">
      <c r="A180" s="231">
        <v>41058</v>
      </c>
      <c r="B180" s="51" t="s">
        <v>2558</v>
      </c>
      <c r="C180" s="24" t="s">
        <v>2355</v>
      </c>
      <c r="D180" s="24" t="s">
        <v>2381</v>
      </c>
      <c r="E180" s="52" t="s">
        <v>2346</v>
      </c>
      <c r="F180" s="331" t="s">
        <v>2347</v>
      </c>
      <c r="G180" s="53">
        <v>0</v>
      </c>
      <c r="H180" s="24"/>
      <c r="I180" s="54">
        <v>7679308</v>
      </c>
    </row>
    <row r="181" spans="1:9" ht="15" customHeight="1" hidden="1">
      <c r="A181" s="231">
        <v>41057</v>
      </c>
      <c r="B181" s="51" t="s">
        <v>2364</v>
      </c>
      <c r="C181" s="24" t="s">
        <v>2365</v>
      </c>
      <c r="D181" s="24" t="s">
        <v>2366</v>
      </c>
      <c r="E181" s="52" t="s">
        <v>2346</v>
      </c>
      <c r="F181" s="331" t="s">
        <v>2347</v>
      </c>
      <c r="G181" s="53">
        <v>0</v>
      </c>
      <c r="H181" s="24"/>
      <c r="I181" s="54">
        <v>-199000</v>
      </c>
    </row>
    <row r="182" spans="1:9" ht="15" customHeight="1" hidden="1">
      <c r="A182" s="231">
        <v>41058</v>
      </c>
      <c r="B182" s="51" t="s">
        <v>2364</v>
      </c>
      <c r="C182" s="24" t="s">
        <v>2365</v>
      </c>
      <c r="D182" s="24" t="s">
        <v>2366</v>
      </c>
      <c r="E182" s="52" t="s">
        <v>2346</v>
      </c>
      <c r="F182" s="331" t="s">
        <v>2347</v>
      </c>
      <c r="G182" s="53">
        <v>0</v>
      </c>
      <c r="H182" s="24"/>
      <c r="I182" s="54">
        <v>-200000</v>
      </c>
    </row>
    <row r="183" spans="1:9" ht="15" customHeight="1" hidden="1">
      <c r="A183" s="231">
        <v>41059</v>
      </c>
      <c r="B183" s="51" t="s">
        <v>2364</v>
      </c>
      <c r="C183" s="24" t="s">
        <v>2365</v>
      </c>
      <c r="D183" s="24" t="s">
        <v>2366</v>
      </c>
      <c r="E183" s="52" t="s">
        <v>2559</v>
      </c>
      <c r="F183" s="331" t="s">
        <v>2347</v>
      </c>
      <c r="G183" s="53">
        <v>0</v>
      </c>
      <c r="H183" s="24"/>
      <c r="I183" s="54">
        <v>-202000</v>
      </c>
    </row>
    <row r="184" spans="1:9" ht="15" customHeight="1" hidden="1">
      <c r="A184" s="231">
        <v>41060</v>
      </c>
      <c r="B184" s="51" t="s">
        <v>2370</v>
      </c>
      <c r="C184" s="24" t="s">
        <v>2344</v>
      </c>
      <c r="D184" s="24" t="s">
        <v>2371</v>
      </c>
      <c r="E184" s="52" t="s">
        <v>2346</v>
      </c>
      <c r="F184" s="331" t="s">
        <v>2347</v>
      </c>
      <c r="G184" s="53">
        <v>0</v>
      </c>
      <c r="H184" s="24"/>
      <c r="I184" s="54">
        <v>4000822</v>
      </c>
    </row>
    <row r="185" spans="1:9" ht="15" customHeight="1" hidden="1">
      <c r="A185" s="231" t="e">
        <v>#REF!</v>
      </c>
      <c r="B185" s="51" t="e">
        <v>#REF!</v>
      </c>
      <c r="C185" s="24" t="e">
        <v>#REF!</v>
      </c>
      <c r="D185" s="24" t="e">
        <v>#REF!</v>
      </c>
      <c r="E185" s="52" t="s">
        <v>2346</v>
      </c>
      <c r="F185" s="331" t="e">
        <v>#REF!</v>
      </c>
      <c r="G185" s="53" t="e">
        <v>#REF!</v>
      </c>
      <c r="H185" s="24"/>
      <c r="I185" s="54" t="e">
        <v>#REF!</v>
      </c>
    </row>
    <row r="186" spans="1:9" ht="15" customHeight="1" hidden="1">
      <c r="A186" s="231">
        <v>41053</v>
      </c>
      <c r="B186" s="51" t="s">
        <v>2560</v>
      </c>
      <c r="C186" s="24" t="s">
        <v>2351</v>
      </c>
      <c r="D186" s="24" t="s">
        <v>2561</v>
      </c>
      <c r="E186" s="52" t="s">
        <v>2346</v>
      </c>
      <c r="F186" s="331" t="s">
        <v>2562</v>
      </c>
      <c r="G186" s="53">
        <v>0.95</v>
      </c>
      <c r="H186" s="24"/>
      <c r="I186" s="54">
        <v>7307694</v>
      </c>
    </row>
    <row r="187" spans="1:9" ht="15" customHeight="1" hidden="1">
      <c r="A187" s="231">
        <v>41032</v>
      </c>
      <c r="B187" s="51" t="s">
        <v>2563</v>
      </c>
      <c r="C187" s="24" t="s">
        <v>2351</v>
      </c>
      <c r="D187" s="24" t="s">
        <v>2356</v>
      </c>
      <c r="E187" s="52" t="s">
        <v>2346</v>
      </c>
      <c r="F187" s="331" t="s">
        <v>2564</v>
      </c>
      <c r="G187" s="53">
        <v>0.9493</v>
      </c>
      <c r="H187" s="24"/>
      <c r="I187" s="54">
        <v>5000000</v>
      </c>
    </row>
    <row r="188" spans="1:9" ht="15" customHeight="1" hidden="1">
      <c r="A188" s="231">
        <v>41030</v>
      </c>
      <c r="B188" s="51" t="s">
        <v>2565</v>
      </c>
      <c r="C188" s="24" t="s">
        <v>2351</v>
      </c>
      <c r="D188" s="24" t="s">
        <v>2363</v>
      </c>
      <c r="E188" s="52" t="e">
        <v>#REF!</v>
      </c>
      <c r="F188" s="331" t="s">
        <v>2566</v>
      </c>
      <c r="G188" s="53">
        <v>17.9995</v>
      </c>
      <c r="H188" s="24"/>
      <c r="I188" s="54">
        <v>21428000</v>
      </c>
    </row>
    <row r="189" spans="1:9" ht="15" customHeight="1" hidden="1">
      <c r="A189" s="231">
        <v>41058</v>
      </c>
      <c r="B189" s="51" t="s">
        <v>2565</v>
      </c>
      <c r="C189" s="24" t="s">
        <v>2351</v>
      </c>
      <c r="D189" s="24" t="s">
        <v>2363</v>
      </c>
      <c r="E189" s="52" t="s">
        <v>2346</v>
      </c>
      <c r="F189" s="331" t="s">
        <v>2566</v>
      </c>
      <c r="G189" s="53">
        <v>28.4693</v>
      </c>
      <c r="H189" s="24"/>
      <c r="I189" s="54">
        <v>33892000</v>
      </c>
    </row>
    <row r="190" spans="1:9" ht="15" customHeight="1" hidden="1">
      <c r="A190" s="231">
        <v>41031</v>
      </c>
      <c r="B190" s="51" t="s">
        <v>2378</v>
      </c>
      <c r="C190" s="24" t="s">
        <v>2344</v>
      </c>
      <c r="D190" s="24" t="s">
        <v>2379</v>
      </c>
      <c r="E190" s="52" t="s">
        <v>2346</v>
      </c>
      <c r="F190" s="331" t="s">
        <v>2347</v>
      </c>
      <c r="G190" s="53">
        <v>0</v>
      </c>
      <c r="H190" s="24"/>
      <c r="I190" s="54">
        <v>195500</v>
      </c>
    </row>
    <row r="191" spans="1:9" ht="15" customHeight="1" hidden="1">
      <c r="A191" s="231">
        <v>41058</v>
      </c>
      <c r="B191" s="51" t="s">
        <v>2380</v>
      </c>
      <c r="C191" s="24" t="s">
        <v>2365</v>
      </c>
      <c r="D191" s="24" t="s">
        <v>2381</v>
      </c>
      <c r="E191" s="52" t="s">
        <v>2346</v>
      </c>
      <c r="F191" s="331" t="s">
        <v>2347</v>
      </c>
      <c r="G191" s="53">
        <v>0</v>
      </c>
      <c r="H191" s="24"/>
      <c r="I191" s="54">
        <v>-6667</v>
      </c>
    </row>
    <row r="192" spans="1:9" ht="15" customHeight="1" hidden="1">
      <c r="A192" s="231">
        <v>41059</v>
      </c>
      <c r="B192" s="51" t="s">
        <v>2567</v>
      </c>
      <c r="C192" s="24" t="s">
        <v>2344</v>
      </c>
      <c r="D192" s="24" t="s">
        <v>2356</v>
      </c>
      <c r="E192" s="52" t="s">
        <v>2346</v>
      </c>
      <c r="F192" s="331" t="s">
        <v>2347</v>
      </c>
      <c r="G192" s="53">
        <v>0</v>
      </c>
      <c r="H192" s="24"/>
      <c r="I192" s="54">
        <v>1850000</v>
      </c>
    </row>
    <row r="193" spans="1:9" ht="15" customHeight="1" hidden="1">
      <c r="A193" s="231">
        <v>41047</v>
      </c>
      <c r="B193" s="51" t="s">
        <v>2391</v>
      </c>
      <c r="C193" s="24" t="s">
        <v>2390</v>
      </c>
      <c r="D193" s="24" t="s">
        <v>2392</v>
      </c>
      <c r="E193" s="52" t="s">
        <v>2346</v>
      </c>
      <c r="F193" s="331" t="s">
        <v>2347</v>
      </c>
      <c r="G193" s="53">
        <v>0</v>
      </c>
      <c r="H193" s="24"/>
      <c r="I193" s="54">
        <v>33499</v>
      </c>
    </row>
    <row r="194" spans="1:9" ht="15" customHeight="1" hidden="1">
      <c r="A194" s="231">
        <v>41053</v>
      </c>
      <c r="B194" s="51" t="s">
        <v>2568</v>
      </c>
      <c r="C194" s="24" t="s">
        <v>2467</v>
      </c>
      <c r="D194" s="24" t="s">
        <v>2388</v>
      </c>
      <c r="E194" s="52" t="s">
        <v>2346</v>
      </c>
      <c r="F194" s="331" t="s">
        <v>2347</v>
      </c>
      <c r="G194" s="53">
        <v>0</v>
      </c>
      <c r="H194" s="24"/>
      <c r="I194" s="54">
        <v>15000000</v>
      </c>
    </row>
    <row r="195" spans="1:9" ht="15" customHeight="1" hidden="1">
      <c r="A195" s="231">
        <v>41033</v>
      </c>
      <c r="B195" s="51" t="s">
        <v>2569</v>
      </c>
      <c r="C195" s="24" t="s">
        <v>2467</v>
      </c>
      <c r="D195" s="24" t="s">
        <v>2381</v>
      </c>
      <c r="E195" s="52" t="s">
        <v>2346</v>
      </c>
      <c r="F195" s="331" t="s">
        <v>2347</v>
      </c>
      <c r="G195" s="53">
        <v>0</v>
      </c>
      <c r="H195" s="24"/>
      <c r="I195" s="54">
        <v>486219</v>
      </c>
    </row>
    <row r="196" spans="1:9" ht="15" customHeight="1" hidden="1">
      <c r="A196" s="231">
        <v>41058</v>
      </c>
      <c r="B196" s="51" t="s">
        <v>2569</v>
      </c>
      <c r="C196" s="24" t="s">
        <v>2467</v>
      </c>
      <c r="D196" s="24" t="s">
        <v>2381</v>
      </c>
      <c r="E196" s="52" t="s">
        <v>2346</v>
      </c>
      <c r="F196" s="331" t="s">
        <v>2347</v>
      </c>
      <c r="G196" s="53">
        <v>0</v>
      </c>
      <c r="H196" s="24"/>
      <c r="I196" s="54">
        <v>3248580</v>
      </c>
    </row>
    <row r="197" spans="1:9" ht="15" customHeight="1" hidden="1">
      <c r="A197" s="231">
        <v>41057</v>
      </c>
      <c r="B197" s="51" t="s">
        <v>2393</v>
      </c>
      <c r="C197" s="24" t="s">
        <v>2351</v>
      </c>
      <c r="D197" s="24" t="s">
        <v>2394</v>
      </c>
      <c r="E197" s="52" t="s">
        <v>2346</v>
      </c>
      <c r="F197" s="331" t="s">
        <v>2395</v>
      </c>
      <c r="G197" s="53">
        <v>0.1</v>
      </c>
      <c r="H197" s="24"/>
      <c r="I197" s="54">
        <v>10000000</v>
      </c>
    </row>
    <row r="198" spans="1:9" ht="15" customHeight="1" hidden="1">
      <c r="A198" s="231">
        <v>41058</v>
      </c>
      <c r="B198" s="51" t="s">
        <v>2570</v>
      </c>
      <c r="C198" s="24" t="s">
        <v>2351</v>
      </c>
      <c r="D198" s="24" t="s">
        <v>2425</v>
      </c>
      <c r="E198" s="52" t="s">
        <v>2346</v>
      </c>
      <c r="F198" s="331" t="s">
        <v>2395</v>
      </c>
      <c r="G198" s="53">
        <v>0.2</v>
      </c>
      <c r="H198" s="24"/>
      <c r="I198" s="54">
        <v>20000000</v>
      </c>
    </row>
    <row r="199" spans="1:9" ht="15" customHeight="1" hidden="1">
      <c r="A199" s="231">
        <v>41057</v>
      </c>
      <c r="B199" s="51" t="s">
        <v>2571</v>
      </c>
      <c r="C199" s="24" t="s">
        <v>2467</v>
      </c>
      <c r="D199" s="24" t="s">
        <v>2418</v>
      </c>
      <c r="E199" s="52" t="s">
        <v>2346</v>
      </c>
      <c r="F199" s="331" t="s">
        <v>2347</v>
      </c>
      <c r="G199" s="53">
        <v>0</v>
      </c>
      <c r="H199" s="24"/>
      <c r="I199" s="54">
        <v>11000000</v>
      </c>
    </row>
    <row r="200" spans="1:9" ht="15" customHeight="1" hidden="1">
      <c r="A200" s="231">
        <v>41032</v>
      </c>
      <c r="B200" s="51" t="s">
        <v>2572</v>
      </c>
      <c r="C200" s="24" t="s">
        <v>2351</v>
      </c>
      <c r="D200" s="24" t="s">
        <v>2379</v>
      </c>
      <c r="E200" s="52" t="s">
        <v>2346</v>
      </c>
      <c r="F200" s="331" t="s">
        <v>2573</v>
      </c>
      <c r="G200" s="53">
        <v>0.35</v>
      </c>
      <c r="H200" s="24"/>
      <c r="I200" s="54">
        <v>43750000</v>
      </c>
    </row>
    <row r="201" spans="1:9" ht="15" customHeight="1" hidden="1">
      <c r="A201" s="231">
        <v>41060</v>
      </c>
      <c r="B201" s="51" t="s">
        <v>2574</v>
      </c>
      <c r="C201" s="24" t="s">
        <v>2351</v>
      </c>
      <c r="D201" s="24" t="s">
        <v>2418</v>
      </c>
      <c r="E201" s="52" t="s">
        <v>2346</v>
      </c>
      <c r="F201" s="331" t="s">
        <v>2575</v>
      </c>
      <c r="G201" s="53">
        <v>0.4814</v>
      </c>
      <c r="H201" s="24"/>
      <c r="I201" s="54">
        <v>19254400</v>
      </c>
    </row>
    <row r="202" spans="1:9" ht="15" customHeight="1" hidden="1">
      <c r="A202" s="231">
        <v>41054</v>
      </c>
      <c r="B202" s="51" t="s">
        <v>2576</v>
      </c>
      <c r="C202" s="24" t="s">
        <v>2390</v>
      </c>
      <c r="D202" s="24" t="s">
        <v>2577</v>
      </c>
      <c r="E202" s="52" t="s">
        <v>2346</v>
      </c>
      <c r="F202" s="331" t="s">
        <v>2347</v>
      </c>
      <c r="G202" s="53">
        <v>0</v>
      </c>
      <c r="H202" s="24"/>
      <c r="I202" s="54">
        <v>9723977</v>
      </c>
    </row>
    <row r="203" spans="1:9" ht="15" customHeight="1" hidden="1">
      <c r="A203" s="231">
        <v>41052</v>
      </c>
      <c r="B203" s="51" t="s">
        <v>2408</v>
      </c>
      <c r="C203" s="24" t="s">
        <v>2351</v>
      </c>
      <c r="D203" s="24" t="s">
        <v>2352</v>
      </c>
      <c r="E203" s="52" t="s">
        <v>2346</v>
      </c>
      <c r="F203" s="331" t="s">
        <v>2409</v>
      </c>
      <c r="G203" s="53">
        <v>0.5012</v>
      </c>
      <c r="H203" s="24"/>
      <c r="I203" s="54">
        <v>40094624</v>
      </c>
    </row>
    <row r="204" spans="1:9" ht="15" customHeight="1" hidden="1">
      <c r="A204" s="231">
        <v>41052</v>
      </c>
      <c r="B204" s="51" t="s">
        <v>2410</v>
      </c>
      <c r="C204" s="24" t="s">
        <v>2467</v>
      </c>
      <c r="D204" s="24" t="s">
        <v>2411</v>
      </c>
      <c r="E204" s="52" t="s">
        <v>2346</v>
      </c>
      <c r="F204" s="331" t="s">
        <v>2347</v>
      </c>
      <c r="G204" s="53">
        <v>0</v>
      </c>
      <c r="H204" s="24"/>
      <c r="I204" s="54">
        <v>900142</v>
      </c>
    </row>
    <row r="205" spans="1:9" ht="15" customHeight="1" hidden="1">
      <c r="A205" s="231">
        <v>41059</v>
      </c>
      <c r="B205" s="51" t="s">
        <v>2410</v>
      </c>
      <c r="C205" s="24" t="s">
        <v>2344</v>
      </c>
      <c r="D205" s="24" t="s">
        <v>2411</v>
      </c>
      <c r="E205" s="52" t="s">
        <v>2346</v>
      </c>
      <c r="F205" s="331" t="s">
        <v>2347</v>
      </c>
      <c r="G205" s="53">
        <v>0</v>
      </c>
      <c r="H205" s="24"/>
      <c r="I205" s="54">
        <v>5000</v>
      </c>
    </row>
    <row r="206" spans="1:9" ht="15" customHeight="1" hidden="1">
      <c r="A206" s="231">
        <v>41057</v>
      </c>
      <c r="B206" s="51" t="s">
        <v>2578</v>
      </c>
      <c r="C206" s="24" t="s">
        <v>2344</v>
      </c>
      <c r="D206" s="24" t="s">
        <v>2465</v>
      </c>
      <c r="E206" s="52" t="s">
        <v>2346</v>
      </c>
      <c r="F206" s="331" t="s">
        <v>2347</v>
      </c>
      <c r="G206" s="53">
        <v>0</v>
      </c>
      <c r="H206" s="24"/>
      <c r="I206" s="54">
        <v>286315</v>
      </c>
    </row>
    <row r="207" spans="1:9" ht="15" customHeight="1" hidden="1">
      <c r="A207" s="231">
        <v>41031</v>
      </c>
      <c r="B207" s="51" t="s">
        <v>2412</v>
      </c>
      <c r="C207" s="24" t="s">
        <v>2467</v>
      </c>
      <c r="D207" s="24" t="s">
        <v>2352</v>
      </c>
      <c r="E207" s="52" t="s">
        <v>2346</v>
      </c>
      <c r="F207" s="331" t="s">
        <v>2347</v>
      </c>
      <c r="G207" s="53">
        <v>0</v>
      </c>
      <c r="H207" s="24"/>
      <c r="I207" s="54">
        <v>160000</v>
      </c>
    </row>
    <row r="208" spans="1:9" ht="15" customHeight="1" hidden="1">
      <c r="A208" s="231">
        <v>41033</v>
      </c>
      <c r="B208" s="51" t="s">
        <v>2579</v>
      </c>
      <c r="C208" s="24" t="s">
        <v>2467</v>
      </c>
      <c r="D208" s="24" t="s">
        <v>2345</v>
      </c>
      <c r="E208" s="52" t="s">
        <v>2346</v>
      </c>
      <c r="F208" s="331" t="s">
        <v>2347</v>
      </c>
      <c r="G208" s="53">
        <v>0</v>
      </c>
      <c r="H208" s="24"/>
      <c r="I208" s="54">
        <v>59216</v>
      </c>
    </row>
    <row r="209" spans="1:9" ht="15" customHeight="1" hidden="1">
      <c r="A209" s="231">
        <v>41046</v>
      </c>
      <c r="B209" s="51" t="s">
        <v>2580</v>
      </c>
      <c r="C209" s="24" t="s">
        <v>2344</v>
      </c>
      <c r="D209" s="24" t="s">
        <v>2381</v>
      </c>
      <c r="E209" s="52" t="s">
        <v>2346</v>
      </c>
      <c r="F209" s="331" t="s">
        <v>2347</v>
      </c>
      <c r="G209" s="53">
        <v>0</v>
      </c>
      <c r="H209" s="24"/>
      <c r="I209" s="54">
        <v>276292</v>
      </c>
    </row>
    <row r="210" spans="1:9" ht="15" customHeight="1" hidden="1">
      <c r="A210" s="231">
        <v>41060</v>
      </c>
      <c r="B210" s="51" t="s">
        <v>2580</v>
      </c>
      <c r="C210" s="24" t="s">
        <v>2344</v>
      </c>
      <c r="D210" s="24" t="s">
        <v>2381</v>
      </c>
      <c r="E210" s="52" t="s">
        <v>2346</v>
      </c>
      <c r="F210" s="331" t="s">
        <v>2347</v>
      </c>
      <c r="G210" s="53">
        <v>0</v>
      </c>
      <c r="H210" s="24"/>
      <c r="I210" s="54">
        <v>205933</v>
      </c>
    </row>
    <row r="211" spans="1:9" ht="15" customHeight="1" hidden="1">
      <c r="A211" s="231">
        <v>41050</v>
      </c>
      <c r="B211" s="51" t="s">
        <v>2417</v>
      </c>
      <c r="C211" s="24" t="s">
        <v>2351</v>
      </c>
      <c r="D211" s="24" t="s">
        <v>2418</v>
      </c>
      <c r="E211" s="52" t="s">
        <v>2346</v>
      </c>
      <c r="F211" s="331" t="s">
        <v>2581</v>
      </c>
      <c r="G211" s="53">
        <v>0.09</v>
      </c>
      <c r="H211" s="24"/>
      <c r="I211" s="54">
        <v>13500168</v>
      </c>
    </row>
    <row r="212" spans="1:9" ht="15" customHeight="1" hidden="1">
      <c r="A212" s="231">
        <v>41051</v>
      </c>
      <c r="B212" s="51" t="s">
        <v>2421</v>
      </c>
      <c r="C212" s="24" t="s">
        <v>2390</v>
      </c>
      <c r="D212" s="24" t="s">
        <v>2363</v>
      </c>
      <c r="E212" s="52" t="s">
        <v>2346</v>
      </c>
      <c r="F212" s="331" t="s">
        <v>2347</v>
      </c>
      <c r="G212" s="53">
        <v>0</v>
      </c>
      <c r="H212" s="24"/>
      <c r="I212" s="54">
        <v>650</v>
      </c>
    </row>
    <row r="213" spans="1:9" ht="15" customHeight="1" hidden="1">
      <c r="A213" s="231">
        <v>41057</v>
      </c>
      <c r="B213" s="51" t="s">
        <v>2424</v>
      </c>
      <c r="C213" s="24" t="s">
        <v>2365</v>
      </c>
      <c r="D213" s="24" t="s">
        <v>2425</v>
      </c>
      <c r="E213" s="52" t="s">
        <v>2346</v>
      </c>
      <c r="F213" s="331" t="s">
        <v>2347</v>
      </c>
      <c r="G213" s="53">
        <v>0</v>
      </c>
      <c r="H213" s="24"/>
      <c r="I213" s="54">
        <v>-10000</v>
      </c>
    </row>
    <row r="214" spans="1:9" ht="15" customHeight="1" hidden="1">
      <c r="A214" s="231">
        <v>41059</v>
      </c>
      <c r="B214" s="51" t="s">
        <v>2424</v>
      </c>
      <c r="C214" s="24" t="s">
        <v>2365</v>
      </c>
      <c r="D214" s="24" t="s">
        <v>2425</v>
      </c>
      <c r="E214" s="52" t="s">
        <v>2346</v>
      </c>
      <c r="F214" s="331" t="s">
        <v>2347</v>
      </c>
      <c r="G214" s="53">
        <v>0</v>
      </c>
      <c r="H214" s="24"/>
      <c r="I214" s="54">
        <v>-10000</v>
      </c>
    </row>
    <row r="215" spans="1:9" ht="15" customHeight="1" hidden="1">
      <c r="A215" s="231">
        <v>41038</v>
      </c>
      <c r="B215" s="51" t="s">
        <v>2430</v>
      </c>
      <c r="C215" s="24" t="s">
        <v>2344</v>
      </c>
      <c r="D215" s="24" t="s">
        <v>2431</v>
      </c>
      <c r="E215" s="52" t="s">
        <v>2346</v>
      </c>
      <c r="F215" s="331" t="s">
        <v>2347</v>
      </c>
      <c r="G215" s="53">
        <v>0</v>
      </c>
      <c r="H215" s="24"/>
      <c r="I215" s="54">
        <v>141500</v>
      </c>
    </row>
    <row r="216" spans="1:9" ht="15" customHeight="1" hidden="1">
      <c r="A216" s="231">
        <v>41060</v>
      </c>
      <c r="B216" s="51" t="s">
        <v>2434</v>
      </c>
      <c r="C216" s="24" t="s">
        <v>2344</v>
      </c>
      <c r="D216" s="24" t="s">
        <v>2363</v>
      </c>
      <c r="E216" s="52" t="s">
        <v>2346</v>
      </c>
      <c r="F216" s="331" t="s">
        <v>2347</v>
      </c>
      <c r="G216" s="53">
        <v>0</v>
      </c>
      <c r="H216" s="24"/>
      <c r="I216" s="54">
        <v>1760000</v>
      </c>
    </row>
    <row r="217" spans="1:9" ht="15" customHeight="1" hidden="1">
      <c r="A217" s="231">
        <v>41054</v>
      </c>
      <c r="B217" s="51" t="s">
        <v>2582</v>
      </c>
      <c r="C217" s="24" t="s">
        <v>2390</v>
      </c>
      <c r="D217" s="24" t="s">
        <v>2577</v>
      </c>
      <c r="E217" s="52" t="s">
        <v>2346</v>
      </c>
      <c r="F217" s="331" t="s">
        <v>2347</v>
      </c>
      <c r="G217" s="53">
        <v>0</v>
      </c>
      <c r="H217" s="24"/>
      <c r="I217" s="54">
        <v>21250</v>
      </c>
    </row>
    <row r="218" spans="1:9" ht="15" customHeight="1" hidden="1">
      <c r="A218" s="231">
        <v>41040</v>
      </c>
      <c r="B218" s="51" t="s">
        <v>2436</v>
      </c>
      <c r="C218" s="24" t="s">
        <v>2546</v>
      </c>
      <c r="D218" s="24" t="s">
        <v>2437</v>
      </c>
      <c r="E218" s="52" t="s">
        <v>2346</v>
      </c>
      <c r="F218" s="331" t="s">
        <v>2347</v>
      </c>
      <c r="G218" s="53">
        <v>0</v>
      </c>
      <c r="H218" s="24"/>
      <c r="I218" s="54">
        <v>174106</v>
      </c>
    </row>
    <row r="219" spans="1:9" ht="15" customHeight="1" hidden="1">
      <c r="A219" s="231">
        <v>41054</v>
      </c>
      <c r="B219" s="51" t="s">
        <v>2436</v>
      </c>
      <c r="C219" s="24" t="s">
        <v>2546</v>
      </c>
      <c r="D219" s="24" t="s">
        <v>2437</v>
      </c>
      <c r="E219" s="52" t="s">
        <v>2346</v>
      </c>
      <c r="F219" s="331" t="s">
        <v>2347</v>
      </c>
      <c r="G219" s="53">
        <v>0</v>
      </c>
      <c r="H219" s="24"/>
      <c r="I219" s="54">
        <v>2395096</v>
      </c>
    </row>
    <row r="220" spans="1:9" ht="15" customHeight="1" hidden="1">
      <c r="A220" s="231">
        <v>41033</v>
      </c>
      <c r="B220" s="51" t="s">
        <v>2583</v>
      </c>
      <c r="C220" s="24" t="s">
        <v>2344</v>
      </c>
      <c r="D220" s="24" t="s">
        <v>2487</v>
      </c>
      <c r="E220" s="52" t="s">
        <v>2346</v>
      </c>
      <c r="F220" s="331" t="s">
        <v>2347</v>
      </c>
      <c r="G220" s="53">
        <v>0</v>
      </c>
      <c r="H220" s="24"/>
      <c r="I220" s="54">
        <v>123077</v>
      </c>
    </row>
    <row r="221" spans="1:9" ht="15" customHeight="1" hidden="1">
      <c r="A221" s="231">
        <v>41030</v>
      </c>
      <c r="B221" s="51" t="s">
        <v>2445</v>
      </c>
      <c r="C221" s="24" t="s">
        <v>2390</v>
      </c>
      <c r="D221" s="24" t="s">
        <v>2446</v>
      </c>
      <c r="E221" s="52" t="s">
        <v>2346</v>
      </c>
      <c r="F221" s="331" t="s">
        <v>2347</v>
      </c>
      <c r="G221" s="53">
        <v>0</v>
      </c>
      <c r="H221" s="24"/>
      <c r="I221" s="54">
        <v>272206</v>
      </c>
    </row>
    <row r="222" spans="1:9" ht="15" customHeight="1" hidden="1">
      <c r="A222" s="231">
        <v>41054</v>
      </c>
      <c r="B222" s="51" t="s">
        <v>2447</v>
      </c>
      <c r="C222" s="24" t="s">
        <v>2365</v>
      </c>
      <c r="D222" s="24" t="s">
        <v>2381</v>
      </c>
      <c r="E222" s="52" t="s">
        <v>2346</v>
      </c>
      <c r="F222" s="331" t="s">
        <v>2347</v>
      </c>
      <c r="G222" s="53">
        <v>0</v>
      </c>
      <c r="H222" s="24"/>
      <c r="I222" s="54">
        <v>-80000</v>
      </c>
    </row>
    <row r="223" spans="1:9" ht="15" customHeight="1" hidden="1">
      <c r="A223" s="231">
        <v>41051</v>
      </c>
      <c r="B223" s="51" t="s">
        <v>2584</v>
      </c>
      <c r="C223" s="24" t="s">
        <v>2369</v>
      </c>
      <c r="D223" s="24" t="s">
        <v>2548</v>
      </c>
      <c r="E223" s="52" t="s">
        <v>2346</v>
      </c>
      <c r="F223" s="331" t="s">
        <v>2347</v>
      </c>
      <c r="G223" s="53">
        <v>0</v>
      </c>
      <c r="H223" s="24"/>
      <c r="I223" s="54">
        <v>60000</v>
      </c>
    </row>
    <row r="224" spans="1:9" ht="15" customHeight="1" hidden="1">
      <c r="A224" s="231">
        <v>41057</v>
      </c>
      <c r="B224" s="51" t="s">
        <v>2585</v>
      </c>
      <c r="C224" s="24" t="s">
        <v>2365</v>
      </c>
      <c r="D224" s="24" t="s">
        <v>2496</v>
      </c>
      <c r="E224" s="52" t="s">
        <v>2346</v>
      </c>
      <c r="F224" s="331" t="s">
        <v>2347</v>
      </c>
      <c r="G224" s="53">
        <v>0</v>
      </c>
      <c r="H224" s="24"/>
      <c r="I224" s="54">
        <v>-180000</v>
      </c>
    </row>
    <row r="225" spans="1:9" ht="15" customHeight="1" hidden="1">
      <c r="A225" s="231">
        <v>41037</v>
      </c>
      <c r="B225" s="51" t="s">
        <v>2454</v>
      </c>
      <c r="C225" s="24" t="s">
        <v>2467</v>
      </c>
      <c r="D225" s="24" t="s">
        <v>2352</v>
      </c>
      <c r="E225" s="52" t="s">
        <v>2346</v>
      </c>
      <c r="F225" s="331" t="s">
        <v>2347</v>
      </c>
      <c r="G225" s="53">
        <v>0</v>
      </c>
      <c r="H225" s="24"/>
      <c r="I225" s="54">
        <v>496399</v>
      </c>
    </row>
    <row r="226" spans="1:9" ht="15" customHeight="1" hidden="1">
      <c r="A226" s="231">
        <v>41045</v>
      </c>
      <c r="B226" s="51" t="s">
        <v>2586</v>
      </c>
      <c r="C226" s="24" t="s">
        <v>2390</v>
      </c>
      <c r="D226" s="24" t="s">
        <v>2379</v>
      </c>
      <c r="E226" s="52" t="s">
        <v>2346</v>
      </c>
      <c r="F226" s="331" t="s">
        <v>2347</v>
      </c>
      <c r="G226" s="53">
        <v>0</v>
      </c>
      <c r="H226" s="24"/>
      <c r="I226" s="54">
        <v>4629</v>
      </c>
    </row>
    <row r="227" spans="1:9" ht="15" customHeight="1" hidden="1">
      <c r="A227" s="231">
        <v>41043</v>
      </c>
      <c r="B227" s="51" t="s">
        <v>2587</v>
      </c>
      <c r="C227" s="24" t="s">
        <v>2344</v>
      </c>
      <c r="D227" s="24" t="s">
        <v>2496</v>
      </c>
      <c r="E227" s="52" t="s">
        <v>2346</v>
      </c>
      <c r="F227" s="331" t="s">
        <v>2347</v>
      </c>
      <c r="G227" s="53">
        <v>0</v>
      </c>
      <c r="H227" s="24"/>
      <c r="I227" s="54">
        <v>811896</v>
      </c>
    </row>
    <row r="228" spans="1:9" ht="15" customHeight="1" hidden="1">
      <c r="A228" s="231">
        <v>41060</v>
      </c>
      <c r="B228" s="51" t="s">
        <v>2588</v>
      </c>
      <c r="C228" s="24" t="s">
        <v>2351</v>
      </c>
      <c r="D228" s="24" t="s">
        <v>2363</v>
      </c>
      <c r="E228" s="52" t="s">
        <v>2346</v>
      </c>
      <c r="F228" s="331" t="s">
        <v>2589</v>
      </c>
      <c r="G228" s="53">
        <v>4.3392</v>
      </c>
      <c r="H228" s="24"/>
      <c r="I228" s="54">
        <v>11571300</v>
      </c>
    </row>
    <row r="229" spans="1:9" ht="15" customHeight="1" hidden="1">
      <c r="A229" s="231">
        <v>41045</v>
      </c>
      <c r="B229" s="51" t="s">
        <v>2590</v>
      </c>
      <c r="C229" s="24" t="s">
        <v>2351</v>
      </c>
      <c r="D229" s="24" t="s">
        <v>2591</v>
      </c>
      <c r="E229" s="52" t="s">
        <v>2346</v>
      </c>
      <c r="F229" s="331" t="s">
        <v>2592</v>
      </c>
      <c r="G229" s="53">
        <v>3</v>
      </c>
      <c r="H229" s="24"/>
      <c r="I229" s="54">
        <v>500000</v>
      </c>
    </row>
    <row r="230" spans="1:9" ht="15" customHeight="1" hidden="1">
      <c r="A230" s="231">
        <v>41058</v>
      </c>
      <c r="B230" s="51" t="s">
        <v>2590</v>
      </c>
      <c r="C230" s="24" t="s">
        <v>2344</v>
      </c>
      <c r="D230" s="24" t="s">
        <v>2591</v>
      </c>
      <c r="E230" s="52" t="s">
        <v>2346</v>
      </c>
      <c r="F230" s="331" t="s">
        <v>2347</v>
      </c>
      <c r="G230" s="53">
        <v>0</v>
      </c>
      <c r="H230" s="24"/>
      <c r="I230" s="54">
        <v>20000</v>
      </c>
    </row>
    <row r="231" spans="1:9" ht="15" customHeight="1" hidden="1">
      <c r="A231" s="231">
        <v>41039</v>
      </c>
      <c r="B231" s="51" t="s">
        <v>2593</v>
      </c>
      <c r="C231" s="24" t="s">
        <v>2351</v>
      </c>
      <c r="D231" s="24" t="s">
        <v>2356</v>
      </c>
      <c r="E231" s="52" t="s">
        <v>2346</v>
      </c>
      <c r="F231" s="331" t="s">
        <v>2594</v>
      </c>
      <c r="G231" s="53">
        <v>0.3</v>
      </c>
      <c r="H231" s="24"/>
      <c r="I231" s="54">
        <v>6000000</v>
      </c>
    </row>
    <row r="232" spans="1:9" ht="15" customHeight="1" hidden="1">
      <c r="A232" s="231">
        <v>41033</v>
      </c>
      <c r="B232" s="51" t="s">
        <v>2595</v>
      </c>
      <c r="C232" s="24" t="s">
        <v>2369</v>
      </c>
      <c r="D232" s="24" t="s">
        <v>2596</v>
      </c>
      <c r="E232" s="52" t="s">
        <v>2346</v>
      </c>
      <c r="F232" s="331" t="s">
        <v>2347</v>
      </c>
      <c r="G232" s="53">
        <v>0</v>
      </c>
      <c r="H232" s="24"/>
      <c r="I232" s="54">
        <v>3644224</v>
      </c>
    </row>
    <row r="233" spans="1:9" ht="15" customHeight="1" hidden="1">
      <c r="A233" s="231">
        <v>41033</v>
      </c>
      <c r="B233" s="51" t="s">
        <v>2595</v>
      </c>
      <c r="C233" s="24" t="s">
        <v>2351</v>
      </c>
      <c r="D233" s="24" t="s">
        <v>2596</v>
      </c>
      <c r="E233" s="52" t="s">
        <v>2346</v>
      </c>
      <c r="F233" s="331" t="s">
        <v>2597</v>
      </c>
      <c r="G233" s="53">
        <v>0.1669</v>
      </c>
      <c r="H233" s="24"/>
      <c r="I233" s="54">
        <v>12835385</v>
      </c>
    </row>
    <row r="234" spans="1:9" ht="15" customHeight="1" hidden="1">
      <c r="A234" s="231">
        <v>41033</v>
      </c>
      <c r="B234" s="51" t="s">
        <v>2598</v>
      </c>
      <c r="C234" s="24" t="s">
        <v>2467</v>
      </c>
      <c r="D234" s="24" t="s">
        <v>2352</v>
      </c>
      <c r="E234" s="52" t="s">
        <v>2346</v>
      </c>
      <c r="F234" s="331" t="s">
        <v>2347</v>
      </c>
      <c r="G234" s="53">
        <v>0</v>
      </c>
      <c r="H234" s="24"/>
      <c r="I234" s="54">
        <v>92000000</v>
      </c>
    </row>
    <row r="235" spans="1:9" ht="15" customHeight="1" hidden="1">
      <c r="A235" s="231">
        <v>41044</v>
      </c>
      <c r="B235" s="51" t="s">
        <v>2598</v>
      </c>
      <c r="C235" s="24" t="s">
        <v>2355</v>
      </c>
      <c r="D235" s="24" t="s">
        <v>2352</v>
      </c>
      <c r="E235" s="52" t="s">
        <v>2346</v>
      </c>
      <c r="F235" s="331" t="s">
        <v>2347</v>
      </c>
      <c r="G235" s="53">
        <v>0</v>
      </c>
      <c r="H235" s="24"/>
      <c r="I235" s="54">
        <v>185171673</v>
      </c>
    </row>
    <row r="236" spans="1:9" ht="15" customHeight="1" hidden="1">
      <c r="A236" s="231">
        <v>41044</v>
      </c>
      <c r="B236" s="51" t="s">
        <v>2598</v>
      </c>
      <c r="C236" s="24" t="s">
        <v>2351</v>
      </c>
      <c r="D236" s="24" t="s">
        <v>2352</v>
      </c>
      <c r="E236" s="52" t="s">
        <v>2346</v>
      </c>
      <c r="F236" s="331" t="s">
        <v>2442</v>
      </c>
      <c r="G236" s="53">
        <v>0.7</v>
      </c>
      <c r="H236" s="24"/>
      <c r="I236" s="54">
        <v>93333333</v>
      </c>
    </row>
    <row r="237" spans="1:9" ht="15" customHeight="1" hidden="1">
      <c r="A237" s="231">
        <v>41053</v>
      </c>
      <c r="B237" s="51" t="s">
        <v>2462</v>
      </c>
      <c r="C237" s="24" t="s">
        <v>2365</v>
      </c>
      <c r="D237" s="24" t="s">
        <v>2418</v>
      </c>
      <c r="E237" s="52" t="s">
        <v>2346</v>
      </c>
      <c r="F237" s="331" t="s">
        <v>2347</v>
      </c>
      <c r="G237" s="53">
        <v>0</v>
      </c>
      <c r="H237" s="24"/>
      <c r="I237" s="54">
        <v>-662108</v>
      </c>
    </row>
    <row r="238" spans="1:9" ht="15" customHeight="1" hidden="1">
      <c r="A238" s="231">
        <v>41054</v>
      </c>
      <c r="B238" s="51" t="s">
        <v>2462</v>
      </c>
      <c r="C238" s="24" t="s">
        <v>2365</v>
      </c>
      <c r="D238" s="24" t="s">
        <v>2418</v>
      </c>
      <c r="E238" s="52" t="s">
        <v>2346</v>
      </c>
      <c r="F238" s="331" t="s">
        <v>2347</v>
      </c>
      <c r="G238" s="53">
        <v>0</v>
      </c>
      <c r="H238" s="24"/>
      <c r="I238" s="54">
        <v>-92507</v>
      </c>
    </row>
    <row r="239" spans="1:9" ht="15" customHeight="1" hidden="1">
      <c r="A239" s="231">
        <v>41039</v>
      </c>
      <c r="B239" s="51" t="s">
        <v>2464</v>
      </c>
      <c r="C239" s="24" t="s">
        <v>2344</v>
      </c>
      <c r="D239" s="24" t="s">
        <v>2465</v>
      </c>
      <c r="E239" s="52" t="s">
        <v>2346</v>
      </c>
      <c r="F239" s="331" t="s">
        <v>2347</v>
      </c>
      <c r="G239" s="53">
        <v>0</v>
      </c>
      <c r="H239" s="24"/>
      <c r="I239" s="54">
        <v>80000</v>
      </c>
    </row>
    <row r="240" spans="1:9" ht="15" customHeight="1" hidden="1">
      <c r="A240" s="231">
        <v>41058</v>
      </c>
      <c r="B240" s="51" t="s">
        <v>2599</v>
      </c>
      <c r="C240" s="24" t="s">
        <v>2365</v>
      </c>
      <c r="D240" s="24" t="s">
        <v>2352</v>
      </c>
      <c r="E240" s="52" t="s">
        <v>2346</v>
      </c>
      <c r="F240" s="331" t="s">
        <v>2347</v>
      </c>
      <c r="G240" s="53">
        <v>0</v>
      </c>
      <c r="H240" s="24"/>
      <c r="I240" s="54">
        <v>-2531708</v>
      </c>
    </row>
    <row r="241" spans="1:9" ht="15" customHeight="1" hidden="1">
      <c r="A241" s="231">
        <v>41030</v>
      </c>
      <c r="B241" s="51" t="s">
        <v>2600</v>
      </c>
      <c r="C241" s="24" t="s">
        <v>2344</v>
      </c>
      <c r="D241" s="24" t="s">
        <v>2379</v>
      </c>
      <c r="E241" s="52" t="s">
        <v>2346</v>
      </c>
      <c r="F241" s="331" t="s">
        <v>2347</v>
      </c>
      <c r="G241" s="53">
        <v>0</v>
      </c>
      <c r="H241" s="24"/>
      <c r="I241" s="54">
        <v>40000</v>
      </c>
    </row>
    <row r="242" spans="1:9" ht="15" customHeight="1" hidden="1">
      <c r="A242" s="231">
        <v>41031</v>
      </c>
      <c r="B242" s="51" t="s">
        <v>2601</v>
      </c>
      <c r="C242" s="24" t="s">
        <v>2344</v>
      </c>
      <c r="D242" s="24" t="s">
        <v>2381</v>
      </c>
      <c r="E242" s="52" t="s">
        <v>2346</v>
      </c>
      <c r="F242" s="331" t="s">
        <v>2347</v>
      </c>
      <c r="G242" s="53">
        <v>0</v>
      </c>
      <c r="H242" s="24"/>
      <c r="I242" s="54">
        <v>196071</v>
      </c>
    </row>
    <row r="243" spans="1:9" ht="15" customHeight="1" hidden="1">
      <c r="A243" s="231">
        <v>41060</v>
      </c>
      <c r="B243" s="51" t="s">
        <v>2601</v>
      </c>
      <c r="C243" s="24" t="s">
        <v>2344</v>
      </c>
      <c r="D243" s="24" t="s">
        <v>2381</v>
      </c>
      <c r="E243" s="52" t="s">
        <v>2346</v>
      </c>
      <c r="F243" s="331" t="s">
        <v>2347</v>
      </c>
      <c r="G243" s="53">
        <v>0</v>
      </c>
      <c r="H243" s="24"/>
      <c r="I243" s="54">
        <v>194024</v>
      </c>
    </row>
    <row r="244" spans="1:9" ht="15" customHeight="1" hidden="1">
      <c r="A244" s="231">
        <v>41060</v>
      </c>
      <c r="B244" s="51" t="s">
        <v>2602</v>
      </c>
      <c r="C244" s="24" t="s">
        <v>2344</v>
      </c>
      <c r="D244" s="24" t="s">
        <v>2345</v>
      </c>
      <c r="E244" s="52" t="s">
        <v>2346</v>
      </c>
      <c r="F244" s="331" t="s">
        <v>2347</v>
      </c>
      <c r="G244" s="53">
        <v>0</v>
      </c>
      <c r="H244" s="24"/>
      <c r="I244" s="54">
        <v>10000</v>
      </c>
    </row>
    <row r="245" spans="1:9" ht="15" customHeight="1" hidden="1">
      <c r="A245" s="231">
        <v>41057</v>
      </c>
      <c r="B245" s="51" t="s">
        <v>2603</v>
      </c>
      <c r="C245" s="24" t="s">
        <v>2355</v>
      </c>
      <c r="D245" s="24" t="s">
        <v>2345</v>
      </c>
      <c r="E245" s="52" t="s">
        <v>2346</v>
      </c>
      <c r="F245" s="331" t="s">
        <v>2604</v>
      </c>
      <c r="G245" s="53">
        <v>0.005</v>
      </c>
      <c r="H245" s="24"/>
      <c r="I245" s="54">
        <v>2500000000</v>
      </c>
    </row>
    <row r="246" spans="1:9" ht="15" customHeight="1" hidden="1">
      <c r="A246" s="231">
        <v>41039</v>
      </c>
      <c r="B246" s="51" t="s">
        <v>2605</v>
      </c>
      <c r="C246" s="24" t="s">
        <v>2344</v>
      </c>
      <c r="D246" s="24" t="s">
        <v>2446</v>
      </c>
      <c r="E246" s="52" t="s">
        <v>2346</v>
      </c>
      <c r="F246" s="331" t="s">
        <v>2347</v>
      </c>
      <c r="G246" s="53">
        <v>0</v>
      </c>
      <c r="H246" s="24"/>
      <c r="I246" s="54">
        <v>724760</v>
      </c>
    </row>
    <row r="247" spans="1:9" ht="15" customHeight="1" hidden="1">
      <c r="A247" s="231">
        <v>41050</v>
      </c>
      <c r="B247" s="51" t="s">
        <v>2606</v>
      </c>
      <c r="C247" s="24" t="s">
        <v>2467</v>
      </c>
      <c r="D247" s="24" t="s">
        <v>2381</v>
      </c>
      <c r="E247" s="52" t="s">
        <v>2346</v>
      </c>
      <c r="F247" s="331" t="s">
        <v>2347</v>
      </c>
      <c r="G247" s="53">
        <v>0</v>
      </c>
      <c r="H247" s="24"/>
      <c r="I247" s="54">
        <v>152719840</v>
      </c>
    </row>
    <row r="248" spans="1:9" ht="15" customHeight="1" hidden="1">
      <c r="A248" s="231">
        <v>41050</v>
      </c>
      <c r="B248" s="51" t="s">
        <v>2607</v>
      </c>
      <c r="C248" s="24" t="s">
        <v>2351</v>
      </c>
      <c r="D248" s="24" t="s">
        <v>2377</v>
      </c>
      <c r="E248" s="52" t="s">
        <v>2346</v>
      </c>
      <c r="F248" s="331" t="s">
        <v>2395</v>
      </c>
      <c r="G248" s="53">
        <v>0.2586</v>
      </c>
      <c r="H248" s="24"/>
      <c r="I248" s="54">
        <v>25857000</v>
      </c>
    </row>
    <row r="249" spans="1:9" ht="15" customHeight="1" hidden="1">
      <c r="A249" s="231">
        <v>41031</v>
      </c>
      <c r="B249" s="51" t="s">
        <v>2608</v>
      </c>
      <c r="C249" s="24" t="s">
        <v>2390</v>
      </c>
      <c r="D249" s="24" t="s">
        <v>2609</v>
      </c>
      <c r="E249" s="52" t="s">
        <v>2346</v>
      </c>
      <c r="F249" s="331" t="s">
        <v>2347</v>
      </c>
      <c r="G249" s="53">
        <v>0</v>
      </c>
      <c r="H249" s="24"/>
      <c r="I249" s="54">
        <v>16714130</v>
      </c>
    </row>
    <row r="250" spans="1:9" ht="15" customHeight="1" hidden="1">
      <c r="A250" s="231">
        <v>41046</v>
      </c>
      <c r="B250" s="51" t="s">
        <v>2610</v>
      </c>
      <c r="C250" s="24" t="s">
        <v>2467</v>
      </c>
      <c r="D250" s="24" t="s">
        <v>2388</v>
      </c>
      <c r="E250" s="52" t="s">
        <v>2346</v>
      </c>
      <c r="F250" s="331" t="s">
        <v>2347</v>
      </c>
      <c r="G250" s="53">
        <v>0</v>
      </c>
      <c r="H250" s="24"/>
      <c r="I250" s="54">
        <v>4692426</v>
      </c>
    </row>
    <row r="251" spans="1:9" ht="15" customHeight="1" hidden="1">
      <c r="A251" s="231">
        <v>41054</v>
      </c>
      <c r="B251" s="51" t="s">
        <v>2611</v>
      </c>
      <c r="C251" s="24" t="s">
        <v>2351</v>
      </c>
      <c r="D251" s="24" t="s">
        <v>2381</v>
      </c>
      <c r="E251" s="52" t="s">
        <v>2346</v>
      </c>
      <c r="F251" s="331" t="s">
        <v>2612</v>
      </c>
      <c r="G251" s="53">
        <v>17.366</v>
      </c>
      <c r="H251" s="24"/>
      <c r="I251" s="54">
        <v>6789000</v>
      </c>
    </row>
    <row r="252" spans="1:9" ht="15" customHeight="1" hidden="1">
      <c r="A252" s="231">
        <v>41032</v>
      </c>
      <c r="B252" s="51" t="s">
        <v>2613</v>
      </c>
      <c r="C252" s="24" t="s">
        <v>2351</v>
      </c>
      <c r="D252" s="24" t="s">
        <v>2377</v>
      </c>
      <c r="E252" s="52" t="s">
        <v>2346</v>
      </c>
      <c r="F252" s="331" t="s">
        <v>2614</v>
      </c>
      <c r="G252" s="53">
        <v>0.03</v>
      </c>
      <c r="H252" s="24"/>
      <c r="I252" s="54">
        <v>23076923</v>
      </c>
    </row>
    <row r="253" spans="1:9" ht="15" customHeight="1" hidden="1">
      <c r="A253" s="231">
        <v>41053</v>
      </c>
      <c r="B253" s="51" t="s">
        <v>2615</v>
      </c>
      <c r="C253" s="24" t="s">
        <v>2351</v>
      </c>
      <c r="D253" s="24" t="s">
        <v>2356</v>
      </c>
      <c r="E253" s="52" t="s">
        <v>2346</v>
      </c>
      <c r="F253" s="331" t="s">
        <v>2616</v>
      </c>
      <c r="G253" s="53">
        <v>0.6667</v>
      </c>
      <c r="H253" s="24"/>
      <c r="I253" s="54">
        <v>12121214</v>
      </c>
    </row>
    <row r="254" spans="1:9" ht="15" customHeight="1" hidden="1">
      <c r="A254" s="231">
        <v>41033</v>
      </c>
      <c r="B254" s="51" t="s">
        <v>2617</v>
      </c>
      <c r="C254" s="24" t="s">
        <v>2344</v>
      </c>
      <c r="D254" s="24" t="s">
        <v>2505</v>
      </c>
      <c r="E254" s="52" t="s">
        <v>2346</v>
      </c>
      <c r="F254" s="331" t="s">
        <v>2347</v>
      </c>
      <c r="G254" s="53">
        <v>0</v>
      </c>
      <c r="H254" s="24"/>
      <c r="I254" s="54">
        <v>500000</v>
      </c>
    </row>
    <row r="255" spans="1:9" ht="15" customHeight="1" hidden="1">
      <c r="A255" s="231">
        <v>41040</v>
      </c>
      <c r="B255" s="51" t="s">
        <v>2618</v>
      </c>
      <c r="C255" s="24" t="s">
        <v>2344</v>
      </c>
      <c r="D255" s="24" t="s">
        <v>2379</v>
      </c>
      <c r="E255" s="52" t="s">
        <v>2346</v>
      </c>
      <c r="F255" s="331" t="s">
        <v>2347</v>
      </c>
      <c r="G255" s="53">
        <v>0</v>
      </c>
      <c r="H255" s="24"/>
      <c r="I255" s="54">
        <v>15000</v>
      </c>
    </row>
    <row r="256" spans="1:9" ht="15" customHeight="1" hidden="1">
      <c r="A256" s="231">
        <v>41058</v>
      </c>
      <c r="B256" s="51" t="s">
        <v>2618</v>
      </c>
      <c r="C256" s="24" t="s">
        <v>2344</v>
      </c>
      <c r="D256" s="24" t="s">
        <v>2379</v>
      </c>
      <c r="E256" s="52" t="s">
        <v>2346</v>
      </c>
      <c r="F256" s="331" t="s">
        <v>2347</v>
      </c>
      <c r="G256" s="53">
        <v>0</v>
      </c>
      <c r="H256" s="24"/>
      <c r="I256" s="54">
        <v>42000</v>
      </c>
    </row>
    <row r="257" spans="1:9" ht="15" customHeight="1" hidden="1">
      <c r="A257" s="231">
        <v>41057</v>
      </c>
      <c r="B257" s="51" t="s">
        <v>2619</v>
      </c>
      <c r="C257" s="24" t="s">
        <v>2344</v>
      </c>
      <c r="D257" s="24" t="s">
        <v>2496</v>
      </c>
      <c r="E257" s="52" t="s">
        <v>2346</v>
      </c>
      <c r="F257" s="331" t="s">
        <v>2347</v>
      </c>
      <c r="G257" s="53">
        <v>0</v>
      </c>
      <c r="H257" s="24"/>
      <c r="I257" s="54">
        <v>207471</v>
      </c>
    </row>
    <row r="258" spans="1:9" ht="15" customHeight="1" hidden="1">
      <c r="A258" s="231">
        <v>41033</v>
      </c>
      <c r="B258" s="51" t="s">
        <v>2620</v>
      </c>
      <c r="C258" s="24" t="s">
        <v>2351</v>
      </c>
      <c r="D258" s="24" t="s">
        <v>2425</v>
      </c>
      <c r="E258" s="52" t="s">
        <v>2346</v>
      </c>
      <c r="F258" s="331" t="s">
        <v>2621</v>
      </c>
      <c r="G258" s="53">
        <v>4.1572</v>
      </c>
      <c r="H258" s="24"/>
      <c r="I258" s="54">
        <v>1600000</v>
      </c>
    </row>
    <row r="259" spans="1:9" ht="15" customHeight="1" hidden="1">
      <c r="A259" s="231">
        <v>41051</v>
      </c>
      <c r="B259" s="51" t="s">
        <v>2620</v>
      </c>
      <c r="C259" s="24" t="s">
        <v>2351</v>
      </c>
      <c r="D259" s="24" t="s">
        <v>2425</v>
      </c>
      <c r="E259" s="52" t="s">
        <v>2346</v>
      </c>
      <c r="F259" s="331" t="s">
        <v>2622</v>
      </c>
      <c r="G259" s="53">
        <v>34.9492</v>
      </c>
      <c r="H259" s="24"/>
      <c r="I259" s="54">
        <v>13505201</v>
      </c>
    </row>
    <row r="260" spans="1:9" ht="15" customHeight="1" hidden="1">
      <c r="A260" s="231">
        <v>41030</v>
      </c>
      <c r="B260" s="51" t="s">
        <v>2623</v>
      </c>
      <c r="C260" s="24" t="s">
        <v>2624</v>
      </c>
      <c r="D260" s="24" t="s">
        <v>2493</v>
      </c>
      <c r="E260" s="52" t="s">
        <v>2346</v>
      </c>
      <c r="F260" s="331" t="s">
        <v>2347</v>
      </c>
      <c r="G260" s="53">
        <v>0</v>
      </c>
      <c r="H260" s="24"/>
      <c r="I260" s="54">
        <v>14493578</v>
      </c>
    </row>
    <row r="261" spans="1:9" ht="15" customHeight="1" hidden="1">
      <c r="A261" s="231">
        <v>41037</v>
      </c>
      <c r="B261" s="51" t="s">
        <v>2625</v>
      </c>
      <c r="C261" s="24" t="s">
        <v>2351</v>
      </c>
      <c r="D261" s="24" t="s">
        <v>2418</v>
      </c>
      <c r="E261" s="52" t="s">
        <v>2346</v>
      </c>
      <c r="F261" s="331" t="s">
        <v>2626</v>
      </c>
      <c r="G261" s="53">
        <v>0.76</v>
      </c>
      <c r="H261" s="24"/>
      <c r="I261" s="54">
        <v>20000000</v>
      </c>
    </row>
    <row r="262" spans="1:9" ht="15" customHeight="1" hidden="1">
      <c r="A262" s="231">
        <v>41030</v>
      </c>
      <c r="B262" s="51" t="s">
        <v>2627</v>
      </c>
      <c r="C262" s="24" t="s">
        <v>2344</v>
      </c>
      <c r="D262" s="24" t="s">
        <v>2358</v>
      </c>
      <c r="E262" s="52" t="s">
        <v>2346</v>
      </c>
      <c r="F262" s="331" t="s">
        <v>2347</v>
      </c>
      <c r="G262" s="53">
        <v>0</v>
      </c>
      <c r="H262" s="24"/>
      <c r="I262" s="54">
        <v>9248</v>
      </c>
    </row>
    <row r="263" spans="1:9" ht="15" customHeight="1" hidden="1">
      <c r="A263" s="231">
        <v>41060</v>
      </c>
      <c r="B263" s="51" t="s">
        <v>2627</v>
      </c>
      <c r="C263" s="24" t="s">
        <v>2344</v>
      </c>
      <c r="D263" s="24" t="s">
        <v>2358</v>
      </c>
      <c r="E263" s="52" t="s">
        <v>2628</v>
      </c>
      <c r="F263" s="331" t="s">
        <v>2347</v>
      </c>
      <c r="G263" s="53">
        <v>0</v>
      </c>
      <c r="H263" s="24"/>
      <c r="I263" s="54">
        <v>97608</v>
      </c>
    </row>
    <row r="264" spans="1:9" ht="15" customHeight="1" hidden="1">
      <c r="A264" s="231">
        <v>41031</v>
      </c>
      <c r="B264" s="51" t="s">
        <v>2474</v>
      </c>
      <c r="C264" s="24" t="s">
        <v>2390</v>
      </c>
      <c r="D264" s="24" t="s">
        <v>2379</v>
      </c>
      <c r="E264" s="52" t="s">
        <v>2346</v>
      </c>
      <c r="F264" s="331" t="s">
        <v>2347</v>
      </c>
      <c r="G264" s="53">
        <v>0</v>
      </c>
      <c r="H264" s="24"/>
      <c r="I264" s="54">
        <v>98896</v>
      </c>
    </row>
    <row r="265" spans="1:9" ht="15" customHeight="1" hidden="1">
      <c r="A265" s="231">
        <v>41052</v>
      </c>
      <c r="B265" s="51" t="s">
        <v>2477</v>
      </c>
      <c r="C265" s="24" t="s">
        <v>2344</v>
      </c>
      <c r="D265" s="24" t="s">
        <v>2418</v>
      </c>
      <c r="E265" s="52" t="s">
        <v>2346</v>
      </c>
      <c r="F265" s="331" t="s">
        <v>2347</v>
      </c>
      <c r="G265" s="53">
        <v>0</v>
      </c>
      <c r="H265" s="24"/>
      <c r="I265" s="54">
        <v>41666</v>
      </c>
    </row>
    <row r="266" spans="1:9" ht="15" customHeight="1" hidden="1">
      <c r="A266" s="231">
        <v>41032</v>
      </c>
      <c r="B266" s="51" t="s">
        <v>2629</v>
      </c>
      <c r="C266" s="24" t="s">
        <v>2344</v>
      </c>
      <c r="D266" s="24" t="s">
        <v>2418</v>
      </c>
      <c r="E266" s="52" t="s">
        <v>2346</v>
      </c>
      <c r="F266" s="331" t="s">
        <v>2347</v>
      </c>
      <c r="G266" s="53">
        <v>0</v>
      </c>
      <c r="H266" s="24"/>
      <c r="I266" s="54">
        <v>2798000</v>
      </c>
    </row>
    <row r="267" spans="1:9" ht="15" customHeight="1" hidden="1">
      <c r="A267" s="231">
        <v>41030</v>
      </c>
      <c r="B267" s="51" t="s">
        <v>2630</v>
      </c>
      <c r="C267" s="24" t="s">
        <v>2467</v>
      </c>
      <c r="D267" s="24" t="s">
        <v>2631</v>
      </c>
      <c r="E267" s="52" t="s">
        <v>2346</v>
      </c>
      <c r="F267" s="331" t="s">
        <v>2347</v>
      </c>
      <c r="G267" s="53">
        <v>0</v>
      </c>
      <c r="H267" s="24"/>
      <c r="I267" s="54">
        <v>970588</v>
      </c>
    </row>
    <row r="268" spans="1:9" ht="15" customHeight="1" hidden="1">
      <c r="A268" s="231">
        <v>41031</v>
      </c>
      <c r="B268" s="51" t="s">
        <v>2632</v>
      </c>
      <c r="C268" s="24" t="s">
        <v>2351</v>
      </c>
      <c r="D268" s="24" t="s">
        <v>2381</v>
      </c>
      <c r="E268" s="52" t="s">
        <v>2346</v>
      </c>
      <c r="F268" s="331" t="s">
        <v>2633</v>
      </c>
      <c r="G268" s="53">
        <v>0.5005</v>
      </c>
      <c r="H268" s="24"/>
      <c r="I268" s="54">
        <v>1430000</v>
      </c>
    </row>
    <row r="269" spans="1:9" ht="15" customHeight="1" hidden="1">
      <c r="A269" s="231">
        <v>41031</v>
      </c>
      <c r="B269" s="51" t="s">
        <v>2634</v>
      </c>
      <c r="C269" s="24" t="s">
        <v>2344</v>
      </c>
      <c r="D269" s="24" t="s">
        <v>2363</v>
      </c>
      <c r="E269" s="52" t="s">
        <v>2346</v>
      </c>
      <c r="F269" s="331" t="s">
        <v>2347</v>
      </c>
      <c r="G269" s="53">
        <v>0</v>
      </c>
      <c r="H269" s="24"/>
      <c r="I269" s="54">
        <v>2857142</v>
      </c>
    </row>
    <row r="270" spans="1:9" ht="15" customHeight="1" hidden="1">
      <c r="A270" s="231">
        <v>41059</v>
      </c>
      <c r="B270" s="51" t="s">
        <v>2478</v>
      </c>
      <c r="C270" s="24" t="s">
        <v>2344</v>
      </c>
      <c r="D270" s="24" t="s">
        <v>2418</v>
      </c>
      <c r="E270" s="52" t="s">
        <v>2346</v>
      </c>
      <c r="F270" s="331" t="s">
        <v>2347</v>
      </c>
      <c r="G270" s="53">
        <v>0</v>
      </c>
      <c r="H270" s="24"/>
      <c r="I270" s="54">
        <v>25000</v>
      </c>
    </row>
    <row r="271" spans="1:9" ht="15" customHeight="1" hidden="1">
      <c r="A271" s="231">
        <v>41057</v>
      </c>
      <c r="B271" s="51" t="s">
        <v>2635</v>
      </c>
      <c r="C271" s="24" t="s">
        <v>2369</v>
      </c>
      <c r="D271" s="24" t="s">
        <v>2636</v>
      </c>
      <c r="E271" s="52" t="s">
        <v>2346</v>
      </c>
      <c r="F271" s="331" t="s">
        <v>2347</v>
      </c>
      <c r="G271" s="53">
        <v>0</v>
      </c>
      <c r="H271" s="24"/>
      <c r="I271" s="54">
        <v>682003</v>
      </c>
    </row>
    <row r="272" spans="1:9" ht="15" customHeight="1" hidden="1">
      <c r="A272" s="231">
        <v>41054</v>
      </c>
      <c r="B272" s="51" t="s">
        <v>2479</v>
      </c>
      <c r="C272" s="24" t="s">
        <v>2365</v>
      </c>
      <c r="D272" s="24" t="s">
        <v>2379</v>
      </c>
      <c r="E272" s="52" t="s">
        <v>2346</v>
      </c>
      <c r="F272" s="331" t="s">
        <v>2347</v>
      </c>
      <c r="G272" s="53">
        <v>0</v>
      </c>
      <c r="H272" s="24"/>
      <c r="I272" s="54">
        <v>-42500</v>
      </c>
    </row>
    <row r="273" spans="1:9" ht="15" customHeight="1" hidden="1">
      <c r="A273" s="231">
        <v>41058</v>
      </c>
      <c r="B273" s="51" t="s">
        <v>2479</v>
      </c>
      <c r="C273" s="24" t="s">
        <v>2365</v>
      </c>
      <c r="D273" s="24" t="s">
        <v>2379</v>
      </c>
      <c r="E273" s="52" t="s">
        <v>2346</v>
      </c>
      <c r="F273" s="331" t="s">
        <v>2347</v>
      </c>
      <c r="G273" s="53">
        <v>0</v>
      </c>
      <c r="H273" s="24"/>
      <c r="I273" s="54">
        <v>-5000</v>
      </c>
    </row>
    <row r="274" spans="1:9" ht="15" customHeight="1" hidden="1">
      <c r="A274" s="231">
        <v>41031</v>
      </c>
      <c r="B274" s="51" t="s">
        <v>2637</v>
      </c>
      <c r="C274" s="24" t="s">
        <v>2390</v>
      </c>
      <c r="D274" s="24" t="s">
        <v>2363</v>
      </c>
      <c r="E274" s="52" t="s">
        <v>2346</v>
      </c>
      <c r="F274" s="331" t="s">
        <v>2347</v>
      </c>
      <c r="G274" s="53">
        <v>0</v>
      </c>
      <c r="H274" s="24"/>
      <c r="I274" s="54">
        <v>947947</v>
      </c>
    </row>
    <row r="275" spans="1:9" ht="15" customHeight="1" hidden="1">
      <c r="A275" s="231">
        <v>41031</v>
      </c>
      <c r="B275" s="51" t="s">
        <v>2638</v>
      </c>
      <c r="C275" s="24" t="s">
        <v>2351</v>
      </c>
      <c r="D275" s="24" t="s">
        <v>2465</v>
      </c>
      <c r="E275" s="52" t="s">
        <v>2346</v>
      </c>
      <c r="F275" s="331" t="s">
        <v>2639</v>
      </c>
      <c r="G275" s="53">
        <v>0.555</v>
      </c>
      <c r="H275" s="24"/>
      <c r="I275" s="54">
        <v>370000000</v>
      </c>
    </row>
    <row r="276" spans="1:9" ht="15" customHeight="1" hidden="1">
      <c r="A276" s="231">
        <v>41054</v>
      </c>
      <c r="B276" s="51" t="s">
        <v>2640</v>
      </c>
      <c r="C276" s="24" t="s">
        <v>2467</v>
      </c>
      <c r="D276" s="24" t="s">
        <v>2476</v>
      </c>
      <c r="E276" s="52" t="s">
        <v>2346</v>
      </c>
      <c r="F276" s="331" t="s">
        <v>2347</v>
      </c>
      <c r="G276" s="53">
        <v>0</v>
      </c>
      <c r="H276" s="24"/>
      <c r="I276" s="54">
        <v>488337</v>
      </c>
    </row>
    <row r="277" spans="1:9" ht="15" customHeight="1" hidden="1">
      <c r="A277" s="231">
        <v>41053</v>
      </c>
      <c r="B277" s="51" t="s">
        <v>2485</v>
      </c>
      <c r="C277" s="24" t="s">
        <v>2365</v>
      </c>
      <c r="D277" s="24" t="s">
        <v>2394</v>
      </c>
      <c r="E277" s="52" t="s">
        <v>2346</v>
      </c>
      <c r="F277" s="331" t="s">
        <v>2347</v>
      </c>
      <c r="G277" s="53">
        <v>0</v>
      </c>
      <c r="H277" s="24"/>
      <c r="I277" s="54">
        <v>-500000</v>
      </c>
    </row>
    <row r="278" spans="1:9" ht="15" customHeight="1" hidden="1">
      <c r="A278" s="231">
        <v>41060</v>
      </c>
      <c r="B278" s="51" t="s">
        <v>2485</v>
      </c>
      <c r="C278" s="24" t="s">
        <v>2365</v>
      </c>
      <c r="D278" s="24" t="s">
        <v>2394</v>
      </c>
      <c r="E278" s="52" t="s">
        <v>2346</v>
      </c>
      <c r="F278" s="331" t="s">
        <v>2347</v>
      </c>
      <c r="G278" s="53">
        <v>0</v>
      </c>
      <c r="H278" s="24"/>
      <c r="I278" s="54">
        <v>-500000</v>
      </c>
    </row>
    <row r="279" spans="1:9" ht="15" customHeight="1" hidden="1">
      <c r="A279" s="231">
        <v>41037</v>
      </c>
      <c r="B279" s="51" t="s">
        <v>2641</v>
      </c>
      <c r="C279" s="24" t="s">
        <v>2351</v>
      </c>
      <c r="D279" s="24" t="s">
        <v>2418</v>
      </c>
      <c r="E279" s="52" t="s">
        <v>2346</v>
      </c>
      <c r="F279" s="331" t="s">
        <v>2502</v>
      </c>
      <c r="G279" s="53">
        <v>0.35</v>
      </c>
      <c r="H279" s="24"/>
      <c r="I279" s="54">
        <v>70000000</v>
      </c>
    </row>
    <row r="280" spans="1:9" ht="12" customHeight="1" hidden="1">
      <c r="A280" s="231">
        <v>41051</v>
      </c>
      <c r="B280" s="51" t="s">
        <v>2642</v>
      </c>
      <c r="C280" s="24" t="s">
        <v>2344</v>
      </c>
      <c r="D280" s="24" t="s">
        <v>2437</v>
      </c>
      <c r="E280" s="52" t="s">
        <v>2346</v>
      </c>
      <c r="F280" s="331" t="s">
        <v>2347</v>
      </c>
      <c r="G280" s="53">
        <v>0</v>
      </c>
      <c r="H280" s="24"/>
      <c r="I280" s="54">
        <v>485903</v>
      </c>
    </row>
    <row r="281" spans="1:9" ht="15" customHeight="1" hidden="1">
      <c r="A281" s="231">
        <v>41038</v>
      </c>
      <c r="B281" s="51" t="s">
        <v>2643</v>
      </c>
      <c r="C281" s="24" t="s">
        <v>2344</v>
      </c>
      <c r="D281" s="24" t="s">
        <v>2377</v>
      </c>
      <c r="E281" s="52" t="s">
        <v>2346</v>
      </c>
      <c r="F281" s="331" t="s">
        <v>2347</v>
      </c>
      <c r="G281" s="53">
        <v>0</v>
      </c>
      <c r="H281" s="24"/>
      <c r="I281" s="54">
        <v>18550</v>
      </c>
    </row>
    <row r="282" spans="1:9" ht="15" customHeight="1" hidden="1">
      <c r="A282" s="231">
        <v>41052</v>
      </c>
      <c r="B282" s="51" t="s">
        <v>2644</v>
      </c>
      <c r="C282" s="24" t="s">
        <v>2351</v>
      </c>
      <c r="D282" s="24" t="s">
        <v>2431</v>
      </c>
      <c r="E282" s="52" t="s">
        <v>2346</v>
      </c>
      <c r="F282" s="331" t="s">
        <v>2645</v>
      </c>
      <c r="G282" s="53">
        <v>0.2641</v>
      </c>
      <c r="H282" s="24"/>
      <c r="I282" s="54">
        <v>13197880</v>
      </c>
    </row>
    <row r="283" spans="1:9" ht="15" customHeight="1" hidden="1">
      <c r="A283" s="231">
        <v>41043</v>
      </c>
      <c r="B283" s="51" t="s">
        <v>2646</v>
      </c>
      <c r="C283" s="24" t="s">
        <v>2344</v>
      </c>
      <c r="D283" s="24" t="s">
        <v>2647</v>
      </c>
      <c r="E283" s="52" t="s">
        <v>2346</v>
      </c>
      <c r="F283" s="331" t="s">
        <v>2347</v>
      </c>
      <c r="G283" s="53">
        <v>0</v>
      </c>
      <c r="H283" s="24"/>
      <c r="I283" s="54">
        <v>100000</v>
      </c>
    </row>
    <row r="284" spans="1:9" ht="15" customHeight="1" hidden="1">
      <c r="A284" s="231">
        <v>41046</v>
      </c>
      <c r="B284" s="51" t="s">
        <v>2648</v>
      </c>
      <c r="C284" s="24" t="s">
        <v>2467</v>
      </c>
      <c r="D284" s="24" t="s">
        <v>2411</v>
      </c>
      <c r="E284" s="52" t="s">
        <v>2346</v>
      </c>
      <c r="F284" s="331" t="s">
        <v>2347</v>
      </c>
      <c r="G284" s="53">
        <v>0</v>
      </c>
      <c r="H284" s="24"/>
      <c r="I284" s="54">
        <v>4692426</v>
      </c>
    </row>
    <row r="285" spans="1:9" ht="15" customHeight="1" hidden="1">
      <c r="A285" s="231">
        <v>41032</v>
      </c>
      <c r="B285" s="51" t="s">
        <v>2649</v>
      </c>
      <c r="C285" s="24" t="s">
        <v>2390</v>
      </c>
      <c r="D285" s="24" t="s">
        <v>2352</v>
      </c>
      <c r="E285" s="52" t="s">
        <v>2346</v>
      </c>
      <c r="F285" s="331" t="s">
        <v>2347</v>
      </c>
      <c r="G285" s="53">
        <v>0</v>
      </c>
      <c r="H285" s="24"/>
      <c r="I285" s="54">
        <v>968992</v>
      </c>
    </row>
    <row r="286" spans="1:9" ht="15" customHeight="1" hidden="1">
      <c r="A286" s="231">
        <v>41038</v>
      </c>
      <c r="B286" s="51" t="s">
        <v>2650</v>
      </c>
      <c r="C286" s="24" t="s">
        <v>2467</v>
      </c>
      <c r="D286" s="24" t="s">
        <v>2377</v>
      </c>
      <c r="E286" s="52" t="s">
        <v>2346</v>
      </c>
      <c r="F286" s="331" t="s">
        <v>2347</v>
      </c>
      <c r="G286" s="53">
        <v>0</v>
      </c>
      <c r="H286" s="24"/>
      <c r="I286" s="54">
        <v>3500000</v>
      </c>
    </row>
    <row r="287" spans="1:9" ht="15" customHeight="1" hidden="1">
      <c r="A287" s="231">
        <v>41030</v>
      </c>
      <c r="B287" s="51" t="s">
        <v>2490</v>
      </c>
      <c r="C287" s="24" t="s">
        <v>2351</v>
      </c>
      <c r="D287" s="24" t="s">
        <v>2363</v>
      </c>
      <c r="E287" s="52" t="s">
        <v>2346</v>
      </c>
      <c r="F287" s="331" t="s">
        <v>2651</v>
      </c>
      <c r="G287" s="53">
        <v>6.24</v>
      </c>
      <c r="H287" s="24"/>
      <c r="I287" s="54">
        <v>19500000</v>
      </c>
    </row>
    <row r="288" spans="1:9" ht="15" customHeight="1" hidden="1">
      <c r="A288" s="231" t="e">
        <v>#REF!</v>
      </c>
      <c r="B288" s="51" t="e">
        <v>#REF!</v>
      </c>
      <c r="C288" s="24" t="e">
        <v>#REF!</v>
      </c>
      <c r="D288" s="24" t="e">
        <v>#REF!</v>
      </c>
      <c r="E288" s="52" t="s">
        <v>2346</v>
      </c>
      <c r="F288" s="331" t="e">
        <v>#REF!</v>
      </c>
      <c r="G288" s="53" t="e">
        <v>#REF!</v>
      </c>
      <c r="H288" s="24"/>
      <c r="I288" s="54" t="e">
        <v>#REF!</v>
      </c>
    </row>
    <row r="289" spans="1:9" ht="15" customHeight="1" hidden="1">
      <c r="A289" s="231">
        <v>41031</v>
      </c>
      <c r="B289" s="51" t="s">
        <v>2490</v>
      </c>
      <c r="C289" s="24" t="s">
        <v>2351</v>
      </c>
      <c r="D289" s="24" t="s">
        <v>2363</v>
      </c>
      <c r="E289" s="52" t="s">
        <v>2346</v>
      </c>
      <c r="F289" s="331" t="s">
        <v>2651</v>
      </c>
      <c r="G289" s="53">
        <v>4.7543</v>
      </c>
      <c r="H289" s="24"/>
      <c r="I289" s="54">
        <v>14857142</v>
      </c>
    </row>
    <row r="290" spans="1:9" ht="15" customHeight="1" hidden="1">
      <c r="A290" s="231" t="e">
        <v>#REF!</v>
      </c>
      <c r="B290" s="51" t="e">
        <v>#REF!</v>
      </c>
      <c r="C290" s="24" t="e">
        <v>#REF!</v>
      </c>
      <c r="D290" s="24" t="e">
        <v>#REF!</v>
      </c>
      <c r="E290" s="52" t="s">
        <v>2346</v>
      </c>
      <c r="F290" s="331" t="e">
        <v>#REF!</v>
      </c>
      <c r="G290" s="53" t="e">
        <v>#REF!</v>
      </c>
      <c r="H290" s="24"/>
      <c r="I290" s="54" t="e">
        <v>#REF!</v>
      </c>
    </row>
    <row r="291" spans="1:9" ht="15" customHeight="1" hidden="1">
      <c r="A291" s="231">
        <v>41032</v>
      </c>
      <c r="B291" s="51" t="s">
        <v>2652</v>
      </c>
      <c r="C291" s="24" t="s">
        <v>2653</v>
      </c>
      <c r="D291" s="24" t="s">
        <v>2493</v>
      </c>
      <c r="E291" s="52" t="s">
        <v>2346</v>
      </c>
      <c r="F291" s="331" t="s">
        <v>2654</v>
      </c>
      <c r="G291" s="53">
        <v>0.6955</v>
      </c>
      <c r="H291" s="24"/>
      <c r="I291" s="54">
        <v>17387116</v>
      </c>
    </row>
    <row r="292" spans="1:9" ht="15" customHeight="1" hidden="1">
      <c r="A292" s="231" t="e">
        <v>#REF!</v>
      </c>
      <c r="B292" s="51" t="e">
        <v>#REF!</v>
      </c>
      <c r="C292" s="24" t="e">
        <v>#REF!</v>
      </c>
      <c r="D292" s="24" t="e">
        <v>#REF!</v>
      </c>
      <c r="E292" s="52" t="s">
        <v>2655</v>
      </c>
      <c r="F292" s="331" t="e">
        <v>#REF!</v>
      </c>
      <c r="G292" s="53" t="e">
        <v>#REF!</v>
      </c>
      <c r="H292" s="24"/>
      <c r="I292" s="54" t="e">
        <v>#REF!</v>
      </c>
    </row>
    <row r="293" spans="1:9" ht="15" customHeight="1" hidden="1">
      <c r="A293" s="231">
        <v>41060</v>
      </c>
      <c r="B293" s="51" t="s">
        <v>2656</v>
      </c>
      <c r="C293" s="24" t="s">
        <v>2467</v>
      </c>
      <c r="D293" s="24" t="s">
        <v>2444</v>
      </c>
      <c r="E293" s="52" t="s">
        <v>2346</v>
      </c>
      <c r="F293" s="331" t="s">
        <v>2347</v>
      </c>
      <c r="G293" s="53">
        <v>0</v>
      </c>
      <c r="H293" s="24"/>
      <c r="I293" s="54">
        <v>50000</v>
      </c>
    </row>
    <row r="294" spans="1:9" ht="15" customHeight="1" hidden="1">
      <c r="A294" s="231" t="e">
        <v>#REF!</v>
      </c>
      <c r="B294" s="51" t="e">
        <v>#REF!</v>
      </c>
      <c r="C294" s="24" t="e">
        <v>#REF!</v>
      </c>
      <c r="D294" s="24" t="e">
        <v>#REF!</v>
      </c>
      <c r="E294" s="52" t="s">
        <v>2346</v>
      </c>
      <c r="F294" s="331" t="e">
        <v>#REF!</v>
      </c>
      <c r="G294" s="53" t="e">
        <v>#REF!</v>
      </c>
      <c r="H294" s="24"/>
      <c r="I294" s="54" t="e">
        <v>#REF!</v>
      </c>
    </row>
    <row r="295" spans="1:9" ht="15" customHeight="1" hidden="1">
      <c r="A295" s="231">
        <v>41054</v>
      </c>
      <c r="B295" s="51" t="s">
        <v>2492</v>
      </c>
      <c r="C295" s="24" t="s">
        <v>2365</v>
      </c>
      <c r="D295" s="24" t="s">
        <v>2493</v>
      </c>
      <c r="E295" s="52" t="s">
        <v>2346</v>
      </c>
      <c r="F295" s="331" t="s">
        <v>2347</v>
      </c>
      <c r="G295" s="53">
        <v>0</v>
      </c>
      <c r="H295" s="24"/>
      <c r="I295" s="54">
        <v>-600000</v>
      </c>
    </row>
    <row r="296" spans="1:9" ht="15" customHeight="1" hidden="1">
      <c r="A296" s="231" t="e">
        <v>#REF!</v>
      </c>
      <c r="B296" s="51" t="e">
        <v>#REF!</v>
      </c>
      <c r="C296" s="24" t="e">
        <v>#REF!</v>
      </c>
      <c r="D296" s="24" t="e">
        <v>#REF!</v>
      </c>
      <c r="E296" s="52" t="s">
        <v>2346</v>
      </c>
      <c r="F296" s="331" t="e">
        <v>#REF!</v>
      </c>
      <c r="G296" s="53" t="e">
        <v>#REF!</v>
      </c>
      <c r="H296" s="24"/>
      <c r="I296" s="54" t="e">
        <v>#REF!</v>
      </c>
    </row>
    <row r="297" spans="1:9" ht="15" customHeight="1" hidden="1">
      <c r="A297" s="231" t="e">
        <v>#REF!</v>
      </c>
      <c r="B297" s="51" t="e">
        <v>#REF!</v>
      </c>
      <c r="C297" s="24" t="e">
        <v>#REF!</v>
      </c>
      <c r="D297" s="24" t="e">
        <v>#REF!</v>
      </c>
      <c r="E297" s="52" t="s">
        <v>2346</v>
      </c>
      <c r="F297" s="331" t="e">
        <v>#REF!</v>
      </c>
      <c r="G297" s="53" t="e">
        <v>#REF!</v>
      </c>
      <c r="H297" s="24"/>
      <c r="I297" s="54" t="e">
        <v>#REF!</v>
      </c>
    </row>
    <row r="298" spans="1:9" ht="15" customHeight="1" hidden="1">
      <c r="A298" s="231">
        <v>41060</v>
      </c>
      <c r="B298" s="51" t="s">
        <v>2492</v>
      </c>
      <c r="C298" s="24" t="s">
        <v>2365</v>
      </c>
      <c r="D298" s="24" t="s">
        <v>2493</v>
      </c>
      <c r="E298" s="52" t="s">
        <v>2346</v>
      </c>
      <c r="F298" s="331" t="s">
        <v>2347</v>
      </c>
      <c r="G298" s="53">
        <v>0</v>
      </c>
      <c r="H298" s="24"/>
      <c r="I298" s="54">
        <v>-4597902</v>
      </c>
    </row>
    <row r="299" spans="1:9" ht="15" customHeight="1" hidden="1">
      <c r="A299" s="231">
        <v>41031</v>
      </c>
      <c r="B299" s="51" t="s">
        <v>2503</v>
      </c>
      <c r="C299" s="24" t="s">
        <v>2344</v>
      </c>
      <c r="D299" s="24" t="s">
        <v>2418</v>
      </c>
      <c r="E299" s="52" t="s">
        <v>2346</v>
      </c>
      <c r="F299" s="331" t="s">
        <v>2347</v>
      </c>
      <c r="G299" s="53">
        <v>0</v>
      </c>
      <c r="H299" s="24"/>
      <c r="I299" s="54">
        <v>406250</v>
      </c>
    </row>
    <row r="300" spans="1:9" ht="15" customHeight="1" hidden="1">
      <c r="A300" s="231" t="e">
        <v>#REF!</v>
      </c>
      <c r="B300" s="51" t="e">
        <v>#REF!</v>
      </c>
      <c r="C300" s="24" t="e">
        <v>#REF!</v>
      </c>
      <c r="D300" s="24" t="e">
        <v>#REF!</v>
      </c>
      <c r="E300" s="52" t="s">
        <v>2346</v>
      </c>
      <c r="F300" s="331" t="e">
        <v>#REF!</v>
      </c>
      <c r="G300" s="53" t="e">
        <v>#REF!</v>
      </c>
      <c r="H300" s="24"/>
      <c r="I300" s="54" t="e">
        <v>#REF!</v>
      </c>
    </row>
    <row r="301" spans="1:9" ht="15" customHeight="1" hidden="1">
      <c r="A301" s="231" t="e">
        <v>#REF!</v>
      </c>
      <c r="B301" s="51" t="e">
        <v>#REF!</v>
      </c>
      <c r="C301" s="24" t="e">
        <v>#REF!</v>
      </c>
      <c r="D301" s="24" t="e">
        <v>#REF!</v>
      </c>
      <c r="E301" s="52" t="s">
        <v>2346</v>
      </c>
      <c r="F301" s="331" t="e">
        <v>#REF!</v>
      </c>
      <c r="G301" s="53" t="e">
        <v>#REF!</v>
      </c>
      <c r="H301" s="24"/>
      <c r="I301" s="54" t="e">
        <v>#REF!</v>
      </c>
    </row>
    <row r="302" spans="1:9" ht="15" customHeight="1" hidden="1">
      <c r="A302" s="231">
        <v>41043</v>
      </c>
      <c r="B302" s="51" t="s">
        <v>2503</v>
      </c>
      <c r="C302" s="24" t="s">
        <v>2344</v>
      </c>
      <c r="D302" s="24" t="s">
        <v>2418</v>
      </c>
      <c r="E302" s="52" t="s">
        <v>2346</v>
      </c>
      <c r="F302" s="331" t="s">
        <v>2347</v>
      </c>
      <c r="G302" s="53">
        <v>0</v>
      </c>
      <c r="H302" s="24"/>
      <c r="I302" s="54">
        <v>1468100</v>
      </c>
    </row>
    <row r="303" spans="1:9" ht="15" customHeight="1" hidden="1">
      <c r="A303" s="231">
        <v>41046</v>
      </c>
      <c r="B303" s="51" t="s">
        <v>2657</v>
      </c>
      <c r="C303" s="24" t="s">
        <v>2351</v>
      </c>
      <c r="D303" s="24" t="s">
        <v>2363</v>
      </c>
      <c r="E303" s="52" t="s">
        <v>2346</v>
      </c>
      <c r="F303" s="331" t="s">
        <v>2658</v>
      </c>
      <c r="G303" s="53">
        <v>2</v>
      </c>
      <c r="H303" s="24"/>
      <c r="I303" s="54">
        <v>114285714</v>
      </c>
    </row>
    <row r="304" spans="1:9" ht="15" customHeight="1" hidden="1">
      <c r="A304" s="231" t="e">
        <v>#REF!</v>
      </c>
      <c r="B304" s="51" t="e">
        <v>#REF!</v>
      </c>
      <c r="C304" s="24" t="e">
        <v>#REF!</v>
      </c>
      <c r="D304" s="24" t="e">
        <v>#REF!</v>
      </c>
      <c r="E304" s="52" t="s">
        <v>2346</v>
      </c>
      <c r="F304" s="331" t="e">
        <v>#REF!</v>
      </c>
      <c r="G304" s="53" t="e">
        <v>#REF!</v>
      </c>
      <c r="H304" s="24"/>
      <c r="I304" s="54" t="e">
        <v>#REF!</v>
      </c>
    </row>
    <row r="305" spans="1:9" ht="15" customHeight="1" hidden="1">
      <c r="A305" s="231" t="e">
        <v>#REF!</v>
      </c>
      <c r="B305" s="51" t="e">
        <v>#REF!</v>
      </c>
      <c r="C305" s="24" t="e">
        <v>#REF!</v>
      </c>
      <c r="D305" s="24" t="e">
        <v>#REF!</v>
      </c>
      <c r="E305" s="52" t="s">
        <v>2346</v>
      </c>
      <c r="F305" s="331" t="e">
        <v>#REF!</v>
      </c>
      <c r="G305" s="53" t="e">
        <v>#REF!</v>
      </c>
      <c r="H305" s="24"/>
      <c r="I305" s="54" t="e">
        <v>#REF!</v>
      </c>
    </row>
    <row r="306" spans="1:9" ht="15" customHeight="1" hidden="1">
      <c r="A306" s="231">
        <v>41038</v>
      </c>
      <c r="B306" s="51" t="s">
        <v>2659</v>
      </c>
      <c r="C306" s="24" t="s">
        <v>2390</v>
      </c>
      <c r="D306" s="24" t="s">
        <v>2482</v>
      </c>
      <c r="E306" s="52" t="s">
        <v>2346</v>
      </c>
      <c r="F306" s="331" t="s">
        <v>2347</v>
      </c>
      <c r="G306" s="53">
        <v>0</v>
      </c>
      <c r="H306" s="24"/>
      <c r="I306" s="54">
        <v>139650</v>
      </c>
    </row>
    <row r="307" spans="1:9" ht="15" customHeight="1" hidden="1">
      <c r="A307" s="231">
        <v>41045</v>
      </c>
      <c r="B307" s="51" t="s">
        <v>2660</v>
      </c>
      <c r="C307" s="24" t="s">
        <v>2344</v>
      </c>
      <c r="D307" s="24" t="s">
        <v>2647</v>
      </c>
      <c r="E307" s="52" t="s">
        <v>2346</v>
      </c>
      <c r="F307" s="331" t="s">
        <v>2347</v>
      </c>
      <c r="G307" s="53">
        <v>0</v>
      </c>
      <c r="H307" s="24"/>
      <c r="I307" s="54">
        <v>60000</v>
      </c>
    </row>
    <row r="308" spans="1:9" ht="15" customHeight="1" hidden="1">
      <c r="A308" s="231" t="e">
        <v>#REF!</v>
      </c>
      <c r="B308" s="51" t="e">
        <v>#REF!</v>
      </c>
      <c r="C308" s="24" t="e">
        <v>#REF!</v>
      </c>
      <c r="D308" s="24" t="e">
        <v>#REF!</v>
      </c>
      <c r="E308" s="52" t="s">
        <v>2346</v>
      </c>
      <c r="F308" s="331" t="e">
        <v>#REF!</v>
      </c>
      <c r="G308" s="53" t="e">
        <v>#REF!</v>
      </c>
      <c r="H308" s="24"/>
      <c r="I308" s="54" t="e">
        <v>#REF!</v>
      </c>
    </row>
    <row r="309" spans="1:9" ht="15" customHeight="1" hidden="1">
      <c r="A309" s="231" t="e">
        <v>#REF!</v>
      </c>
      <c r="B309" s="51" t="e">
        <v>#REF!</v>
      </c>
      <c r="C309" s="24" t="e">
        <v>#REF!</v>
      </c>
      <c r="D309" s="24" t="e">
        <v>#REF!</v>
      </c>
      <c r="E309" s="52" t="s">
        <v>2346</v>
      </c>
      <c r="F309" s="331" t="e">
        <v>#REF!</v>
      </c>
      <c r="G309" s="53" t="e">
        <v>#REF!</v>
      </c>
      <c r="H309" s="24"/>
      <c r="I309" s="54" t="e">
        <v>#REF!</v>
      </c>
    </row>
    <row r="310" spans="1:9" ht="15" customHeight="1" hidden="1">
      <c r="A310" s="231">
        <v>41053</v>
      </c>
      <c r="B310" s="51" t="s">
        <v>2507</v>
      </c>
      <c r="C310" s="24" t="s">
        <v>2390</v>
      </c>
      <c r="D310" s="24" t="s">
        <v>2363</v>
      </c>
      <c r="E310" s="52" t="s">
        <v>2346</v>
      </c>
      <c r="F310" s="331" t="s">
        <v>2347</v>
      </c>
      <c r="G310" s="53">
        <v>0</v>
      </c>
      <c r="H310" s="24"/>
      <c r="I310" s="54">
        <v>32301887</v>
      </c>
    </row>
    <row r="311" spans="1:9" ht="15" customHeight="1" hidden="1">
      <c r="A311" s="231">
        <v>41047</v>
      </c>
      <c r="B311" s="51" t="s">
        <v>2661</v>
      </c>
      <c r="C311" s="24" t="s">
        <v>2390</v>
      </c>
      <c r="D311" s="24" t="s">
        <v>2418</v>
      </c>
      <c r="E311" s="52" t="s">
        <v>2346</v>
      </c>
      <c r="F311" s="331" t="s">
        <v>2347</v>
      </c>
      <c r="G311" s="53">
        <v>0</v>
      </c>
      <c r="H311" s="24"/>
      <c r="I311" s="54">
        <v>913287</v>
      </c>
    </row>
    <row r="312" spans="1:9" ht="15" customHeight="1" hidden="1">
      <c r="A312" s="231" t="e">
        <v>#REF!</v>
      </c>
      <c r="B312" s="51" t="e">
        <v>#REF!</v>
      </c>
      <c r="C312" s="24" t="e">
        <v>#REF!</v>
      </c>
      <c r="D312" s="24" t="e">
        <v>#REF!</v>
      </c>
      <c r="E312" s="52" t="s">
        <v>2346</v>
      </c>
      <c r="F312" s="331" t="e">
        <v>#REF!</v>
      </c>
      <c r="G312" s="53" t="e">
        <v>#REF!</v>
      </c>
      <c r="H312" s="24"/>
      <c r="I312" s="54" t="e">
        <v>#REF!</v>
      </c>
    </row>
    <row r="313" spans="1:9" ht="15" customHeight="1" hidden="1">
      <c r="A313" s="231" t="e">
        <v>#REF!</v>
      </c>
      <c r="B313" s="51" t="e">
        <v>#REF!</v>
      </c>
      <c r="C313" s="24" t="e">
        <v>#REF!</v>
      </c>
      <c r="D313" s="24" t="e">
        <v>#REF!</v>
      </c>
      <c r="E313" s="52" t="s">
        <v>2346</v>
      </c>
      <c r="F313" s="331" t="e">
        <v>#REF!</v>
      </c>
      <c r="G313" s="53" t="e">
        <v>#REF!</v>
      </c>
      <c r="H313" s="24"/>
      <c r="I313" s="54" t="e">
        <v>#REF!</v>
      </c>
    </row>
    <row r="314" spans="1:9" ht="15" customHeight="1" hidden="1">
      <c r="A314" s="231">
        <v>41052</v>
      </c>
      <c r="B314" s="51" t="s">
        <v>2662</v>
      </c>
      <c r="C314" s="24" t="s">
        <v>2344</v>
      </c>
      <c r="D314" s="24" t="s">
        <v>2381</v>
      </c>
      <c r="E314" s="52" t="s">
        <v>2346</v>
      </c>
      <c r="F314" s="331" t="s">
        <v>2347</v>
      </c>
      <c r="G314" s="53">
        <v>0</v>
      </c>
      <c r="H314" s="24"/>
      <c r="I314" s="54">
        <v>10000</v>
      </c>
    </row>
    <row r="315" spans="1:9" ht="15" customHeight="1" hidden="1">
      <c r="A315" s="231">
        <v>41045</v>
      </c>
      <c r="B315" s="51" t="s">
        <v>2663</v>
      </c>
      <c r="C315" s="24" t="s">
        <v>2351</v>
      </c>
      <c r="D315" s="24" t="s">
        <v>2358</v>
      </c>
      <c r="E315" s="52" t="s">
        <v>2346</v>
      </c>
      <c r="F315" s="331" t="s">
        <v>2459</v>
      </c>
      <c r="G315" s="53">
        <v>5</v>
      </c>
      <c r="H315" s="24"/>
      <c r="I315" s="54">
        <v>10000000</v>
      </c>
    </row>
    <row r="316" spans="1:9" ht="15" customHeight="1" hidden="1">
      <c r="A316" s="231" t="e">
        <v>#REF!</v>
      </c>
      <c r="B316" s="51" t="e">
        <v>#REF!</v>
      </c>
      <c r="C316" s="24" t="e">
        <v>#REF!</v>
      </c>
      <c r="D316" s="24" t="e">
        <v>#REF!</v>
      </c>
      <c r="E316" s="52" t="s">
        <v>2346</v>
      </c>
      <c r="F316" s="331" t="e">
        <v>#REF!</v>
      </c>
      <c r="G316" s="53" t="e">
        <v>#REF!</v>
      </c>
      <c r="H316" s="24"/>
      <c r="I316" s="54" t="e">
        <v>#REF!</v>
      </c>
    </row>
    <row r="317" spans="1:9" ht="15" customHeight="1" hidden="1">
      <c r="A317" s="231" t="e">
        <v>#REF!</v>
      </c>
      <c r="B317" s="51" t="e">
        <v>#REF!</v>
      </c>
      <c r="C317" s="24" t="e">
        <v>#REF!</v>
      </c>
      <c r="D317" s="24" t="e">
        <v>#REF!</v>
      </c>
      <c r="E317" s="52" t="s">
        <v>2346</v>
      </c>
      <c r="F317" s="331" t="e">
        <v>#REF!</v>
      </c>
      <c r="G317" s="53" t="e">
        <v>#REF!</v>
      </c>
      <c r="H317" s="24"/>
      <c r="I317" s="54" t="e">
        <v>#REF!</v>
      </c>
    </row>
    <row r="318" spans="1:9" ht="15" customHeight="1" hidden="1">
      <c r="A318" s="231">
        <v>41051</v>
      </c>
      <c r="B318" s="51" t="s">
        <v>2664</v>
      </c>
      <c r="C318" s="24" t="s">
        <v>2665</v>
      </c>
      <c r="D318" s="24" t="s">
        <v>2631</v>
      </c>
      <c r="E318" s="52" t="s">
        <v>2346</v>
      </c>
      <c r="F318" s="331" t="s">
        <v>2517</v>
      </c>
      <c r="G318" s="53">
        <v>2.0075</v>
      </c>
      <c r="H318" s="24"/>
      <c r="I318" s="54">
        <v>66916991</v>
      </c>
    </row>
    <row r="319" spans="1:9" ht="15" customHeight="1" hidden="1">
      <c r="A319" s="231">
        <v>41044</v>
      </c>
      <c r="B319" s="51" t="s">
        <v>2666</v>
      </c>
      <c r="C319" s="24" t="s">
        <v>2351</v>
      </c>
      <c r="D319" s="24" t="s">
        <v>2381</v>
      </c>
      <c r="E319" s="52" t="s">
        <v>2346</v>
      </c>
      <c r="F319" s="331" t="s">
        <v>2667</v>
      </c>
      <c r="G319" s="53">
        <v>0.5</v>
      </c>
      <c r="H319" s="24"/>
      <c r="I319" s="54">
        <v>22222222</v>
      </c>
    </row>
    <row r="320" spans="1:9" ht="15" customHeight="1" hidden="1">
      <c r="A320" s="231" t="e">
        <v>#REF!</v>
      </c>
      <c r="B320" s="51" t="e">
        <v>#REF!</v>
      </c>
      <c r="C320" s="24" t="e">
        <v>#REF!</v>
      </c>
      <c r="D320" s="24" t="e">
        <v>#REF!</v>
      </c>
      <c r="E320" s="52" t="s">
        <v>2346</v>
      </c>
      <c r="F320" s="331" t="e">
        <v>#REF!</v>
      </c>
      <c r="G320" s="53" t="e">
        <v>#REF!</v>
      </c>
      <c r="H320" s="24"/>
      <c r="I320" s="54" t="e">
        <v>#REF!</v>
      </c>
    </row>
    <row r="321" spans="1:9" ht="15" customHeight="1" hidden="1">
      <c r="A321" s="231">
        <v>41040</v>
      </c>
      <c r="B321" s="51" t="s">
        <v>2668</v>
      </c>
      <c r="C321" s="24" t="s">
        <v>2351</v>
      </c>
      <c r="D321" s="24" t="s">
        <v>2468</v>
      </c>
      <c r="E321" s="52" t="s">
        <v>2346</v>
      </c>
      <c r="F321" s="331" t="s">
        <v>2669</v>
      </c>
      <c r="G321" s="53">
        <v>3.125</v>
      </c>
      <c r="H321" s="24"/>
      <c r="I321" s="54">
        <v>39062500</v>
      </c>
    </row>
    <row r="322" spans="1:9" ht="15" customHeight="1" hidden="1">
      <c r="A322" s="231" t="e">
        <v>#REF!</v>
      </c>
      <c r="B322" s="51" t="e">
        <v>#REF!</v>
      </c>
      <c r="C322" s="24" t="e">
        <v>#REF!</v>
      </c>
      <c r="D322" s="24" t="e">
        <v>#REF!</v>
      </c>
      <c r="E322" s="52" t="s">
        <v>2346</v>
      </c>
      <c r="F322" s="331" t="e">
        <v>#REF!</v>
      </c>
      <c r="G322" s="53" t="e">
        <v>#REF!</v>
      </c>
      <c r="H322" s="24"/>
      <c r="I322" s="54" t="e">
        <v>#REF!</v>
      </c>
    </row>
    <row r="323" spans="1:9" ht="15" customHeight="1" hidden="1">
      <c r="A323" s="231">
        <v>41050</v>
      </c>
      <c r="B323" s="51" t="s">
        <v>2670</v>
      </c>
      <c r="C323" s="24" t="s">
        <v>2390</v>
      </c>
      <c r="D323" s="24" t="s">
        <v>2381</v>
      </c>
      <c r="E323" s="52" t="s">
        <v>2346</v>
      </c>
      <c r="F323" s="331" t="s">
        <v>2347</v>
      </c>
      <c r="G323" s="53">
        <v>0</v>
      </c>
      <c r="H323" s="24"/>
      <c r="I323" s="54">
        <v>12500000</v>
      </c>
    </row>
    <row r="324" spans="1:9" ht="15" customHeight="1" hidden="1">
      <c r="A324" s="231" t="e">
        <v>#REF!</v>
      </c>
      <c r="B324" s="51" t="e">
        <v>#REF!</v>
      </c>
      <c r="C324" s="24" t="e">
        <v>#REF!</v>
      </c>
      <c r="D324" s="24" t="e">
        <v>#REF!</v>
      </c>
      <c r="E324" s="52" t="s">
        <v>2346</v>
      </c>
      <c r="F324" s="331" t="e">
        <v>#REF!</v>
      </c>
      <c r="G324" s="53" t="e">
        <v>#REF!</v>
      </c>
      <c r="H324" s="24"/>
      <c r="I324" s="54" t="e">
        <v>#REF!</v>
      </c>
    </row>
    <row r="325" spans="1:9" ht="15" customHeight="1" hidden="1">
      <c r="A325" s="231">
        <v>41053</v>
      </c>
      <c r="B325" s="51" t="s">
        <v>2670</v>
      </c>
      <c r="C325" s="24" t="s">
        <v>2390</v>
      </c>
      <c r="D325" s="24" t="s">
        <v>2381</v>
      </c>
      <c r="E325" s="52" t="s">
        <v>2346</v>
      </c>
      <c r="F325" s="331" t="s">
        <v>2347</v>
      </c>
      <c r="G325" s="53">
        <v>0</v>
      </c>
      <c r="H325" s="24"/>
      <c r="I325" s="54">
        <v>4916667</v>
      </c>
    </row>
    <row r="326" spans="1:9" ht="15" customHeight="1" hidden="1">
      <c r="A326" s="231" t="e">
        <v>#REF!</v>
      </c>
      <c r="B326" s="51" t="e">
        <v>#REF!</v>
      </c>
      <c r="C326" s="24" t="e">
        <v>#REF!</v>
      </c>
      <c r="D326" s="24" t="e">
        <v>#REF!</v>
      </c>
      <c r="E326" s="52" t="s">
        <v>2346</v>
      </c>
      <c r="F326" s="331" t="e">
        <v>#REF!</v>
      </c>
      <c r="G326" s="53" t="e">
        <v>#REF!</v>
      </c>
      <c r="H326" s="24"/>
      <c r="I326" s="54" t="e">
        <v>#REF!</v>
      </c>
    </row>
    <row r="327" spans="1:9" ht="15" customHeight="1" hidden="1">
      <c r="A327" s="231">
        <v>41057</v>
      </c>
      <c r="B327" s="51" t="s">
        <v>2513</v>
      </c>
      <c r="C327" s="24" t="s">
        <v>2365</v>
      </c>
      <c r="D327" s="24" t="s">
        <v>2514</v>
      </c>
      <c r="E327" s="52" t="s">
        <v>2346</v>
      </c>
      <c r="F327" s="331" t="s">
        <v>2347</v>
      </c>
      <c r="G327" s="53">
        <v>0</v>
      </c>
      <c r="H327" s="24"/>
      <c r="I327" s="54">
        <v>-45000</v>
      </c>
    </row>
    <row r="328" spans="1:9" ht="15" customHeight="1" hidden="1">
      <c r="A328" s="231" t="e">
        <v>#REF!</v>
      </c>
      <c r="B328" s="51" t="e">
        <v>#REF!</v>
      </c>
      <c r="C328" s="24" t="e">
        <v>#REF!</v>
      </c>
      <c r="D328" s="24" t="e">
        <v>#REF!</v>
      </c>
      <c r="E328" s="52" t="s">
        <v>2346</v>
      </c>
      <c r="F328" s="331" t="e">
        <v>#REF!</v>
      </c>
      <c r="G328" s="53" t="e">
        <v>#REF!</v>
      </c>
      <c r="H328" s="24"/>
      <c r="I328" s="54" t="e">
        <v>#REF!</v>
      </c>
    </row>
    <row r="329" spans="1:9" ht="15" customHeight="1" hidden="1">
      <c r="A329" s="231">
        <v>41058</v>
      </c>
      <c r="B329" s="51" t="s">
        <v>2671</v>
      </c>
      <c r="C329" s="24" t="s">
        <v>2344</v>
      </c>
      <c r="D329" s="24" t="s">
        <v>2379</v>
      </c>
      <c r="E329" s="52" t="s">
        <v>2346</v>
      </c>
      <c r="F329" s="331" t="s">
        <v>2347</v>
      </c>
      <c r="G329" s="53">
        <v>0</v>
      </c>
      <c r="H329" s="24"/>
      <c r="I329" s="54">
        <v>7500</v>
      </c>
    </row>
    <row r="330" spans="1:9" ht="15" customHeight="1" hidden="1">
      <c r="A330" s="231" t="e">
        <v>#REF!</v>
      </c>
      <c r="B330" s="51" t="e">
        <v>#REF!</v>
      </c>
      <c r="C330" s="24" t="e">
        <v>#REF!</v>
      </c>
      <c r="D330" s="24" t="e">
        <v>#REF!</v>
      </c>
      <c r="E330" s="52" t="s">
        <v>2346</v>
      </c>
      <c r="F330" s="331" t="e">
        <v>#REF!</v>
      </c>
      <c r="G330" s="53" t="e">
        <v>#REF!</v>
      </c>
      <c r="H330" s="24"/>
      <c r="I330" s="54" t="e">
        <v>#REF!</v>
      </c>
    </row>
    <row r="331" spans="1:9" ht="15" customHeight="1" hidden="1">
      <c r="A331" s="231">
        <v>41033</v>
      </c>
      <c r="B331" s="51" t="s">
        <v>2672</v>
      </c>
      <c r="C331" s="24" t="s">
        <v>2344</v>
      </c>
      <c r="D331" s="24" t="s">
        <v>2405</v>
      </c>
      <c r="E331" s="52" t="s">
        <v>2346</v>
      </c>
      <c r="F331" s="331" t="s">
        <v>2347</v>
      </c>
      <c r="G331" s="53">
        <v>0</v>
      </c>
      <c r="H331" s="24"/>
      <c r="I331" s="54">
        <v>550000</v>
      </c>
    </row>
    <row r="332" spans="1:9" ht="15" customHeight="1" hidden="1">
      <c r="A332" s="231" t="e">
        <v>#REF!</v>
      </c>
      <c r="B332" s="51" t="e">
        <v>#REF!</v>
      </c>
      <c r="C332" s="24" t="e">
        <v>#REF!</v>
      </c>
      <c r="D332" s="24" t="e">
        <v>#REF!</v>
      </c>
      <c r="E332" s="52" t="s">
        <v>2346</v>
      </c>
      <c r="F332" s="331" t="e">
        <v>#REF!</v>
      </c>
      <c r="G332" s="53" t="e">
        <v>#REF!</v>
      </c>
      <c r="H332" s="24"/>
      <c r="I332" s="54" t="e">
        <v>#REF!</v>
      </c>
    </row>
    <row r="333" spans="1:9" ht="15" customHeight="1" hidden="1">
      <c r="A333" s="231">
        <v>41037</v>
      </c>
      <c r="B333" s="51" t="s">
        <v>2524</v>
      </c>
      <c r="C333" s="24" t="s">
        <v>2546</v>
      </c>
      <c r="D333" s="24" t="s">
        <v>2511</v>
      </c>
      <c r="E333" s="52" t="s">
        <v>2346</v>
      </c>
      <c r="F333" s="331" t="s">
        <v>2347</v>
      </c>
      <c r="G333" s="53">
        <v>0</v>
      </c>
      <c r="H333" s="24"/>
      <c r="I333" s="54">
        <v>33527</v>
      </c>
    </row>
    <row r="334" spans="1:9" ht="15" customHeight="1" hidden="1">
      <c r="A334" s="231" t="e">
        <v>#REF!</v>
      </c>
      <c r="B334" s="51" t="e">
        <v>#REF!</v>
      </c>
      <c r="C334" s="24" t="e">
        <v>#REF!</v>
      </c>
      <c r="D334" s="24" t="e">
        <v>#REF!</v>
      </c>
      <c r="E334" s="52" t="s">
        <v>2346</v>
      </c>
      <c r="F334" s="331" t="e">
        <v>#REF!</v>
      </c>
      <c r="G334" s="53" t="e">
        <v>#REF!</v>
      </c>
      <c r="H334" s="24"/>
      <c r="I334" s="54" t="e">
        <v>#REF!</v>
      </c>
    </row>
    <row r="335" spans="1:9" ht="15" customHeight="1" hidden="1">
      <c r="A335" s="231">
        <v>41038</v>
      </c>
      <c r="B335" s="51" t="s">
        <v>2527</v>
      </c>
      <c r="C335" s="24" t="s">
        <v>2369</v>
      </c>
      <c r="D335" s="24" t="s">
        <v>2528</v>
      </c>
      <c r="E335" s="52" t="s">
        <v>2346</v>
      </c>
      <c r="F335" s="331" t="s">
        <v>2347</v>
      </c>
      <c r="G335" s="53">
        <v>0</v>
      </c>
      <c r="H335" s="24"/>
      <c r="I335" s="54">
        <v>333333333</v>
      </c>
    </row>
    <row r="336" spans="1:10" ht="15" customHeight="1" hidden="1">
      <c r="A336" s="231" t="e">
        <v>#REF!</v>
      </c>
      <c r="B336" s="51" t="e">
        <v>#REF!</v>
      </c>
      <c r="C336" s="24" t="e">
        <v>#REF!</v>
      </c>
      <c r="D336" s="24" t="e">
        <v>#REF!</v>
      </c>
      <c r="E336" s="52" t="s">
        <v>2346</v>
      </c>
      <c r="F336" s="331" t="e">
        <v>#REF!</v>
      </c>
      <c r="G336" s="53" t="e">
        <v>#REF!</v>
      </c>
      <c r="H336" s="24"/>
      <c r="I336" s="54" t="e">
        <v>#REF!</v>
      </c>
      <c r="J336" s="13" t="e">
        <v>#REF!</v>
      </c>
    </row>
    <row r="337" spans="1:10" ht="15" customHeight="1" hidden="1">
      <c r="A337" s="231">
        <v>41054</v>
      </c>
      <c r="B337" s="51" t="s">
        <v>2527</v>
      </c>
      <c r="C337" s="24" t="s">
        <v>2369</v>
      </c>
      <c r="D337" s="24" t="s">
        <v>2528</v>
      </c>
      <c r="E337" s="52" t="s">
        <v>2346</v>
      </c>
      <c r="F337" s="331" t="s">
        <v>2347</v>
      </c>
      <c r="G337" s="53">
        <v>0</v>
      </c>
      <c r="H337" s="24"/>
      <c r="I337" s="54">
        <v>100000000</v>
      </c>
      <c r="J337" s="13">
        <v>0</v>
      </c>
    </row>
    <row r="338" spans="1:10" ht="15" customHeight="1" hidden="1">
      <c r="A338" s="231">
        <v>41057</v>
      </c>
      <c r="B338" s="51" t="s">
        <v>2673</v>
      </c>
      <c r="C338" s="24" t="s">
        <v>2369</v>
      </c>
      <c r="D338" s="24" t="s">
        <v>2358</v>
      </c>
      <c r="E338" s="52" t="s">
        <v>2346</v>
      </c>
      <c r="F338" s="331" t="s">
        <v>2347</v>
      </c>
      <c r="G338" s="53">
        <v>0</v>
      </c>
      <c r="H338" s="24"/>
      <c r="I338" s="54">
        <v>1899111111</v>
      </c>
      <c r="J338" s="13">
        <v>0</v>
      </c>
    </row>
    <row r="339" spans="1:10" ht="15" customHeight="1" hidden="1">
      <c r="A339" s="231">
        <v>41047</v>
      </c>
      <c r="B339" s="51" t="s">
        <v>2674</v>
      </c>
      <c r="C339" s="24" t="s">
        <v>2390</v>
      </c>
      <c r="D339" s="24" t="s">
        <v>2675</v>
      </c>
      <c r="E339" s="52" t="s">
        <v>2346</v>
      </c>
      <c r="F339" s="331" t="s">
        <v>2347</v>
      </c>
      <c r="G339" s="53">
        <v>0</v>
      </c>
      <c r="H339" s="24"/>
      <c r="I339" s="54">
        <v>150000</v>
      </c>
      <c r="J339" s="13">
        <v>0</v>
      </c>
    </row>
    <row r="340" spans="1:10" ht="15" customHeight="1" hidden="1">
      <c r="A340" s="231">
        <v>41037</v>
      </c>
      <c r="B340" s="51" t="s">
        <v>2676</v>
      </c>
      <c r="C340" s="24" t="s">
        <v>2390</v>
      </c>
      <c r="D340" s="24" t="s">
        <v>2379</v>
      </c>
      <c r="E340" s="52" t="s">
        <v>2346</v>
      </c>
      <c r="F340" s="331" t="s">
        <v>2347</v>
      </c>
      <c r="G340" s="53">
        <v>0</v>
      </c>
      <c r="H340" s="24"/>
      <c r="I340" s="54">
        <v>1535307</v>
      </c>
      <c r="J340" s="13" t="e">
        <v>#REF!</v>
      </c>
    </row>
    <row r="341" spans="1:10" ht="15" customHeight="1" hidden="1">
      <c r="A341" s="231" t="e">
        <v>#REF!</v>
      </c>
      <c r="B341" s="51" t="e">
        <v>#REF!</v>
      </c>
      <c r="C341" s="24" t="e">
        <v>#REF!</v>
      </c>
      <c r="D341" s="24" t="e">
        <v>#REF!</v>
      </c>
      <c r="E341" s="52" t="s">
        <v>2346</v>
      </c>
      <c r="F341" s="331" t="e">
        <v>#REF!</v>
      </c>
      <c r="G341" s="53" t="e">
        <v>#REF!</v>
      </c>
      <c r="H341" s="24"/>
      <c r="I341" s="54" t="e">
        <v>#REF!</v>
      </c>
      <c r="J341" s="13" t="e">
        <v>#REF!</v>
      </c>
    </row>
    <row r="342" spans="1:10" ht="15" customHeight="1" hidden="1">
      <c r="A342" s="231" t="e">
        <v>#REF!</v>
      </c>
      <c r="B342" s="51" t="e">
        <v>#REF!</v>
      </c>
      <c r="C342" s="24" t="e">
        <v>#REF!</v>
      </c>
      <c r="D342" s="24" t="e">
        <v>#REF!</v>
      </c>
      <c r="E342" s="52" t="s">
        <v>2346</v>
      </c>
      <c r="F342" s="331" t="e">
        <v>#REF!</v>
      </c>
      <c r="G342" s="53" t="e">
        <v>#REF!</v>
      </c>
      <c r="H342" s="24"/>
      <c r="I342" s="54" t="e">
        <v>#REF!</v>
      </c>
      <c r="J342" s="13" t="e">
        <v>#REF!</v>
      </c>
    </row>
    <row r="343" spans="1:10" ht="15" customHeight="1" hidden="1">
      <c r="A343" s="231" t="e">
        <v>#REF!</v>
      </c>
      <c r="B343" s="51" t="e">
        <v>#REF!</v>
      </c>
      <c r="C343" s="24" t="e">
        <v>#REF!</v>
      </c>
      <c r="D343" s="24" t="e">
        <v>#REF!</v>
      </c>
      <c r="E343" s="52" t="s">
        <v>2346</v>
      </c>
      <c r="F343" s="331" t="e">
        <v>#REF!</v>
      </c>
      <c r="G343" s="53" t="e">
        <v>#REF!</v>
      </c>
      <c r="H343" s="24"/>
      <c r="I343" s="54" t="e">
        <v>#REF!</v>
      </c>
      <c r="J343" s="13" t="e">
        <v>#REF!</v>
      </c>
    </row>
    <row r="344" spans="1:10" ht="15" customHeight="1" hidden="1">
      <c r="A344" s="231" t="e">
        <v>#REF!</v>
      </c>
      <c r="B344" s="51" t="e">
        <v>#REF!</v>
      </c>
      <c r="C344" s="24" t="e">
        <v>#REF!</v>
      </c>
      <c r="D344" s="24" t="e">
        <v>#REF!</v>
      </c>
      <c r="E344" s="52" t="s">
        <v>2346</v>
      </c>
      <c r="F344" s="331" t="e">
        <v>#REF!</v>
      </c>
      <c r="G344" s="53" t="e">
        <v>#REF!</v>
      </c>
      <c r="H344" s="24"/>
      <c r="I344" s="54" t="e">
        <v>#REF!</v>
      </c>
      <c r="J344" s="13" t="e">
        <v>#REF!</v>
      </c>
    </row>
    <row r="345" spans="1:10" ht="15" customHeight="1" hidden="1">
      <c r="A345" s="231">
        <v>41032</v>
      </c>
      <c r="B345" s="51" t="s">
        <v>2677</v>
      </c>
      <c r="C345" s="24" t="s">
        <v>2351</v>
      </c>
      <c r="D345" s="24" t="s">
        <v>2356</v>
      </c>
      <c r="E345" s="52" t="s">
        <v>2346</v>
      </c>
      <c r="F345" s="331" t="s">
        <v>2489</v>
      </c>
      <c r="G345" s="53">
        <v>5.4</v>
      </c>
      <c r="H345" s="24"/>
      <c r="I345" s="54">
        <v>9000000</v>
      </c>
      <c r="J345" s="13" t="e">
        <v>#REF!</v>
      </c>
    </row>
    <row r="346" spans="1:10" ht="15" customHeight="1" hidden="1">
      <c r="A346" s="231" t="e">
        <v>#REF!</v>
      </c>
      <c r="B346" s="51" t="e">
        <v>#REF!</v>
      </c>
      <c r="C346" s="24" t="e">
        <v>#REF!</v>
      </c>
      <c r="D346" s="24" t="e">
        <v>#REF!</v>
      </c>
      <c r="E346" s="52" t="s">
        <v>2346</v>
      </c>
      <c r="F346" s="331" t="e">
        <v>#REF!</v>
      </c>
      <c r="G346" s="53" t="e">
        <v>#REF!</v>
      </c>
      <c r="H346" s="24"/>
      <c r="I346" s="54" t="e">
        <v>#REF!</v>
      </c>
      <c r="J346" s="13" t="e">
        <v>#REF!</v>
      </c>
    </row>
    <row r="347" spans="1:10" ht="15" customHeight="1" hidden="1">
      <c r="A347" s="231">
        <v>41045</v>
      </c>
      <c r="B347" s="51" t="s">
        <v>2531</v>
      </c>
      <c r="C347" s="24" t="s">
        <v>2344</v>
      </c>
      <c r="D347" s="24" t="s">
        <v>2379</v>
      </c>
      <c r="E347" s="52" t="s">
        <v>2346</v>
      </c>
      <c r="F347" s="331" t="s">
        <v>2347</v>
      </c>
      <c r="G347" s="53">
        <v>0</v>
      </c>
      <c r="H347" s="24"/>
      <c r="I347" s="54">
        <v>288144</v>
      </c>
      <c r="J347" s="13" t="e">
        <v>#REF!</v>
      </c>
    </row>
    <row r="348" spans="1:10" ht="15" customHeight="1" hidden="1">
      <c r="A348" s="231" t="e">
        <v>#REF!</v>
      </c>
      <c r="B348" s="51" t="e">
        <v>#REF!</v>
      </c>
      <c r="C348" s="24" t="e">
        <v>#REF!</v>
      </c>
      <c r="D348" s="24" t="e">
        <v>#REF!</v>
      </c>
      <c r="E348" s="52" t="s">
        <v>2346</v>
      </c>
      <c r="F348" s="331" t="e">
        <v>#REF!</v>
      </c>
      <c r="G348" s="53" t="e">
        <v>#REF!</v>
      </c>
      <c r="H348" s="24"/>
      <c r="I348" s="54" t="e">
        <v>#REF!</v>
      </c>
      <c r="J348" s="13" t="e">
        <v>#REF!</v>
      </c>
    </row>
    <row r="349" spans="1:10" ht="15" customHeight="1" hidden="1">
      <c r="A349" s="231" t="e">
        <v>#REF!</v>
      </c>
      <c r="B349" s="51" t="e">
        <v>#REF!</v>
      </c>
      <c r="C349" s="24" t="e">
        <v>#REF!</v>
      </c>
      <c r="D349" s="24" t="e">
        <v>#REF!</v>
      </c>
      <c r="E349" s="52" t="s">
        <v>2346</v>
      </c>
      <c r="F349" s="331" t="e">
        <v>#REF!</v>
      </c>
      <c r="G349" s="53" t="e">
        <v>#REF!</v>
      </c>
      <c r="H349" s="24"/>
      <c r="I349" s="54" t="e">
        <v>#REF!</v>
      </c>
      <c r="J349" s="13" t="e">
        <v>#REF!</v>
      </c>
    </row>
    <row r="350" spans="1:10" ht="15" customHeight="1" hidden="1">
      <c r="A350" s="231">
        <v>41052</v>
      </c>
      <c r="B350" s="51" t="s">
        <v>2531</v>
      </c>
      <c r="C350" s="24" t="s">
        <v>2351</v>
      </c>
      <c r="D350" s="24" t="s">
        <v>2379</v>
      </c>
      <c r="E350" s="52" t="s">
        <v>2346</v>
      </c>
      <c r="F350" s="331" t="s">
        <v>2532</v>
      </c>
      <c r="G350" s="53">
        <v>1.045</v>
      </c>
      <c r="H350" s="24"/>
      <c r="I350" s="54">
        <v>38000000</v>
      </c>
      <c r="J350" s="13">
        <v>0</v>
      </c>
    </row>
    <row r="351" spans="1:10" ht="15" customHeight="1" hidden="1">
      <c r="A351" s="231">
        <v>41060</v>
      </c>
      <c r="B351" s="51" t="s">
        <v>2678</v>
      </c>
      <c r="C351" s="24" t="s">
        <v>2365</v>
      </c>
      <c r="D351" s="24" t="s">
        <v>2425</v>
      </c>
      <c r="E351" s="52" t="s">
        <v>2346</v>
      </c>
      <c r="F351" s="331" t="s">
        <v>2347</v>
      </c>
      <c r="G351" s="53">
        <v>0</v>
      </c>
      <c r="H351" s="24"/>
      <c r="I351" s="54">
        <v>-75000</v>
      </c>
      <c r="J351" s="13" t="e">
        <v>#REF!</v>
      </c>
    </row>
    <row r="352" spans="1:10" ht="15" customHeight="1" hidden="1">
      <c r="A352" s="231" t="e">
        <v>#REF!</v>
      </c>
      <c r="B352" s="51" t="e">
        <v>#REF!</v>
      </c>
      <c r="C352" s="24" t="e">
        <v>#REF!</v>
      </c>
      <c r="D352" s="24" t="e">
        <v>#REF!</v>
      </c>
      <c r="E352" s="52" t="s">
        <v>2346</v>
      </c>
      <c r="F352" s="331" t="e">
        <v>#REF!</v>
      </c>
      <c r="G352" s="53" t="e">
        <v>#REF!</v>
      </c>
      <c r="H352" s="24"/>
      <c r="I352" s="54" t="e">
        <v>#REF!</v>
      </c>
      <c r="J352" s="13" t="e">
        <v>#REF!</v>
      </c>
    </row>
    <row r="353" spans="1:10" ht="15" customHeight="1" hidden="1">
      <c r="A353" s="231">
        <v>41053</v>
      </c>
      <c r="B353" s="51" t="s">
        <v>2534</v>
      </c>
      <c r="C353" s="24" t="s">
        <v>2365</v>
      </c>
      <c r="D353" s="24" t="s">
        <v>2425</v>
      </c>
      <c r="E353" s="52" t="s">
        <v>2346</v>
      </c>
      <c r="F353" s="331" t="s">
        <v>2347</v>
      </c>
      <c r="G353" s="53">
        <v>0</v>
      </c>
      <c r="H353" s="24"/>
      <c r="I353" s="54">
        <v>-250000</v>
      </c>
      <c r="J353" s="13" t="e">
        <v>#REF!</v>
      </c>
    </row>
    <row r="354" spans="1:10" ht="15" customHeight="1" hidden="1">
      <c r="A354" s="231" t="e">
        <v>#REF!</v>
      </c>
      <c r="B354" s="51" t="e">
        <v>#REF!</v>
      </c>
      <c r="C354" s="24" t="e">
        <v>#REF!</v>
      </c>
      <c r="D354" s="24" t="e">
        <v>#REF!</v>
      </c>
      <c r="E354" s="52" t="s">
        <v>2346</v>
      </c>
      <c r="F354" s="331" t="e">
        <v>#REF!</v>
      </c>
      <c r="G354" s="53" t="e">
        <v>#REF!</v>
      </c>
      <c r="H354" s="24"/>
      <c r="I354" s="54" t="e">
        <v>#REF!</v>
      </c>
      <c r="J354" s="13" t="e">
        <v>#REF!</v>
      </c>
    </row>
    <row r="355" spans="1:10" ht="15" customHeight="1" hidden="1">
      <c r="A355" s="231" t="e">
        <v>#REF!</v>
      </c>
      <c r="B355" s="51" t="e">
        <v>#REF!</v>
      </c>
      <c r="C355" s="24" t="e">
        <v>#REF!</v>
      </c>
      <c r="D355" s="24" t="e">
        <v>#REF!</v>
      </c>
      <c r="E355" s="52" t="s">
        <v>2346</v>
      </c>
      <c r="F355" s="331" t="e">
        <v>#REF!</v>
      </c>
      <c r="G355" s="53" t="e">
        <v>#REF!</v>
      </c>
      <c r="H355" s="24"/>
      <c r="I355" s="54" t="e">
        <v>#REF!</v>
      </c>
      <c r="J355" s="13" t="e">
        <v>#REF!</v>
      </c>
    </row>
    <row r="356" spans="1:10" ht="15" customHeight="1" hidden="1">
      <c r="A356" s="231">
        <v>41058</v>
      </c>
      <c r="B356" s="51" t="s">
        <v>2534</v>
      </c>
      <c r="C356" s="24" t="s">
        <v>2365</v>
      </c>
      <c r="D356" s="24" t="s">
        <v>2425</v>
      </c>
      <c r="E356" s="52" t="s">
        <v>2346</v>
      </c>
      <c r="F356" s="331" t="s">
        <v>2347</v>
      </c>
      <c r="G356" s="53">
        <v>0</v>
      </c>
      <c r="H356" s="24"/>
      <c r="I356" s="54">
        <v>-260000</v>
      </c>
      <c r="J356" s="13">
        <v>0</v>
      </c>
    </row>
    <row r="357" spans="1:10" ht="15" customHeight="1" hidden="1">
      <c r="A357" s="231">
        <v>41060</v>
      </c>
      <c r="B357" s="51" t="s">
        <v>2534</v>
      </c>
      <c r="C357" s="24" t="s">
        <v>2365</v>
      </c>
      <c r="D357" s="24" t="s">
        <v>2425</v>
      </c>
      <c r="E357" s="52" t="s">
        <v>2346</v>
      </c>
      <c r="F357" s="331" t="s">
        <v>2347</v>
      </c>
      <c r="G357" s="53">
        <v>0</v>
      </c>
      <c r="H357" s="24"/>
      <c r="I357" s="54">
        <v>-137663</v>
      </c>
      <c r="J357" s="13" t="e">
        <v>#REF!</v>
      </c>
    </row>
    <row r="358" spans="1:10" ht="15" customHeight="1" hidden="1">
      <c r="A358" s="231" t="e">
        <v>#REF!</v>
      </c>
      <c r="B358" s="51" t="e">
        <v>#REF!</v>
      </c>
      <c r="C358" s="24" t="e">
        <v>#REF!</v>
      </c>
      <c r="D358" s="24" t="e">
        <v>#REF!</v>
      </c>
      <c r="E358" s="52" t="s">
        <v>2346</v>
      </c>
      <c r="F358" s="331" t="e">
        <v>#REF!</v>
      </c>
      <c r="G358" s="53" t="e">
        <v>#REF!</v>
      </c>
      <c r="H358" s="24"/>
      <c r="I358" s="54" t="e">
        <v>#REF!</v>
      </c>
      <c r="J358" s="13" t="e">
        <v>#REF!</v>
      </c>
    </row>
    <row r="359" spans="1:10" ht="15" customHeight="1" hidden="1">
      <c r="A359" s="231" t="e">
        <v>#REF!</v>
      </c>
      <c r="B359" s="51" t="e">
        <v>#REF!</v>
      </c>
      <c r="C359" s="24" t="e">
        <v>#REF!</v>
      </c>
      <c r="D359" s="24" t="e">
        <v>#REF!</v>
      </c>
      <c r="E359" s="52" t="s">
        <v>2346</v>
      </c>
      <c r="F359" s="331" t="e">
        <v>#REF!</v>
      </c>
      <c r="G359" s="53" t="e">
        <v>#REF!</v>
      </c>
      <c r="H359" s="24"/>
      <c r="I359" s="54" t="e">
        <v>#REF!</v>
      </c>
      <c r="J359" s="13" t="e">
        <v>#REF!</v>
      </c>
    </row>
    <row r="360" spans="1:10" ht="15" customHeight="1" hidden="1">
      <c r="A360" s="231" t="e">
        <v>#REF!</v>
      </c>
      <c r="B360" s="51" t="e">
        <v>#REF!</v>
      </c>
      <c r="C360" s="24" t="e">
        <v>#REF!</v>
      </c>
      <c r="D360" s="24" t="e">
        <v>#REF!</v>
      </c>
      <c r="E360" s="52" t="s">
        <v>2346</v>
      </c>
      <c r="F360" s="331" t="e">
        <v>#REF!</v>
      </c>
      <c r="G360" s="53" t="e">
        <v>#REF!</v>
      </c>
      <c r="H360" s="24"/>
      <c r="I360" s="54" t="e">
        <v>#REF!</v>
      </c>
      <c r="J360" s="13" t="e">
        <v>#REF!</v>
      </c>
    </row>
    <row r="361" spans="1:10" ht="15" customHeight="1" hidden="1">
      <c r="A361" s="231" t="e">
        <v>#REF!</v>
      </c>
      <c r="B361" s="51" t="e">
        <v>#REF!</v>
      </c>
      <c r="C361" s="24" t="e">
        <v>#REF!</v>
      </c>
      <c r="D361" s="24" t="e">
        <v>#REF!</v>
      </c>
      <c r="E361" s="52" t="s">
        <v>2346</v>
      </c>
      <c r="F361" s="331" t="e">
        <v>#REF!</v>
      </c>
      <c r="G361" s="53" t="e">
        <v>#REF!</v>
      </c>
      <c r="H361" s="24"/>
      <c r="I361" s="54" t="e">
        <v>#REF!</v>
      </c>
      <c r="J361" s="13" t="e">
        <v>#REF!</v>
      </c>
    </row>
    <row r="362" spans="1:10" ht="15" customHeight="1" hidden="1">
      <c r="A362" s="231" t="e">
        <v>#REF!</v>
      </c>
      <c r="B362" s="51" t="e">
        <v>#REF!</v>
      </c>
      <c r="C362" s="24" t="e">
        <v>#REF!</v>
      </c>
      <c r="D362" s="24" t="e">
        <v>#REF!</v>
      </c>
      <c r="E362" s="52" t="s">
        <v>2346</v>
      </c>
      <c r="F362" s="331" t="e">
        <v>#REF!</v>
      </c>
      <c r="G362" s="53" t="e">
        <v>#REF!</v>
      </c>
      <c r="H362" s="24"/>
      <c r="I362" s="54" t="e">
        <v>#REF!</v>
      </c>
      <c r="J362" s="13" t="e">
        <v>#REF!</v>
      </c>
    </row>
    <row r="363" spans="1:10" ht="15" customHeight="1" hidden="1">
      <c r="A363" s="231">
        <v>41059</v>
      </c>
      <c r="B363" s="51" t="s">
        <v>2536</v>
      </c>
      <c r="C363" s="24" t="s">
        <v>2365</v>
      </c>
      <c r="D363" s="24" t="s">
        <v>2458</v>
      </c>
      <c r="E363" s="52" t="s">
        <v>2346</v>
      </c>
      <c r="F363" s="331" t="s">
        <v>2347</v>
      </c>
      <c r="G363" s="53">
        <v>0</v>
      </c>
      <c r="H363" s="24"/>
      <c r="I363" s="54">
        <v>-240000</v>
      </c>
      <c r="J363" s="13">
        <v>0</v>
      </c>
    </row>
    <row r="364" spans="1:10" ht="15" customHeight="1" hidden="1">
      <c r="A364" s="231">
        <v>41060</v>
      </c>
      <c r="B364" s="51" t="s">
        <v>2536</v>
      </c>
      <c r="C364" s="24" t="s">
        <v>2365</v>
      </c>
      <c r="D364" s="24" t="s">
        <v>2458</v>
      </c>
      <c r="E364" s="52" t="s">
        <v>2346</v>
      </c>
      <c r="F364" s="331" t="s">
        <v>2347</v>
      </c>
      <c r="G364" s="53">
        <v>0</v>
      </c>
      <c r="H364" s="24"/>
      <c r="I364" s="54">
        <v>-650000</v>
      </c>
      <c r="J364" s="13" t="e">
        <v>#REF!</v>
      </c>
    </row>
    <row r="365" spans="1:10" ht="15" customHeight="1" hidden="1">
      <c r="A365" s="231" t="e">
        <v>#REF!</v>
      </c>
      <c r="B365" s="51" t="e">
        <v>#REF!</v>
      </c>
      <c r="C365" s="24" t="e">
        <v>#REF!</v>
      </c>
      <c r="D365" s="24" t="e">
        <v>#REF!</v>
      </c>
      <c r="E365" s="52" t="s">
        <v>2346</v>
      </c>
      <c r="F365" s="331" t="e">
        <v>#REF!</v>
      </c>
      <c r="G365" s="53" t="e">
        <v>#REF!</v>
      </c>
      <c r="H365" s="24"/>
      <c r="I365" s="54" t="e">
        <v>#REF!</v>
      </c>
      <c r="J365" s="13" t="e">
        <v>#REF!</v>
      </c>
    </row>
    <row r="366" spans="1:10" ht="15" customHeight="1" hidden="1">
      <c r="A366" s="231" t="e">
        <v>#REF!</v>
      </c>
      <c r="B366" s="51" t="e">
        <v>#REF!</v>
      </c>
      <c r="C366" s="24" t="e">
        <v>#REF!</v>
      </c>
      <c r="D366" s="24" t="e">
        <v>#REF!</v>
      </c>
      <c r="E366" s="52" t="s">
        <v>2346</v>
      </c>
      <c r="F366" s="331" t="e">
        <v>#REF!</v>
      </c>
      <c r="G366" s="53" t="e">
        <v>#REF!</v>
      </c>
      <c r="H366" s="24"/>
      <c r="I366" s="54" t="e">
        <v>#REF!</v>
      </c>
      <c r="J366" s="13" t="e">
        <v>#REF!</v>
      </c>
    </row>
    <row r="367" spans="1:10" ht="15" customHeight="1" hidden="1">
      <c r="A367" s="231">
        <v>41059</v>
      </c>
      <c r="B367" s="51" t="s">
        <v>2679</v>
      </c>
      <c r="C367" s="24" t="s">
        <v>2365</v>
      </c>
      <c r="D367" s="24" t="s">
        <v>2352</v>
      </c>
      <c r="E367" s="52" t="s">
        <v>2346</v>
      </c>
      <c r="F367" s="331" t="s">
        <v>2347</v>
      </c>
      <c r="G367" s="53">
        <v>0</v>
      </c>
      <c r="H367" s="24"/>
      <c r="I367" s="54">
        <v>-40000</v>
      </c>
      <c r="J367" s="13">
        <v>0</v>
      </c>
    </row>
    <row r="368" spans="1:10" ht="15" customHeight="1" hidden="1">
      <c r="A368" s="231">
        <v>41032</v>
      </c>
      <c r="B368" s="51" t="s">
        <v>2537</v>
      </c>
      <c r="C368" s="24" t="s">
        <v>2351</v>
      </c>
      <c r="D368" s="24" t="s">
        <v>2538</v>
      </c>
      <c r="E368" s="52" t="s">
        <v>2346</v>
      </c>
      <c r="F368" s="331" t="s">
        <v>2680</v>
      </c>
      <c r="G368" s="53">
        <v>0.0058</v>
      </c>
      <c r="H368" s="24"/>
      <c r="I368" s="54">
        <v>699832</v>
      </c>
      <c r="J368" s="13" t="e">
        <v>#REF!</v>
      </c>
    </row>
    <row r="369" spans="1:10" ht="15" customHeight="1" hidden="1">
      <c r="A369" s="231" t="e">
        <v>#REF!</v>
      </c>
      <c r="B369" s="51" t="e">
        <v>#REF!</v>
      </c>
      <c r="C369" s="24" t="e">
        <v>#REF!</v>
      </c>
      <c r="D369" s="24" t="e">
        <v>#REF!</v>
      </c>
      <c r="E369" s="52" t="s">
        <v>2346</v>
      </c>
      <c r="F369" s="331" t="e">
        <v>#REF!</v>
      </c>
      <c r="G369" s="53" t="e">
        <v>#REF!</v>
      </c>
      <c r="H369" s="24"/>
      <c r="I369" s="54" t="e">
        <v>#REF!</v>
      </c>
      <c r="J369" s="13" t="e">
        <v>#REF!</v>
      </c>
    </row>
    <row r="370" spans="1:10" ht="15" customHeight="1" hidden="1">
      <c r="A370" s="231" t="e">
        <v>#REF!</v>
      </c>
      <c r="B370" s="51" t="e">
        <v>#REF!</v>
      </c>
      <c r="C370" s="24" t="e">
        <v>#REF!</v>
      </c>
      <c r="D370" s="24" t="e">
        <v>#REF!</v>
      </c>
      <c r="E370" s="52" t="s">
        <v>2346</v>
      </c>
      <c r="F370" s="331" t="e">
        <v>#REF!</v>
      </c>
      <c r="G370" s="53" t="e">
        <v>#REF!</v>
      </c>
      <c r="H370" s="24"/>
      <c r="I370" s="54" t="e">
        <v>#REF!</v>
      </c>
      <c r="J370" s="13" t="e">
        <v>#REF!</v>
      </c>
    </row>
    <row r="371" spans="1:10" ht="15" customHeight="1" hidden="1">
      <c r="A371" s="231">
        <v>41052</v>
      </c>
      <c r="B371" s="51" t="s">
        <v>2681</v>
      </c>
      <c r="C371" s="24" t="s">
        <v>2467</v>
      </c>
      <c r="D371" s="24" t="s">
        <v>2444</v>
      </c>
      <c r="E371" s="52" t="s">
        <v>2346</v>
      </c>
      <c r="F371" s="331" t="s">
        <v>2347</v>
      </c>
      <c r="G371" s="53">
        <v>0</v>
      </c>
      <c r="H371" s="24"/>
      <c r="I371" s="54">
        <v>50000000</v>
      </c>
      <c r="J371" s="13">
        <v>0</v>
      </c>
    </row>
    <row r="372" spans="1:10" ht="15" customHeight="1" hidden="1">
      <c r="A372" s="231">
        <v>41033</v>
      </c>
      <c r="B372" s="51" t="s">
        <v>2682</v>
      </c>
      <c r="C372" s="24" t="s">
        <v>2351</v>
      </c>
      <c r="D372" s="24" t="s">
        <v>2345</v>
      </c>
      <c r="E372" s="52" t="s">
        <v>2346</v>
      </c>
      <c r="F372" s="331" t="s">
        <v>2375</v>
      </c>
      <c r="G372" s="53">
        <v>0.5</v>
      </c>
      <c r="H372" s="24"/>
      <c r="I372" s="54">
        <v>2941176</v>
      </c>
      <c r="J372" s="13" t="e">
        <v>#REF!</v>
      </c>
    </row>
    <row r="373" spans="1:10" ht="15" customHeight="1" hidden="1">
      <c r="A373" s="231" t="e">
        <v>#REF!</v>
      </c>
      <c r="B373" s="51" t="e">
        <v>#REF!</v>
      </c>
      <c r="C373" s="24" t="e">
        <v>#REF!</v>
      </c>
      <c r="D373" s="24" t="e">
        <v>#REF!</v>
      </c>
      <c r="E373" s="52" t="s">
        <v>2346</v>
      </c>
      <c r="F373" s="331" t="e">
        <v>#REF!</v>
      </c>
      <c r="G373" s="53" t="e">
        <v>#REF!</v>
      </c>
      <c r="H373" s="24"/>
      <c r="I373" s="54" t="e">
        <v>#REF!</v>
      </c>
      <c r="J373" s="13" t="e">
        <v>#REF!</v>
      </c>
    </row>
    <row r="374" spans="1:10" ht="15" customHeight="1" hidden="1">
      <c r="A374" s="231" t="e">
        <v>#REF!</v>
      </c>
      <c r="B374" s="51" t="e">
        <v>#REF!</v>
      </c>
      <c r="C374" s="24" t="e">
        <v>#REF!</v>
      </c>
      <c r="D374" s="24" t="e">
        <v>#REF!</v>
      </c>
      <c r="E374" s="52" t="s">
        <v>2346</v>
      </c>
      <c r="F374" s="331" t="e">
        <v>#REF!</v>
      </c>
      <c r="G374" s="53" t="e">
        <v>#REF!</v>
      </c>
      <c r="H374" s="24"/>
      <c r="I374" s="54" t="e">
        <v>#REF!</v>
      </c>
      <c r="J374" s="13" t="e">
        <v>#REF!</v>
      </c>
    </row>
    <row r="375" spans="1:10" ht="15" customHeight="1" hidden="1">
      <c r="A375" s="231">
        <v>41051</v>
      </c>
      <c r="B375" s="51" t="s">
        <v>2683</v>
      </c>
      <c r="C375" s="24" t="s">
        <v>2351</v>
      </c>
      <c r="D375" s="24" t="s">
        <v>2548</v>
      </c>
      <c r="E375" s="52" t="s">
        <v>2346</v>
      </c>
      <c r="F375" s="331" t="s">
        <v>2594</v>
      </c>
      <c r="G375" s="53">
        <v>6.0626</v>
      </c>
      <c r="H375" s="24"/>
      <c r="I375" s="54">
        <v>121252777</v>
      </c>
      <c r="J375" s="13">
        <v>0</v>
      </c>
    </row>
    <row r="376" spans="1:10" ht="15" customHeight="1" hidden="1">
      <c r="A376" s="231">
        <v>41038</v>
      </c>
      <c r="B376" s="51" t="s">
        <v>2543</v>
      </c>
      <c r="C376" s="24" t="s">
        <v>2344</v>
      </c>
      <c r="D376" s="24" t="s">
        <v>2356</v>
      </c>
      <c r="E376" s="52" t="s">
        <v>2346</v>
      </c>
      <c r="F376" s="331" t="s">
        <v>2347</v>
      </c>
      <c r="G376" s="53">
        <v>0</v>
      </c>
      <c r="H376" s="24"/>
      <c r="I376" s="54">
        <v>100000</v>
      </c>
      <c r="J376" s="13" t="e">
        <v>#REF!</v>
      </c>
    </row>
    <row r="377" spans="1:10" ht="15" customHeight="1" hidden="1">
      <c r="A377" s="231" t="e">
        <v>#REF!</v>
      </c>
      <c r="B377" s="51" t="e">
        <v>#REF!</v>
      </c>
      <c r="C377" s="24" t="e">
        <v>#REF!</v>
      </c>
      <c r="D377" s="24" t="e">
        <v>#REF!</v>
      </c>
      <c r="E377" s="52" t="s">
        <v>2346</v>
      </c>
      <c r="F377" s="331" t="e">
        <v>#REF!</v>
      </c>
      <c r="G377" s="53" t="e">
        <v>#REF!</v>
      </c>
      <c r="H377" s="24"/>
      <c r="I377" s="54" t="e">
        <v>#REF!</v>
      </c>
      <c r="J377" s="13" t="e">
        <v>#REF!</v>
      </c>
    </row>
    <row r="378" spans="1:10" ht="15" customHeight="1" hidden="1">
      <c r="A378" s="231" t="e">
        <v>#REF!</v>
      </c>
      <c r="B378" s="51" t="e">
        <v>#REF!</v>
      </c>
      <c r="C378" s="24" t="e">
        <v>#REF!</v>
      </c>
      <c r="D378" s="24" t="e">
        <v>#REF!</v>
      </c>
      <c r="E378" s="52" t="s">
        <v>2346</v>
      </c>
      <c r="F378" s="331" t="e">
        <v>#REF!</v>
      </c>
      <c r="G378" s="53" t="e">
        <v>#REF!</v>
      </c>
      <c r="H378" s="24"/>
      <c r="I378" s="54" t="e">
        <v>#REF!</v>
      </c>
      <c r="J378" s="13" t="e">
        <v>#REF!</v>
      </c>
    </row>
    <row r="379" spans="1:10" ht="15" customHeight="1" hidden="1">
      <c r="A379" s="231">
        <v>41043</v>
      </c>
      <c r="B379" s="51" t="s">
        <v>2543</v>
      </c>
      <c r="C379" s="24" t="s">
        <v>2344</v>
      </c>
      <c r="D379" s="24" t="s">
        <v>2356</v>
      </c>
      <c r="E379" s="52" t="s">
        <v>2346</v>
      </c>
      <c r="F379" s="331" t="s">
        <v>2347</v>
      </c>
      <c r="G379" s="53">
        <v>0</v>
      </c>
      <c r="H379" s="24"/>
      <c r="I379" s="54">
        <v>120000</v>
      </c>
      <c r="J379" s="13">
        <v>0</v>
      </c>
    </row>
    <row r="380" spans="1:10" ht="15" customHeight="1" hidden="1">
      <c r="A380" s="231">
        <v>41045</v>
      </c>
      <c r="B380" s="51" t="s">
        <v>2543</v>
      </c>
      <c r="C380" s="24" t="s">
        <v>2344</v>
      </c>
      <c r="D380" s="24" t="s">
        <v>2356</v>
      </c>
      <c r="E380" s="52" t="s">
        <v>2346</v>
      </c>
      <c r="F380" s="331" t="s">
        <v>2347</v>
      </c>
      <c r="G380" s="53">
        <v>0</v>
      </c>
      <c r="H380" s="24"/>
      <c r="I380" s="54">
        <v>60000</v>
      </c>
      <c r="J380" s="13" t="e">
        <v>#REF!</v>
      </c>
    </row>
    <row r="381" spans="1:10" ht="15" customHeight="1" hidden="1">
      <c r="A381" s="231" t="e">
        <v>#REF!</v>
      </c>
      <c r="B381" s="51" t="e">
        <v>#REF!</v>
      </c>
      <c r="C381" s="24" t="e">
        <v>#REF!</v>
      </c>
      <c r="D381" s="24" t="e">
        <v>#REF!</v>
      </c>
      <c r="E381" s="52" t="s">
        <v>2346</v>
      </c>
      <c r="F381" s="331" t="e">
        <v>#REF!</v>
      </c>
      <c r="G381" s="53" t="e">
        <v>#REF!</v>
      </c>
      <c r="H381" s="24"/>
      <c r="I381" s="54" t="e">
        <v>#REF!</v>
      </c>
      <c r="J381" s="13" t="e">
        <v>#REF!</v>
      </c>
    </row>
    <row r="382" spans="1:10" ht="15" customHeight="1" hidden="1">
      <c r="A382" s="231" t="e">
        <v>#REF!</v>
      </c>
      <c r="B382" s="51" t="e">
        <v>#REF!</v>
      </c>
      <c r="C382" s="24" t="e">
        <v>#REF!</v>
      </c>
      <c r="D382" s="24" t="e">
        <v>#REF!</v>
      </c>
      <c r="E382" s="52" t="s">
        <v>2346</v>
      </c>
      <c r="F382" s="331" t="e">
        <v>#REF!</v>
      </c>
      <c r="G382" s="53" t="e">
        <v>#REF!</v>
      </c>
      <c r="H382" s="24"/>
      <c r="I382" s="54" t="e">
        <v>#REF!</v>
      </c>
      <c r="J382" s="13" t="e">
        <v>#REF!</v>
      </c>
    </row>
    <row r="383" spans="1:10" ht="15" customHeight="1" hidden="1">
      <c r="A383" s="231">
        <v>41050</v>
      </c>
      <c r="B383" s="51" t="s">
        <v>2543</v>
      </c>
      <c r="C383" s="24" t="s">
        <v>2344</v>
      </c>
      <c r="D383" s="24" t="s">
        <v>2356</v>
      </c>
      <c r="E383" s="52" t="s">
        <v>2346</v>
      </c>
      <c r="F383" s="331" t="s">
        <v>2347</v>
      </c>
      <c r="G383" s="53">
        <v>0</v>
      </c>
      <c r="H383" s="24"/>
      <c r="I383" s="54">
        <v>29000</v>
      </c>
      <c r="J383" s="13">
        <v>0</v>
      </c>
    </row>
    <row r="384" spans="1:10" ht="15" customHeight="1" hidden="1">
      <c r="A384" s="231">
        <v>41057</v>
      </c>
      <c r="B384" s="51" t="s">
        <v>2543</v>
      </c>
      <c r="C384" s="24" t="s">
        <v>2344</v>
      </c>
      <c r="D384" s="24" t="s">
        <v>2356</v>
      </c>
      <c r="E384" s="52" t="s">
        <v>2346</v>
      </c>
      <c r="F384" s="331" t="s">
        <v>2347</v>
      </c>
      <c r="G384" s="53">
        <v>0</v>
      </c>
      <c r="H384" s="24"/>
      <c r="I384" s="54">
        <v>12500</v>
      </c>
      <c r="J384" s="13" t="e">
        <v>#REF!</v>
      </c>
    </row>
    <row r="385" spans="1:10" ht="15" customHeight="1" hidden="1">
      <c r="A385" s="231" t="e">
        <v>#REF!</v>
      </c>
      <c r="B385" s="51" t="e">
        <v>#REF!</v>
      </c>
      <c r="C385" s="24" t="e">
        <v>#REF!</v>
      </c>
      <c r="D385" s="24" t="e">
        <v>#REF!</v>
      </c>
      <c r="E385" s="52" t="s">
        <v>2346</v>
      </c>
      <c r="F385" s="331" t="e">
        <v>#REF!</v>
      </c>
      <c r="G385" s="53" t="e">
        <v>#REF!</v>
      </c>
      <c r="H385" s="24"/>
      <c r="I385" s="54" t="e">
        <v>#REF!</v>
      </c>
      <c r="J385" s="13" t="e">
        <v>#REF!</v>
      </c>
    </row>
    <row r="386" spans="1:10" ht="15" customHeight="1" hidden="1">
      <c r="A386" s="231" t="e">
        <v>#REF!</v>
      </c>
      <c r="B386" s="51" t="e">
        <v>#REF!</v>
      </c>
      <c r="C386" s="24" t="e">
        <v>#REF!</v>
      </c>
      <c r="D386" s="24" t="e">
        <v>#REF!</v>
      </c>
      <c r="E386" s="52" t="s">
        <v>2346</v>
      </c>
      <c r="F386" s="331" t="e">
        <v>#REF!</v>
      </c>
      <c r="G386" s="53" t="e">
        <v>#REF!</v>
      </c>
      <c r="H386" s="24"/>
      <c r="I386" s="54" t="e">
        <v>#REF!</v>
      </c>
      <c r="J386" s="13" t="e">
        <v>#REF!</v>
      </c>
    </row>
    <row r="387" spans="1:10" ht="15" customHeight="1" hidden="1">
      <c r="A387" s="231">
        <v>41033</v>
      </c>
      <c r="B387" s="51" t="s">
        <v>2684</v>
      </c>
      <c r="C387" s="24" t="s">
        <v>2390</v>
      </c>
      <c r="D387" s="24" t="s">
        <v>2366</v>
      </c>
      <c r="E387" s="52" t="s">
        <v>2346</v>
      </c>
      <c r="F387" s="331" t="s">
        <v>2347</v>
      </c>
      <c r="G387" s="53">
        <v>0</v>
      </c>
      <c r="H387" s="24"/>
      <c r="I387" s="54">
        <v>66190</v>
      </c>
      <c r="J387" s="13">
        <v>0</v>
      </c>
    </row>
    <row r="388" spans="1:10" ht="15" customHeight="1" hidden="1">
      <c r="A388" s="231">
        <v>41037</v>
      </c>
      <c r="B388" s="51" t="s">
        <v>2685</v>
      </c>
      <c r="C388" s="24" t="s">
        <v>2390</v>
      </c>
      <c r="D388" s="24" t="s">
        <v>2636</v>
      </c>
      <c r="E388" s="52" t="s">
        <v>2346</v>
      </c>
      <c r="F388" s="331" t="s">
        <v>2347</v>
      </c>
      <c r="G388" s="53">
        <v>0</v>
      </c>
      <c r="H388" s="24"/>
      <c r="I388" s="54">
        <v>156522</v>
      </c>
      <c r="J388" s="13" t="e">
        <v>#REF!</v>
      </c>
    </row>
    <row r="389" spans="1:10" ht="15" customHeight="1" hidden="1">
      <c r="A389" s="231" t="e">
        <v>#REF!</v>
      </c>
      <c r="B389" s="51" t="e">
        <v>#REF!</v>
      </c>
      <c r="C389" s="24" t="e">
        <v>#REF!</v>
      </c>
      <c r="D389" s="24" t="e">
        <v>#REF!</v>
      </c>
      <c r="E389" s="52" t="s">
        <v>2346</v>
      </c>
      <c r="F389" s="331" t="e">
        <v>#REF!</v>
      </c>
      <c r="G389" s="53" t="e">
        <v>#REF!</v>
      </c>
      <c r="H389" s="24"/>
      <c r="I389" s="54" t="e">
        <v>#REF!</v>
      </c>
      <c r="J389" s="13" t="e">
        <v>#REF!</v>
      </c>
    </row>
    <row r="390" spans="1:10" ht="15" customHeight="1" hidden="1">
      <c r="A390" s="231" t="e">
        <v>#REF!</v>
      </c>
      <c r="B390" s="51" t="e">
        <v>#REF!</v>
      </c>
      <c r="C390" s="24" t="e">
        <v>#REF!</v>
      </c>
      <c r="D390" s="24" t="e">
        <v>#REF!</v>
      </c>
      <c r="E390" s="52" t="s">
        <v>2346</v>
      </c>
      <c r="F390" s="331" t="e">
        <v>#REF!</v>
      </c>
      <c r="G390" s="53" t="e">
        <v>#REF!</v>
      </c>
      <c r="H390" s="24"/>
      <c r="I390" s="54" t="e">
        <v>#REF!</v>
      </c>
      <c r="J390" s="13" t="e">
        <v>#REF!</v>
      </c>
    </row>
    <row r="391" spans="1:10" ht="15" customHeight="1" hidden="1">
      <c r="A391" s="231">
        <v>41011</v>
      </c>
      <c r="B391" s="51" t="s">
        <v>2686</v>
      </c>
      <c r="C391" s="24" t="s">
        <v>2467</v>
      </c>
      <c r="D391" s="24" t="s">
        <v>2379</v>
      </c>
      <c r="E391" s="52" t="s">
        <v>2346</v>
      </c>
      <c r="F391" s="331" t="s">
        <v>2347</v>
      </c>
      <c r="G391" s="53">
        <v>0</v>
      </c>
      <c r="H391" s="24"/>
      <c r="I391" s="54">
        <v>1937988</v>
      </c>
      <c r="J391" s="13" t="e">
        <v>#REF!</v>
      </c>
    </row>
    <row r="392" spans="1:10" ht="15" customHeight="1" hidden="1">
      <c r="A392" s="231">
        <v>41004</v>
      </c>
      <c r="B392" s="51" t="s">
        <v>2687</v>
      </c>
      <c r="C392" s="24" t="s">
        <v>2344</v>
      </c>
      <c r="D392" s="24" t="s">
        <v>2345</v>
      </c>
      <c r="E392" s="52" t="s">
        <v>2346</v>
      </c>
      <c r="F392" s="331" t="s">
        <v>2347</v>
      </c>
      <c r="G392" s="53">
        <v>0</v>
      </c>
      <c r="H392" s="24"/>
      <c r="I392" s="54">
        <v>75000</v>
      </c>
      <c r="J392" s="13" t="e">
        <v>#REF!</v>
      </c>
    </row>
    <row r="393" spans="1:10" ht="15" customHeight="1" hidden="1">
      <c r="A393" s="231" t="e">
        <v>#REF!</v>
      </c>
      <c r="B393" s="51" t="e">
        <v>#REF!</v>
      </c>
      <c r="C393" s="24" t="e">
        <v>#REF!</v>
      </c>
      <c r="D393" s="24" t="e">
        <v>#REF!</v>
      </c>
      <c r="E393" s="52" t="s">
        <v>2346</v>
      </c>
      <c r="F393" s="331" t="e">
        <v>#REF!</v>
      </c>
      <c r="G393" s="53" t="e">
        <v>#REF!</v>
      </c>
      <c r="H393" s="24"/>
      <c r="I393" s="54" t="e">
        <v>#REF!</v>
      </c>
      <c r="J393" s="13" t="e">
        <v>#REF!</v>
      </c>
    </row>
    <row r="394" spans="1:10" ht="15" customHeight="1" hidden="1">
      <c r="A394" s="231" t="e">
        <v>#REF!</v>
      </c>
      <c r="B394" s="51" t="e">
        <v>#REF!</v>
      </c>
      <c r="C394" s="24" t="e">
        <v>#REF!</v>
      </c>
      <c r="D394" s="24" t="e">
        <v>#REF!</v>
      </c>
      <c r="E394" s="52" t="s">
        <v>2346</v>
      </c>
      <c r="F394" s="331" t="e">
        <v>#REF!</v>
      </c>
      <c r="G394" s="53" t="e">
        <v>#REF!</v>
      </c>
      <c r="H394" s="24"/>
      <c r="I394" s="54" t="e">
        <v>#REF!</v>
      </c>
      <c r="J394" s="13" t="e">
        <v>#REF!</v>
      </c>
    </row>
    <row r="395" spans="1:10" ht="15" customHeight="1" hidden="1">
      <c r="A395" s="231">
        <v>41025</v>
      </c>
      <c r="B395" s="51" t="s">
        <v>2688</v>
      </c>
      <c r="C395" s="24" t="s">
        <v>2467</v>
      </c>
      <c r="D395" s="24" t="s">
        <v>2493</v>
      </c>
      <c r="E395" s="52" t="s">
        <v>2346</v>
      </c>
      <c r="F395" s="331" t="s">
        <v>2347</v>
      </c>
      <c r="G395" s="53">
        <v>0</v>
      </c>
      <c r="H395" s="24"/>
      <c r="I395" s="54">
        <v>14498923</v>
      </c>
      <c r="J395" s="13" t="e">
        <v>#REF!</v>
      </c>
    </row>
    <row r="396" spans="1:10" ht="15" customHeight="1" hidden="1">
      <c r="A396" s="231">
        <v>41004</v>
      </c>
      <c r="B396" s="51" t="s">
        <v>2689</v>
      </c>
      <c r="C396" s="24" t="s">
        <v>2390</v>
      </c>
      <c r="D396" s="24" t="s">
        <v>2418</v>
      </c>
      <c r="E396" s="52" t="s">
        <v>2346</v>
      </c>
      <c r="F396" s="331" t="s">
        <v>2347</v>
      </c>
      <c r="G396" s="53">
        <v>0</v>
      </c>
      <c r="H396" s="24"/>
      <c r="I396" s="54">
        <v>18911348</v>
      </c>
      <c r="J396" s="13" t="e">
        <v>#REF!</v>
      </c>
    </row>
    <row r="397" spans="1:10" ht="15" customHeight="1" hidden="1">
      <c r="A397" s="231" t="e">
        <v>#REF!</v>
      </c>
      <c r="B397" s="51" t="e">
        <v>#REF!</v>
      </c>
      <c r="C397" s="24" t="e">
        <v>#REF!</v>
      </c>
      <c r="D397" s="24" t="e">
        <v>#REF!</v>
      </c>
      <c r="E397" s="52" t="s">
        <v>2346</v>
      </c>
      <c r="F397" s="331" t="e">
        <v>#REF!</v>
      </c>
      <c r="G397" s="53" t="e">
        <v>#REF!</v>
      </c>
      <c r="H397" s="24"/>
      <c r="I397" s="54" t="e">
        <v>#REF!</v>
      </c>
      <c r="J397" s="13" t="e">
        <v>#REF!</v>
      </c>
    </row>
    <row r="398" spans="1:10" ht="15" customHeight="1" hidden="1">
      <c r="A398" s="231" t="e">
        <v>#REF!</v>
      </c>
      <c r="B398" s="51" t="e">
        <v>#REF!</v>
      </c>
      <c r="C398" s="24" t="e">
        <v>#REF!</v>
      </c>
      <c r="D398" s="24" t="e">
        <v>#REF!</v>
      </c>
      <c r="E398" s="52" t="s">
        <v>2346</v>
      </c>
      <c r="F398" s="331" t="e">
        <v>#REF!</v>
      </c>
      <c r="G398" s="53" t="e">
        <v>#REF!</v>
      </c>
      <c r="H398" s="24"/>
      <c r="I398" s="54" t="e">
        <v>#REF!</v>
      </c>
      <c r="J398" s="13" t="e">
        <v>#REF!</v>
      </c>
    </row>
    <row r="399" spans="1:10" ht="15" customHeight="1" hidden="1">
      <c r="A399" s="231">
        <v>41025</v>
      </c>
      <c r="B399" s="51" t="s">
        <v>2690</v>
      </c>
      <c r="C399" s="24" t="s">
        <v>2351</v>
      </c>
      <c r="D399" s="24" t="s">
        <v>2433</v>
      </c>
      <c r="E399" s="52" t="s">
        <v>2346</v>
      </c>
      <c r="F399" s="331" t="s">
        <v>2654</v>
      </c>
      <c r="G399" s="53">
        <v>9.5567</v>
      </c>
      <c r="H399" s="24"/>
      <c r="I399" s="54">
        <v>238918709</v>
      </c>
      <c r="J399" s="13">
        <v>0</v>
      </c>
    </row>
    <row r="400" spans="1:10" ht="15" customHeight="1" hidden="1">
      <c r="A400" s="231">
        <v>41012</v>
      </c>
      <c r="B400" s="51" t="s">
        <v>2549</v>
      </c>
      <c r="C400" s="24" t="s">
        <v>2351</v>
      </c>
      <c r="D400" s="24" t="s">
        <v>2388</v>
      </c>
      <c r="E400" s="52" t="s">
        <v>2346</v>
      </c>
      <c r="F400" s="331" t="s">
        <v>2550</v>
      </c>
      <c r="G400" s="53">
        <v>0.5341</v>
      </c>
      <c r="H400" s="24"/>
      <c r="I400" s="54">
        <v>562248</v>
      </c>
      <c r="J400" s="13" t="e">
        <v>#REF!</v>
      </c>
    </row>
    <row r="401" spans="1:10" ht="15" customHeight="1" hidden="1">
      <c r="A401" s="231" t="e">
        <v>#REF!</v>
      </c>
      <c r="B401" s="51" t="e">
        <v>#REF!</v>
      </c>
      <c r="C401" s="24" t="e">
        <v>#REF!</v>
      </c>
      <c r="D401" s="24" t="e">
        <v>#REF!</v>
      </c>
      <c r="E401" s="52" t="s">
        <v>2346</v>
      </c>
      <c r="F401" s="331" t="e">
        <v>#REF!</v>
      </c>
      <c r="G401" s="53" t="e">
        <v>#REF!</v>
      </c>
      <c r="H401" s="24"/>
      <c r="I401" s="54" t="e">
        <v>#REF!</v>
      </c>
      <c r="J401" s="13" t="e">
        <v>#REF!</v>
      </c>
    </row>
    <row r="402" spans="1:10" ht="15" customHeight="1" hidden="1">
      <c r="A402" s="231" t="e">
        <v>#REF!</v>
      </c>
      <c r="B402" s="51" t="e">
        <v>#REF!</v>
      </c>
      <c r="C402" s="24" t="e">
        <v>#REF!</v>
      </c>
      <c r="D402" s="24" t="e">
        <v>#REF!</v>
      </c>
      <c r="E402" s="52" t="s">
        <v>2346</v>
      </c>
      <c r="F402" s="331" t="e">
        <v>#REF!</v>
      </c>
      <c r="G402" s="53" t="e">
        <v>#REF!</v>
      </c>
      <c r="H402" s="24"/>
      <c r="I402" s="54" t="e">
        <v>#REF!</v>
      </c>
      <c r="J402" s="13" t="e">
        <v>#REF!</v>
      </c>
    </row>
    <row r="403" spans="1:10" ht="15" customHeight="1" hidden="1">
      <c r="A403" s="231">
        <v>41026</v>
      </c>
      <c r="B403" s="51" t="s">
        <v>2691</v>
      </c>
      <c r="C403" s="24" t="s">
        <v>2369</v>
      </c>
      <c r="D403" s="24" t="s">
        <v>2356</v>
      </c>
      <c r="E403" s="52" t="s">
        <v>2346</v>
      </c>
      <c r="F403" s="331" t="s">
        <v>2347</v>
      </c>
      <c r="G403" s="53">
        <v>0</v>
      </c>
      <c r="H403" s="24"/>
      <c r="I403" s="54">
        <v>9450000</v>
      </c>
      <c r="J403" s="13">
        <v>0</v>
      </c>
    </row>
    <row r="404" spans="1:10" ht="15" customHeight="1" hidden="1">
      <c r="A404" s="231">
        <v>41026</v>
      </c>
      <c r="B404" s="51" t="s">
        <v>2691</v>
      </c>
      <c r="C404" s="24" t="s">
        <v>2351</v>
      </c>
      <c r="D404" s="24" t="s">
        <v>2356</v>
      </c>
      <c r="E404" s="52" t="s">
        <v>2346</v>
      </c>
      <c r="F404" s="331" t="s">
        <v>2502</v>
      </c>
      <c r="G404" s="53">
        <v>0.09</v>
      </c>
      <c r="H404" s="24"/>
      <c r="I404" s="54">
        <v>18000000</v>
      </c>
      <c r="J404" s="13" t="e">
        <v>#REF!</v>
      </c>
    </row>
    <row r="405" spans="1:10" ht="15" customHeight="1" hidden="1">
      <c r="A405" s="231" t="e">
        <v>#REF!</v>
      </c>
      <c r="B405" s="51" t="e">
        <v>#REF!</v>
      </c>
      <c r="C405" s="24" t="e">
        <v>#REF!</v>
      </c>
      <c r="D405" s="24" t="e">
        <v>#REF!</v>
      </c>
      <c r="E405" s="52" t="s">
        <v>2346</v>
      </c>
      <c r="F405" s="331" t="e">
        <v>#REF!</v>
      </c>
      <c r="G405" s="53" t="e">
        <v>#REF!</v>
      </c>
      <c r="H405" s="24"/>
      <c r="I405" s="54" t="e">
        <v>#REF!</v>
      </c>
      <c r="J405" s="13" t="e">
        <v>#REF!</v>
      </c>
    </row>
    <row r="406" spans="1:10" ht="15" customHeight="1" hidden="1">
      <c r="A406" s="231" t="e">
        <v>#REF!</v>
      </c>
      <c r="B406" s="51" t="e">
        <v>#REF!</v>
      </c>
      <c r="C406" s="24" t="e">
        <v>#REF!</v>
      </c>
      <c r="D406" s="24" t="e">
        <v>#REF!</v>
      </c>
      <c r="E406" s="52" t="s">
        <v>2346</v>
      </c>
      <c r="F406" s="331" t="e">
        <v>#REF!</v>
      </c>
      <c r="G406" s="53" t="e">
        <v>#REF!</v>
      </c>
      <c r="H406" s="24"/>
      <c r="I406" s="54" t="e">
        <v>#REF!</v>
      </c>
      <c r="J406" s="13" t="e">
        <v>#REF!</v>
      </c>
    </row>
    <row r="407" spans="1:10" ht="15" customHeight="1" hidden="1">
      <c r="A407" s="231" t="e">
        <v>#REF!</v>
      </c>
      <c r="B407" s="51" t="e">
        <v>#REF!</v>
      </c>
      <c r="C407" s="24" t="e">
        <v>#REF!</v>
      </c>
      <c r="D407" s="24" t="e">
        <v>#REF!</v>
      </c>
      <c r="E407" s="52" t="s">
        <v>2346</v>
      </c>
      <c r="F407" s="331" t="e">
        <v>#REF!</v>
      </c>
      <c r="G407" s="53" t="e">
        <v>#REF!</v>
      </c>
      <c r="H407" s="24"/>
      <c r="I407" s="54" t="e">
        <v>#REF!</v>
      </c>
      <c r="J407" s="13" t="e">
        <v>#REF!</v>
      </c>
    </row>
    <row r="408" spans="1:10" ht="15" customHeight="1" hidden="1">
      <c r="A408" s="231">
        <v>41010</v>
      </c>
      <c r="B408" s="51" t="s">
        <v>2551</v>
      </c>
      <c r="C408" s="24" t="s">
        <v>2344</v>
      </c>
      <c r="D408" s="24" t="s">
        <v>2446</v>
      </c>
      <c r="E408" s="52" t="s">
        <v>2346</v>
      </c>
      <c r="F408" s="331" t="s">
        <v>2347</v>
      </c>
      <c r="G408" s="53">
        <v>0</v>
      </c>
      <c r="H408" s="24"/>
      <c r="I408" s="54">
        <v>1000</v>
      </c>
      <c r="J408" s="13">
        <v>0</v>
      </c>
    </row>
    <row r="409" spans="1:10" ht="15" customHeight="1" hidden="1">
      <c r="A409" s="231">
        <v>41024</v>
      </c>
      <c r="B409" s="51" t="s">
        <v>2552</v>
      </c>
      <c r="C409" s="24" t="s">
        <v>2546</v>
      </c>
      <c r="D409" s="24" t="s">
        <v>2493</v>
      </c>
      <c r="E409" s="52" t="s">
        <v>2346</v>
      </c>
      <c r="F409" s="331" t="s">
        <v>2347</v>
      </c>
      <c r="G409" s="53">
        <v>0</v>
      </c>
      <c r="H409" s="24"/>
      <c r="I409" s="54">
        <v>2795</v>
      </c>
      <c r="J409" s="13" t="e">
        <v>#REF!</v>
      </c>
    </row>
    <row r="410" spans="1:10" ht="15" customHeight="1" hidden="1">
      <c r="A410" s="231" t="e">
        <v>#REF!</v>
      </c>
      <c r="B410" s="51" t="e">
        <v>#REF!</v>
      </c>
      <c r="C410" s="24" t="e">
        <v>#REF!</v>
      </c>
      <c r="D410" s="24" t="e">
        <v>#REF!</v>
      </c>
      <c r="E410" s="52" t="s">
        <v>2346</v>
      </c>
      <c r="F410" s="331" t="e">
        <v>#REF!</v>
      </c>
      <c r="G410" s="53" t="e">
        <v>#REF!</v>
      </c>
      <c r="H410" s="24"/>
      <c r="I410" s="54" t="e">
        <v>#REF!</v>
      </c>
      <c r="J410" s="13" t="e">
        <v>#REF!</v>
      </c>
    </row>
    <row r="411" spans="1:10" ht="15" customHeight="1" hidden="1">
      <c r="A411" s="231" t="e">
        <v>#REF!</v>
      </c>
      <c r="B411" s="51" t="e">
        <v>#REF!</v>
      </c>
      <c r="C411" s="24" t="e">
        <v>#REF!</v>
      </c>
      <c r="D411" s="24" t="e">
        <v>#REF!</v>
      </c>
      <c r="E411" s="52" t="s">
        <v>2346</v>
      </c>
      <c r="F411" s="331" t="e">
        <v>#REF!</v>
      </c>
      <c r="G411" s="53" t="e">
        <v>#REF!</v>
      </c>
      <c r="H411" s="24"/>
      <c r="I411" s="54" t="e">
        <v>#REF!</v>
      </c>
      <c r="J411" s="13" t="e">
        <v>#REF!</v>
      </c>
    </row>
    <row r="412" spans="1:10" ht="15" customHeight="1" hidden="1">
      <c r="A412" s="231" t="e">
        <v>#REF!</v>
      </c>
      <c r="B412" s="51" t="e">
        <v>#REF!</v>
      </c>
      <c r="C412" s="24" t="e">
        <v>#REF!</v>
      </c>
      <c r="D412" s="24" t="e">
        <v>#REF!</v>
      </c>
      <c r="E412" s="52" t="s">
        <v>2346</v>
      </c>
      <c r="F412" s="331" t="e">
        <v>#REF!</v>
      </c>
      <c r="G412" s="53" t="e">
        <v>#REF!</v>
      </c>
      <c r="H412" s="24"/>
      <c r="I412" s="54" t="e">
        <v>#REF!</v>
      </c>
      <c r="J412" s="13" t="e">
        <v>#REF!</v>
      </c>
    </row>
    <row r="413" spans="1:10" ht="15" customHeight="1" hidden="1">
      <c r="A413" s="231" t="e">
        <v>#REF!</v>
      </c>
      <c r="B413" s="51" t="e">
        <v>#REF!</v>
      </c>
      <c r="C413" s="24" t="e">
        <v>#REF!</v>
      </c>
      <c r="D413" s="24" t="e">
        <v>#REF!</v>
      </c>
      <c r="E413" s="52" t="s">
        <v>2346</v>
      </c>
      <c r="F413" s="331" t="e">
        <v>#REF!</v>
      </c>
      <c r="G413" s="53" t="e">
        <v>#REF!</v>
      </c>
      <c r="H413" s="24"/>
      <c r="I413" s="54" t="e">
        <v>#REF!</v>
      </c>
      <c r="J413" s="13" t="e">
        <v>#REF!</v>
      </c>
    </row>
    <row r="414" spans="1:10" ht="15" customHeight="1" hidden="1">
      <c r="A414" s="231">
        <v>41019</v>
      </c>
      <c r="B414" s="51" t="s">
        <v>2692</v>
      </c>
      <c r="C414" s="24" t="s">
        <v>2351</v>
      </c>
      <c r="D414" s="24" t="s">
        <v>2482</v>
      </c>
      <c r="E414" s="52" t="s">
        <v>2346</v>
      </c>
      <c r="F414" s="331" t="s">
        <v>2693</v>
      </c>
      <c r="G414" s="53">
        <v>9.3257</v>
      </c>
      <c r="H414" s="24"/>
      <c r="I414" s="54">
        <v>96141367</v>
      </c>
      <c r="J414" s="13">
        <v>0</v>
      </c>
    </row>
    <row r="415" spans="1:10" ht="15" customHeight="1" hidden="1">
      <c r="A415" s="231">
        <v>41019</v>
      </c>
      <c r="B415" s="51" t="s">
        <v>2554</v>
      </c>
      <c r="C415" s="24" t="s">
        <v>2344</v>
      </c>
      <c r="D415" s="24" t="s">
        <v>2379</v>
      </c>
      <c r="E415" s="52" t="s">
        <v>2346</v>
      </c>
      <c r="F415" s="331" t="s">
        <v>2347</v>
      </c>
      <c r="G415" s="53">
        <v>0</v>
      </c>
      <c r="H415" s="24"/>
      <c r="I415" s="54">
        <v>55000</v>
      </c>
      <c r="J415" s="13" t="e">
        <v>#REF!</v>
      </c>
    </row>
    <row r="416" spans="1:10" ht="15" customHeight="1" hidden="1">
      <c r="A416" s="231" t="e">
        <v>#REF!</v>
      </c>
      <c r="B416" s="51" t="e">
        <v>#REF!</v>
      </c>
      <c r="C416" s="24" t="e">
        <v>#REF!</v>
      </c>
      <c r="D416" s="24" t="e">
        <v>#REF!</v>
      </c>
      <c r="E416" s="52" t="s">
        <v>2346</v>
      </c>
      <c r="F416" s="331" t="e">
        <v>#REF!</v>
      </c>
      <c r="G416" s="53" t="e">
        <v>#REF!</v>
      </c>
      <c r="H416" s="24"/>
      <c r="I416" s="54" t="e">
        <v>#REF!</v>
      </c>
      <c r="J416" s="13" t="e">
        <v>#REF!</v>
      </c>
    </row>
    <row r="417" spans="1:10" ht="15" customHeight="1" hidden="1">
      <c r="A417" s="231" t="e">
        <v>#REF!</v>
      </c>
      <c r="B417" s="51" t="e">
        <v>#REF!</v>
      </c>
      <c r="C417" s="24" t="e">
        <v>#REF!</v>
      </c>
      <c r="D417" s="24" t="e">
        <v>#REF!</v>
      </c>
      <c r="E417" s="52" t="s">
        <v>2346</v>
      </c>
      <c r="F417" s="331" t="e">
        <v>#REF!</v>
      </c>
      <c r="G417" s="53" t="e">
        <v>#REF!</v>
      </c>
      <c r="H417" s="24"/>
      <c r="I417" s="54" t="e">
        <v>#REF!</v>
      </c>
      <c r="J417" s="13" t="e">
        <v>#REF!</v>
      </c>
    </row>
    <row r="418" spans="1:10" ht="15" customHeight="1" hidden="1">
      <c r="A418" s="231">
        <v>41015</v>
      </c>
      <c r="B418" s="51" t="s">
        <v>2694</v>
      </c>
      <c r="C418" s="24" t="s">
        <v>2351</v>
      </c>
      <c r="D418" s="24" t="s">
        <v>2493</v>
      </c>
      <c r="E418" s="52" t="s">
        <v>2346</v>
      </c>
      <c r="F418" s="331" t="s">
        <v>2695</v>
      </c>
      <c r="G418" s="53">
        <v>1</v>
      </c>
      <c r="H418" s="24"/>
      <c r="I418" s="54">
        <v>500000000</v>
      </c>
      <c r="J418" s="13">
        <v>0</v>
      </c>
    </row>
    <row r="419" spans="1:10" ht="15" customHeight="1" hidden="1">
      <c r="A419" s="231">
        <v>41011</v>
      </c>
      <c r="B419" s="51" t="s">
        <v>2555</v>
      </c>
      <c r="C419" s="24" t="s">
        <v>2351</v>
      </c>
      <c r="D419" s="24" t="s">
        <v>2418</v>
      </c>
      <c r="E419" s="52" t="s">
        <v>2346</v>
      </c>
      <c r="F419" s="331" t="s">
        <v>2556</v>
      </c>
      <c r="G419" s="53">
        <v>1</v>
      </c>
      <c r="H419" s="24"/>
      <c r="I419" s="54">
        <v>71428565</v>
      </c>
      <c r="J419" s="13" t="e">
        <v>#REF!</v>
      </c>
    </row>
    <row r="420" spans="1:10" ht="15" customHeight="1" hidden="1">
      <c r="A420" s="231" t="e">
        <v>#REF!</v>
      </c>
      <c r="B420" s="51" t="e">
        <v>#REF!</v>
      </c>
      <c r="C420" s="24" t="e">
        <v>#REF!</v>
      </c>
      <c r="D420" s="24" t="e">
        <v>#REF!</v>
      </c>
      <c r="E420" s="52" t="s">
        <v>2346</v>
      </c>
      <c r="F420" s="331" t="e">
        <v>#REF!</v>
      </c>
      <c r="G420" s="53" t="e">
        <v>#REF!</v>
      </c>
      <c r="H420" s="24"/>
      <c r="I420" s="54" t="e">
        <v>#REF!</v>
      </c>
      <c r="J420" s="13" t="e">
        <v>#REF!</v>
      </c>
    </row>
    <row r="421" spans="1:10" ht="15" customHeight="1" hidden="1">
      <c r="A421" s="231" t="e">
        <v>#REF!</v>
      </c>
      <c r="B421" s="51" t="e">
        <v>#REF!</v>
      </c>
      <c r="C421" s="24" t="e">
        <v>#REF!</v>
      </c>
      <c r="D421" s="24" t="e">
        <v>#REF!</v>
      </c>
      <c r="E421" s="52" t="s">
        <v>2346</v>
      </c>
      <c r="F421" s="331" t="e">
        <v>#REF!</v>
      </c>
      <c r="G421" s="53" t="e">
        <v>#REF!</v>
      </c>
      <c r="H421" s="24"/>
      <c r="I421" s="54" t="e">
        <v>#REF!</v>
      </c>
      <c r="J421" s="13" t="e">
        <v>#REF!</v>
      </c>
    </row>
    <row r="422" spans="1:10" ht="15" customHeight="1" hidden="1">
      <c r="A422" s="231">
        <v>41012</v>
      </c>
      <c r="B422" s="51" t="s">
        <v>2555</v>
      </c>
      <c r="C422" s="24" t="s">
        <v>2351</v>
      </c>
      <c r="D422" s="24" t="s">
        <v>2418</v>
      </c>
      <c r="E422" s="52" t="s">
        <v>2346</v>
      </c>
      <c r="F422" s="331" t="s">
        <v>2696</v>
      </c>
      <c r="G422" s="53">
        <v>0.2588</v>
      </c>
      <c r="H422" s="24"/>
      <c r="I422" s="54">
        <v>15588998</v>
      </c>
      <c r="J422" s="13">
        <v>0</v>
      </c>
    </row>
    <row r="423" spans="1:10" ht="15" customHeight="1" hidden="1">
      <c r="A423" s="231">
        <v>41015</v>
      </c>
      <c r="B423" s="51" t="s">
        <v>2697</v>
      </c>
      <c r="C423" s="24" t="s">
        <v>2344</v>
      </c>
      <c r="D423" s="24" t="s">
        <v>2418</v>
      </c>
      <c r="E423" s="52" t="s">
        <v>2346</v>
      </c>
      <c r="F423" s="331" t="s">
        <v>2347</v>
      </c>
      <c r="G423" s="53">
        <v>0</v>
      </c>
      <c r="H423" s="24"/>
      <c r="I423" s="54">
        <v>600000</v>
      </c>
      <c r="J423" s="13">
        <v>0</v>
      </c>
    </row>
    <row r="424" spans="1:10" ht="15" customHeight="1" hidden="1">
      <c r="A424" s="231">
        <v>41022</v>
      </c>
      <c r="B424" s="51" t="s">
        <v>2697</v>
      </c>
      <c r="C424" s="24" t="s">
        <v>2344</v>
      </c>
      <c r="D424" s="24" t="s">
        <v>2418</v>
      </c>
      <c r="E424" s="52" t="s">
        <v>2346</v>
      </c>
      <c r="F424" s="331" t="s">
        <v>2347</v>
      </c>
      <c r="G424" s="53">
        <v>0</v>
      </c>
      <c r="H424" s="24"/>
      <c r="I424" s="54">
        <v>320000</v>
      </c>
      <c r="J424" s="13" t="e">
        <v>#REF!</v>
      </c>
    </row>
    <row r="425" spans="1:10" ht="15" customHeight="1" hidden="1">
      <c r="A425" s="231" t="e">
        <v>#REF!</v>
      </c>
      <c r="B425" s="51" t="e">
        <v>#REF!</v>
      </c>
      <c r="C425" s="24" t="e">
        <v>#REF!</v>
      </c>
      <c r="D425" s="24" t="e">
        <v>#REF!</v>
      </c>
      <c r="E425" s="52" t="s">
        <v>2346</v>
      </c>
      <c r="F425" s="331" t="e">
        <v>#REF!</v>
      </c>
      <c r="G425" s="53" t="e">
        <v>#REF!</v>
      </c>
      <c r="H425" s="24"/>
      <c r="I425" s="54" t="e">
        <v>#REF!</v>
      </c>
      <c r="J425" s="13" t="e">
        <v>#REF!</v>
      </c>
    </row>
    <row r="426" spans="1:10" ht="15" customHeight="1" hidden="1">
      <c r="A426" s="231" t="e">
        <v>#REF!</v>
      </c>
      <c r="B426" s="51" t="e">
        <v>#REF!</v>
      </c>
      <c r="C426" s="24" t="e">
        <v>#REF!</v>
      </c>
      <c r="D426" s="24" t="e">
        <v>#REF!</v>
      </c>
      <c r="E426" s="52" t="s">
        <v>2346</v>
      </c>
      <c r="F426" s="331" t="e">
        <v>#REF!</v>
      </c>
      <c r="G426" s="53" t="e">
        <v>#REF!</v>
      </c>
      <c r="H426" s="24"/>
      <c r="I426" s="54" t="e">
        <v>#REF!</v>
      </c>
      <c r="J426" s="13" t="e">
        <v>#REF!</v>
      </c>
    </row>
    <row r="427" spans="1:10" ht="15" customHeight="1" hidden="1">
      <c r="A427" s="231" t="e">
        <v>#REF!</v>
      </c>
      <c r="B427" s="51" t="e">
        <v>#REF!</v>
      </c>
      <c r="C427" s="24" t="e">
        <v>#REF!</v>
      </c>
      <c r="D427" s="24" t="e">
        <v>#REF!</v>
      </c>
      <c r="E427" s="52" t="s">
        <v>2346</v>
      </c>
      <c r="F427" s="331" t="e">
        <v>#REF!</v>
      </c>
      <c r="G427" s="53" t="e">
        <v>#REF!</v>
      </c>
      <c r="H427" s="24"/>
      <c r="I427" s="54" t="e">
        <v>#REF!</v>
      </c>
      <c r="J427" s="13" t="e">
        <v>#REF!</v>
      </c>
    </row>
    <row r="428" spans="1:10" ht="15" customHeight="1" hidden="1">
      <c r="A428" s="231">
        <v>41024</v>
      </c>
      <c r="B428" s="51" t="s">
        <v>2697</v>
      </c>
      <c r="C428" s="24" t="s">
        <v>2344</v>
      </c>
      <c r="D428" s="24" t="s">
        <v>2418</v>
      </c>
      <c r="E428" s="52" t="s">
        <v>2346</v>
      </c>
      <c r="F428" s="331" t="s">
        <v>2347</v>
      </c>
      <c r="G428" s="53">
        <v>0</v>
      </c>
      <c r="H428" s="24"/>
      <c r="I428" s="54">
        <v>45000</v>
      </c>
      <c r="J428" s="13" t="e">
        <v>#REF!</v>
      </c>
    </row>
    <row r="429" spans="1:10" ht="15" customHeight="1" hidden="1">
      <c r="A429" s="231" t="e">
        <v>#REF!</v>
      </c>
      <c r="B429" s="51" t="e">
        <v>#REF!</v>
      </c>
      <c r="C429" s="24" t="e">
        <v>#REF!</v>
      </c>
      <c r="D429" s="24" t="e">
        <v>#REF!</v>
      </c>
      <c r="E429" s="52" t="s">
        <v>2346</v>
      </c>
      <c r="F429" s="331" t="e">
        <v>#REF!</v>
      </c>
      <c r="G429" s="53" t="e">
        <v>#REF!</v>
      </c>
      <c r="H429" s="24"/>
      <c r="I429" s="54" t="e">
        <v>#REF!</v>
      </c>
      <c r="J429" s="13" t="e">
        <v>#REF!</v>
      </c>
    </row>
    <row r="430" spans="1:10" ht="15" customHeight="1" hidden="1">
      <c r="A430" s="231">
        <v>41003</v>
      </c>
      <c r="B430" s="51" t="s">
        <v>2698</v>
      </c>
      <c r="C430" s="24" t="s">
        <v>2390</v>
      </c>
      <c r="D430" s="24" t="s">
        <v>2386</v>
      </c>
      <c r="E430" s="52" t="s">
        <v>2346</v>
      </c>
      <c r="F430" s="331" t="s">
        <v>2347</v>
      </c>
      <c r="G430" s="53">
        <v>0</v>
      </c>
      <c r="H430" s="24"/>
      <c r="I430" s="54">
        <v>26237</v>
      </c>
      <c r="J430" s="13" t="e">
        <v>#REF!</v>
      </c>
    </row>
    <row r="431" spans="1:10" ht="15" customHeight="1" hidden="1">
      <c r="A431" s="231" t="e">
        <v>#REF!</v>
      </c>
      <c r="B431" s="51" t="e">
        <v>#REF!</v>
      </c>
      <c r="C431" s="24" t="e">
        <v>#REF!</v>
      </c>
      <c r="D431" s="24" t="e">
        <v>#REF!</v>
      </c>
      <c r="E431" s="52" t="s">
        <v>2346</v>
      </c>
      <c r="F431" s="331" t="e">
        <v>#REF!</v>
      </c>
      <c r="G431" s="53" t="e">
        <v>#REF!</v>
      </c>
      <c r="H431" s="24"/>
      <c r="I431" s="54" t="e">
        <v>#REF!</v>
      </c>
      <c r="J431" s="13" t="e">
        <v>#REF!</v>
      </c>
    </row>
    <row r="432" spans="1:10" ht="15" customHeight="1" hidden="1">
      <c r="A432" s="231">
        <v>41004</v>
      </c>
      <c r="B432" s="51" t="s">
        <v>2699</v>
      </c>
      <c r="C432" s="24" t="s">
        <v>2351</v>
      </c>
      <c r="D432" s="24" t="s">
        <v>2700</v>
      </c>
      <c r="E432" s="52" t="s">
        <v>2346</v>
      </c>
      <c r="F432" s="331" t="s">
        <v>2701</v>
      </c>
      <c r="G432" s="53">
        <v>0.492</v>
      </c>
      <c r="H432" s="24"/>
      <c r="I432" s="54">
        <v>678627</v>
      </c>
      <c r="J432" s="13" t="e">
        <v>#REF!</v>
      </c>
    </row>
    <row r="433" spans="1:10" ht="15" customHeight="1" hidden="1">
      <c r="A433" s="231" t="e">
        <v>#REF!</v>
      </c>
      <c r="B433" s="51" t="e">
        <v>#REF!</v>
      </c>
      <c r="C433" s="24" t="e">
        <v>#REF!</v>
      </c>
      <c r="D433" s="24" t="e">
        <v>#REF!</v>
      </c>
      <c r="E433" s="52" t="s">
        <v>2346</v>
      </c>
      <c r="F433" s="331" t="e">
        <v>#REF!</v>
      </c>
      <c r="G433" s="53" t="e">
        <v>#REF!</v>
      </c>
      <c r="H433" s="24"/>
      <c r="I433" s="54" t="e">
        <v>#REF!</v>
      </c>
      <c r="J433" s="13" t="e">
        <v>#REF!</v>
      </c>
    </row>
    <row r="434" spans="1:10" ht="15" customHeight="1" hidden="1">
      <c r="A434" s="231">
        <v>41004</v>
      </c>
      <c r="B434" s="51" t="s">
        <v>2364</v>
      </c>
      <c r="C434" s="24" t="s">
        <v>2365</v>
      </c>
      <c r="D434" s="24" t="s">
        <v>2366</v>
      </c>
      <c r="E434" s="52" t="s">
        <v>2346</v>
      </c>
      <c r="F434" s="331" t="s">
        <v>2347</v>
      </c>
      <c r="G434" s="53">
        <v>0</v>
      </c>
      <c r="H434" s="24"/>
      <c r="I434" s="54">
        <v>-33000</v>
      </c>
      <c r="J434" s="13" t="e">
        <v>#REF!</v>
      </c>
    </row>
    <row r="435" spans="1:10" ht="15" customHeight="1" hidden="1">
      <c r="A435" s="231" t="e">
        <v>#REF!</v>
      </c>
      <c r="B435" s="51" t="e">
        <v>#REF!</v>
      </c>
      <c r="C435" s="24" t="e">
        <v>#REF!</v>
      </c>
      <c r="D435" s="24" t="e">
        <v>#REF!</v>
      </c>
      <c r="E435" s="52" t="s">
        <v>2346</v>
      </c>
      <c r="F435" s="331" t="e">
        <v>#REF!</v>
      </c>
      <c r="G435" s="53" t="e">
        <v>#REF!</v>
      </c>
      <c r="H435" s="24"/>
      <c r="I435" s="54" t="e">
        <v>#REF!</v>
      </c>
      <c r="J435" s="13" t="e">
        <v>#REF!</v>
      </c>
    </row>
    <row r="436" spans="1:10" ht="15" customHeight="1" hidden="1">
      <c r="A436" s="231">
        <v>41016</v>
      </c>
      <c r="B436" s="51" t="s">
        <v>2364</v>
      </c>
      <c r="C436" s="24" t="s">
        <v>2365</v>
      </c>
      <c r="D436" s="24" t="s">
        <v>2366</v>
      </c>
      <c r="E436" s="52" t="s">
        <v>2346</v>
      </c>
      <c r="F436" s="331" t="s">
        <v>2347</v>
      </c>
      <c r="G436" s="53">
        <v>0</v>
      </c>
      <c r="H436" s="24"/>
      <c r="I436" s="54">
        <v>-16000</v>
      </c>
      <c r="J436" s="13" t="e">
        <v>#REF!</v>
      </c>
    </row>
    <row r="437" spans="1:10" ht="12.75" hidden="1">
      <c r="A437" s="231" t="e">
        <v>#REF!</v>
      </c>
      <c r="B437" s="51" t="e">
        <v>#REF!</v>
      </c>
      <c r="C437" s="24" t="e">
        <v>#REF!</v>
      </c>
      <c r="D437" s="24" t="e">
        <v>#REF!</v>
      </c>
      <c r="E437" s="52" t="s">
        <v>2346</v>
      </c>
      <c r="F437" s="331" t="e">
        <v>#REF!</v>
      </c>
      <c r="G437" s="53" t="e">
        <v>#REF!</v>
      </c>
      <c r="H437" s="24"/>
      <c r="I437" s="54" t="e">
        <v>#REF!</v>
      </c>
      <c r="J437" s="13" t="e">
        <v>#REF!</v>
      </c>
    </row>
    <row r="438" spans="1:10" ht="12.75" hidden="1">
      <c r="A438" s="231" t="e">
        <v>#REF!</v>
      </c>
      <c r="B438" s="51" t="e">
        <v>#REF!</v>
      </c>
      <c r="C438" s="24" t="e">
        <v>#REF!</v>
      </c>
      <c r="D438" s="24" t="e">
        <v>#REF!</v>
      </c>
      <c r="E438" s="52" t="s">
        <v>2346</v>
      </c>
      <c r="F438" s="331" t="e">
        <v>#REF!</v>
      </c>
      <c r="G438" s="53" t="e">
        <v>#REF!</v>
      </c>
      <c r="H438" s="24"/>
      <c r="I438" s="54" t="e">
        <v>#REF!</v>
      </c>
      <c r="J438" s="13" t="e">
        <v>#REF!</v>
      </c>
    </row>
    <row r="439" spans="1:10" ht="12.75" hidden="1">
      <c r="A439" s="231">
        <v>41017</v>
      </c>
      <c r="B439" s="51" t="s">
        <v>2364</v>
      </c>
      <c r="C439" s="24" t="s">
        <v>2365</v>
      </c>
      <c r="D439" s="24" t="s">
        <v>2366</v>
      </c>
      <c r="E439" s="52" t="s">
        <v>2346</v>
      </c>
      <c r="F439" s="331" t="s">
        <v>2347</v>
      </c>
      <c r="G439" s="53">
        <v>0</v>
      </c>
      <c r="H439" s="24"/>
      <c r="I439" s="54">
        <v>-51000</v>
      </c>
      <c r="J439" s="13" t="e">
        <v>#REF!</v>
      </c>
    </row>
    <row r="440" spans="1:10" ht="12.75" hidden="1">
      <c r="A440" s="231" t="e">
        <v>#REF!</v>
      </c>
      <c r="B440" s="51" t="e">
        <v>#REF!</v>
      </c>
      <c r="C440" s="24" t="e">
        <v>#REF!</v>
      </c>
      <c r="D440" s="24" t="e">
        <v>#REF!</v>
      </c>
      <c r="E440" s="52" t="s">
        <v>2346</v>
      </c>
      <c r="F440" s="331" t="e">
        <v>#REF!</v>
      </c>
      <c r="G440" s="53" t="e">
        <v>#REF!</v>
      </c>
      <c r="H440" s="24"/>
      <c r="I440" s="54" t="e">
        <v>#REF!</v>
      </c>
      <c r="J440" s="13" t="e">
        <v>#REF!</v>
      </c>
    </row>
    <row r="441" spans="1:10" ht="12.75" hidden="1">
      <c r="A441" s="231">
        <v>41019</v>
      </c>
      <c r="B441" s="51" t="s">
        <v>2364</v>
      </c>
      <c r="C441" s="24" t="s">
        <v>2365</v>
      </c>
      <c r="D441" s="24" t="s">
        <v>2366</v>
      </c>
      <c r="E441" s="52" t="s">
        <v>2346</v>
      </c>
      <c r="F441" s="331" t="s">
        <v>2347</v>
      </c>
      <c r="G441" s="53">
        <v>0</v>
      </c>
      <c r="H441" s="24"/>
      <c r="I441" s="54">
        <v>-101000</v>
      </c>
      <c r="J441" s="13" t="e">
        <v>#REF!</v>
      </c>
    </row>
    <row r="442" spans="1:10" ht="12.75" hidden="1">
      <c r="A442" s="231" t="e">
        <v>#REF!</v>
      </c>
      <c r="B442" s="51" t="e">
        <v>#REF!</v>
      </c>
      <c r="C442" s="24" t="e">
        <v>#REF!</v>
      </c>
      <c r="D442" s="24" t="e">
        <v>#REF!</v>
      </c>
      <c r="E442" s="52" t="s">
        <v>2346</v>
      </c>
      <c r="F442" s="331" t="e">
        <v>#REF!</v>
      </c>
      <c r="G442" s="53" t="e">
        <v>#REF!</v>
      </c>
      <c r="H442" s="24"/>
      <c r="I442" s="54" t="e">
        <v>#REF!</v>
      </c>
      <c r="J442" s="13" t="e">
        <v>#REF!</v>
      </c>
    </row>
    <row r="443" spans="1:10" ht="12.75" hidden="1">
      <c r="A443" s="231">
        <v>41022</v>
      </c>
      <c r="B443" s="51" t="s">
        <v>2364</v>
      </c>
      <c r="C443" s="24" t="s">
        <v>2365</v>
      </c>
      <c r="D443" s="24" t="s">
        <v>2366</v>
      </c>
      <c r="E443" s="52" t="s">
        <v>2346</v>
      </c>
      <c r="F443" s="331" t="s">
        <v>2347</v>
      </c>
      <c r="G443" s="53">
        <v>0</v>
      </c>
      <c r="H443" s="24"/>
      <c r="I443" s="54">
        <v>-256000</v>
      </c>
      <c r="J443" s="13" t="e">
        <v>#REF!</v>
      </c>
    </row>
    <row r="444" spans="1:10" ht="12.75" hidden="1">
      <c r="A444" s="231" t="e">
        <v>#REF!</v>
      </c>
      <c r="B444" s="51" t="e">
        <v>#REF!</v>
      </c>
      <c r="C444" s="24" t="e">
        <v>#REF!</v>
      </c>
      <c r="D444" s="24" t="e">
        <v>#REF!</v>
      </c>
      <c r="E444" s="52" t="s">
        <v>2346</v>
      </c>
      <c r="F444" s="331" t="e">
        <v>#REF!</v>
      </c>
      <c r="G444" s="53" t="e">
        <v>#REF!</v>
      </c>
      <c r="H444" s="24"/>
      <c r="I444" s="54" t="e">
        <v>#REF!</v>
      </c>
      <c r="J444" s="13" t="e">
        <v>#REF!</v>
      </c>
    </row>
    <row r="445" spans="1:10" ht="12.75" hidden="1">
      <c r="A445" s="231" t="e">
        <v>#REF!</v>
      </c>
      <c r="B445" s="51" t="e">
        <v>#REF!</v>
      </c>
      <c r="C445" s="24" t="e">
        <v>#REF!</v>
      </c>
      <c r="D445" s="24" t="e">
        <v>#REF!</v>
      </c>
      <c r="E445" s="52" t="s">
        <v>2346</v>
      </c>
      <c r="F445" s="331" t="e">
        <v>#REF!</v>
      </c>
      <c r="G445" s="53" t="e">
        <v>#REF!</v>
      </c>
      <c r="H445" s="24"/>
      <c r="I445" s="54" t="e">
        <v>#REF!</v>
      </c>
      <c r="J445" s="13" t="e">
        <v>#REF!</v>
      </c>
    </row>
    <row r="446" spans="1:10" ht="12.75" hidden="1">
      <c r="A446" s="231">
        <v>41023</v>
      </c>
      <c r="B446" s="51" t="s">
        <v>2364</v>
      </c>
      <c r="C446" s="24" t="s">
        <v>2365</v>
      </c>
      <c r="D446" s="24" t="s">
        <v>2366</v>
      </c>
      <c r="E446" s="52" t="s">
        <v>2346</v>
      </c>
      <c r="F446" s="331" t="s">
        <v>2347</v>
      </c>
      <c r="G446" s="53">
        <v>0</v>
      </c>
      <c r="H446" s="24"/>
      <c r="I446" s="54">
        <v>-32000</v>
      </c>
      <c r="J446" s="13" t="e">
        <v>#REF!</v>
      </c>
    </row>
    <row r="447" spans="1:10" ht="12.75" hidden="1">
      <c r="A447" s="231" t="e">
        <v>#REF!</v>
      </c>
      <c r="B447" s="51" t="e">
        <v>#REF!</v>
      </c>
      <c r="C447" s="24" t="e">
        <v>#REF!</v>
      </c>
      <c r="D447" s="24" t="e">
        <v>#REF!</v>
      </c>
      <c r="E447" s="52" t="s">
        <v>2346</v>
      </c>
      <c r="F447" s="331" t="e">
        <v>#REF!</v>
      </c>
      <c r="G447" s="53" t="e">
        <v>#REF!</v>
      </c>
      <c r="H447" s="24"/>
      <c r="I447" s="54" t="e">
        <v>#REF!</v>
      </c>
      <c r="J447" s="13" t="e">
        <v>#REF!</v>
      </c>
    </row>
    <row r="448" spans="1:10" ht="12.75" hidden="1">
      <c r="A448" s="231">
        <v>41024</v>
      </c>
      <c r="B448" s="51" t="s">
        <v>2364</v>
      </c>
      <c r="C448" s="24" t="s">
        <v>2365</v>
      </c>
      <c r="D448" s="24" t="s">
        <v>2366</v>
      </c>
      <c r="E448" s="52" t="s">
        <v>2346</v>
      </c>
      <c r="F448" s="331" t="s">
        <v>2347</v>
      </c>
      <c r="G448" s="53">
        <v>0</v>
      </c>
      <c r="H448" s="24"/>
      <c r="I448" s="54">
        <v>-196000</v>
      </c>
      <c r="J448" s="13" t="e">
        <v>#REF!</v>
      </c>
    </row>
    <row r="449" spans="1:10" ht="12.75" hidden="1">
      <c r="A449" s="231" t="e">
        <v>#REF!</v>
      </c>
      <c r="B449" s="51" t="e">
        <v>#REF!</v>
      </c>
      <c r="C449" s="24" t="e">
        <v>#REF!</v>
      </c>
      <c r="D449" s="24" t="e">
        <v>#REF!</v>
      </c>
      <c r="E449" s="52" t="s">
        <v>2346</v>
      </c>
      <c r="F449" s="331" t="e">
        <v>#REF!</v>
      </c>
      <c r="G449" s="53" t="e">
        <v>#REF!</v>
      </c>
      <c r="H449" s="24"/>
      <c r="I449" s="54" t="e">
        <v>#REF!</v>
      </c>
      <c r="J449" s="13" t="e">
        <v>#REF!</v>
      </c>
    </row>
    <row r="450" spans="1:10" ht="12.75" hidden="1">
      <c r="A450" s="231">
        <v>41025</v>
      </c>
      <c r="B450" s="51" t="s">
        <v>2364</v>
      </c>
      <c r="C450" s="24" t="s">
        <v>2365</v>
      </c>
      <c r="D450" s="24" t="s">
        <v>2366</v>
      </c>
      <c r="E450" s="52" t="s">
        <v>2346</v>
      </c>
      <c r="F450" s="331" t="s">
        <v>2347</v>
      </c>
      <c r="G450" s="53">
        <v>0</v>
      </c>
      <c r="H450" s="24"/>
      <c r="I450" s="54">
        <v>-162000</v>
      </c>
      <c r="J450" s="13" t="e">
        <v>#REF!</v>
      </c>
    </row>
    <row r="451" spans="1:10" ht="12.75" hidden="1">
      <c r="A451" s="231" t="e">
        <v>#REF!</v>
      </c>
      <c r="B451" s="51" t="e">
        <v>#REF!</v>
      </c>
      <c r="C451" s="24" t="e">
        <v>#REF!</v>
      </c>
      <c r="D451" s="24" t="e">
        <v>#REF!</v>
      </c>
      <c r="E451" s="52" t="s">
        <v>2346</v>
      </c>
      <c r="F451" s="331" t="e">
        <v>#REF!</v>
      </c>
      <c r="G451" s="53" t="e">
        <v>#REF!</v>
      </c>
      <c r="H451" s="24"/>
      <c r="I451" s="54" t="e">
        <v>#REF!</v>
      </c>
      <c r="J451" s="13" t="e">
        <v>#REF!</v>
      </c>
    </row>
    <row r="452" spans="1:10" ht="12.75" hidden="1">
      <c r="A452" s="231">
        <v>41029</v>
      </c>
      <c r="B452" s="51" t="s">
        <v>2368</v>
      </c>
      <c r="C452" s="24" t="s">
        <v>2344</v>
      </c>
      <c r="D452" s="24" t="s">
        <v>2366</v>
      </c>
      <c r="E452" s="52" t="s">
        <v>2346</v>
      </c>
      <c r="F452" s="331" t="s">
        <v>2347</v>
      </c>
      <c r="G452" s="53">
        <v>0</v>
      </c>
      <c r="H452" s="24"/>
      <c r="I452" s="54">
        <v>23000</v>
      </c>
      <c r="J452" s="13">
        <v>0</v>
      </c>
    </row>
    <row r="453" spans="1:9" ht="12.75">
      <c r="A453" s="231"/>
      <c r="B453" s="51"/>
      <c r="C453" s="24"/>
      <c r="E453" s="52"/>
      <c r="F453" s="331"/>
      <c r="G453" s="53"/>
      <c r="H453" s="24"/>
      <c r="I453" s="54"/>
    </row>
    <row r="455" spans="2:9" ht="12.75">
      <c r="B455" s="215" t="s">
        <v>165</v>
      </c>
      <c r="C455" s="13"/>
      <c r="E455" s="13"/>
      <c r="G455" s="53"/>
      <c r="H455" s="44"/>
      <c r="I455" s="54"/>
    </row>
    <row r="456" spans="2:9" ht="12.75">
      <c r="B456" s="39"/>
      <c r="C456" s="39"/>
      <c r="D456" s="39"/>
      <c r="E456" s="39"/>
      <c r="F456" s="216" t="s">
        <v>170</v>
      </c>
      <c r="G456" s="216" t="s">
        <v>128</v>
      </c>
      <c r="H456" s="44"/>
      <c r="I456" s="54"/>
    </row>
    <row r="457" spans="3:9" ht="12.75">
      <c r="C457" s="216" t="s">
        <v>132</v>
      </c>
      <c r="D457" s="216" t="s">
        <v>171</v>
      </c>
      <c r="E457" s="216" t="s">
        <v>132</v>
      </c>
      <c r="F457" s="216" t="s">
        <v>141</v>
      </c>
      <c r="G457" s="216" t="s">
        <v>141</v>
      </c>
      <c r="H457" s="44"/>
      <c r="I457" s="54"/>
    </row>
    <row r="458" spans="3:12" ht="12.75">
      <c r="C458" s="219" t="s">
        <v>172</v>
      </c>
      <c r="D458" s="216" t="s">
        <v>156</v>
      </c>
      <c r="E458" s="219" t="s">
        <v>173</v>
      </c>
      <c r="F458" s="216" t="s">
        <v>156</v>
      </c>
      <c r="G458" s="216" t="s">
        <v>156</v>
      </c>
      <c r="H458" s="44"/>
      <c r="I458" s="54"/>
      <c r="L458" s="1"/>
    </row>
    <row r="459" spans="3:9" ht="13.5">
      <c r="C459" s="255" t="s">
        <v>69</v>
      </c>
      <c r="D459" s="255" t="s">
        <v>133</v>
      </c>
      <c r="E459" s="255" t="s">
        <v>174</v>
      </c>
      <c r="F459" s="255" t="s">
        <v>133</v>
      </c>
      <c r="G459" s="255" t="s">
        <v>133</v>
      </c>
      <c r="H459" s="44"/>
      <c r="I459" s="54"/>
    </row>
    <row r="460" spans="3:12" ht="12.75">
      <c r="C460" s="216"/>
      <c r="D460" s="216"/>
      <c r="E460" s="216"/>
      <c r="F460" s="216"/>
      <c r="G460" s="39"/>
      <c r="H460" s="44"/>
      <c r="I460" s="54"/>
      <c r="L460" s="1"/>
    </row>
    <row r="461" spans="2:9" ht="12.75">
      <c r="B461" s="232">
        <v>41090</v>
      </c>
      <c r="C461" s="39">
        <v>0</v>
      </c>
      <c r="D461" s="222">
        <v>0</v>
      </c>
      <c r="E461" s="39">
        <v>179</v>
      </c>
      <c r="F461" s="222">
        <v>113.617</v>
      </c>
      <c r="G461" s="223">
        <v>113.617</v>
      </c>
      <c r="H461" s="44"/>
      <c r="I461" s="223"/>
    </row>
    <row r="462" spans="2:9" ht="12.75">
      <c r="B462" s="216" t="s">
        <v>134</v>
      </c>
      <c r="C462" s="39">
        <v>1</v>
      </c>
      <c r="D462" s="222">
        <v>9.3829</v>
      </c>
      <c r="E462" s="39">
        <v>1093</v>
      </c>
      <c r="F462" s="222">
        <v>1539.2147</v>
      </c>
      <c r="G462" s="223">
        <v>1548.5976</v>
      </c>
      <c r="H462" s="44"/>
      <c r="I462" s="54"/>
    </row>
    <row r="463" spans="2:11" ht="12.75">
      <c r="B463" s="39"/>
      <c r="C463" s="39"/>
      <c r="D463" s="39"/>
      <c r="E463" s="39"/>
      <c r="F463" s="222"/>
      <c r="G463" s="39"/>
      <c r="H463" s="44"/>
      <c r="I463" s="54"/>
      <c r="K463" s="6"/>
    </row>
    <row r="464" spans="2:9" ht="12.75">
      <c r="B464" s="233" t="s">
        <v>175</v>
      </c>
      <c r="C464" s="39"/>
      <c r="D464" s="39"/>
      <c r="E464" s="39"/>
      <c r="F464" s="222"/>
      <c r="G464" s="39"/>
      <c r="H464" s="44"/>
      <c r="I464" s="54"/>
    </row>
    <row r="467" spans="6:7" ht="12.75">
      <c r="F467" s="222"/>
      <c r="G467" s="223"/>
    </row>
    <row r="468" spans="6:7" ht="12.75">
      <c r="F468" s="222"/>
      <c r="G468" s="223"/>
    </row>
    <row r="469" ht="12.75">
      <c r="F469" s="6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34" max="8" man="1"/>
    <brk id="187" max="8" man="1"/>
    <brk id="24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69"/>
  <sheetViews>
    <sheetView zoomScale="75" zoomScaleNormal="75" zoomScalePageLayoutView="0" workbookViewId="0" topLeftCell="F1">
      <selection activeCell="H1" sqref="H1:M16384"/>
    </sheetView>
  </sheetViews>
  <sheetFormatPr defaultColWidth="9.140625" defaultRowHeight="12.75"/>
  <cols>
    <col min="1" max="1" width="17.140625" style="323" customWidth="1"/>
    <col min="2" max="2" width="44.421875" style="412" customWidth="1"/>
    <col min="3" max="3" width="45.57421875" style="72" customWidth="1"/>
    <col min="4" max="4" width="14.140625" style="411" customWidth="1"/>
    <col min="5" max="5" width="7.7109375" style="57" customWidth="1"/>
    <col min="6" max="6" width="9.8515625" style="411" bestFit="1" customWidth="1"/>
    <col min="7" max="7" width="0.85546875" style="57" customWidth="1"/>
    <col min="8" max="8" width="9.140625" style="57" customWidth="1"/>
    <col min="9" max="9" width="38.00390625" style="57" bestFit="1" customWidth="1"/>
    <col min="10" max="16384" width="9.140625" style="57" customWidth="1"/>
  </cols>
  <sheetData>
    <row r="1" spans="2:6" ht="13.5" customHeight="1">
      <c r="B1" s="396"/>
      <c r="D1" s="397"/>
      <c r="E1" s="398"/>
      <c r="F1" s="399"/>
    </row>
    <row r="2" spans="1:6" ht="27.75">
      <c r="A2" s="442" t="s">
        <v>161</v>
      </c>
      <c r="B2" s="400"/>
      <c r="D2" s="661">
        <v>41090</v>
      </c>
      <c r="E2" s="661"/>
      <c r="F2" s="399"/>
    </row>
    <row r="3" spans="1:7" s="7" customFormat="1" ht="25.5">
      <c r="A3" s="401"/>
      <c r="B3" s="400"/>
      <c r="C3" s="72"/>
      <c r="D3" s="402"/>
      <c r="E3" s="403"/>
      <c r="F3" s="392"/>
      <c r="G3" s="391"/>
    </row>
    <row r="4" spans="1:7" s="76" customFormat="1" ht="12.75" customHeight="1">
      <c r="A4" s="387" t="s">
        <v>137</v>
      </c>
      <c r="B4" s="463" t="s">
        <v>138</v>
      </c>
      <c r="C4" s="244" t="s">
        <v>205</v>
      </c>
      <c r="D4" s="402"/>
      <c r="F4" s="404"/>
      <c r="G4" s="26"/>
    </row>
    <row r="5" spans="1:7" s="7" customFormat="1" ht="12.75">
      <c r="A5" s="387"/>
      <c r="C5" s="244"/>
      <c r="D5" s="76"/>
      <c r="E5" s="13"/>
      <c r="F5" s="323"/>
      <c r="G5" s="57"/>
    </row>
    <row r="6" spans="1:7" s="7" customFormat="1" ht="12.75">
      <c r="A6" s="548">
        <v>41082</v>
      </c>
      <c r="B6" s="549" t="s">
        <v>384</v>
      </c>
      <c r="C6" s="550" t="s">
        <v>2340</v>
      </c>
      <c r="G6" s="57"/>
    </row>
    <row r="7" spans="1:7" s="7" customFormat="1" ht="12.75">
      <c r="A7" s="548"/>
      <c r="C7" s="550"/>
      <c r="G7" s="57"/>
    </row>
    <row r="8" spans="1:7" s="7" customFormat="1" ht="12.75">
      <c r="A8" s="548">
        <v>41068</v>
      </c>
      <c r="B8" s="7" t="s">
        <v>385</v>
      </c>
      <c r="C8" s="550" t="s">
        <v>2341</v>
      </c>
      <c r="G8" s="57"/>
    </row>
    <row r="9" spans="1:7" s="7" customFormat="1" ht="12.75">
      <c r="A9" s="548"/>
      <c r="C9" s="550"/>
      <c r="G9" s="57"/>
    </row>
    <row r="10" spans="1:7" s="7" customFormat="1" ht="12.75">
      <c r="A10" s="548">
        <v>41089</v>
      </c>
      <c r="B10" s="7" t="s">
        <v>386</v>
      </c>
      <c r="C10" s="550" t="s">
        <v>2340</v>
      </c>
      <c r="G10" s="57"/>
    </row>
    <row r="11" spans="1:7" s="7" customFormat="1" ht="12.75">
      <c r="A11" s="548"/>
      <c r="C11" s="550"/>
      <c r="G11" s="57"/>
    </row>
    <row r="12" spans="1:7" s="7" customFormat="1" ht="12.75">
      <c r="A12" s="548">
        <v>41088</v>
      </c>
      <c r="B12" s="7" t="s">
        <v>387</v>
      </c>
      <c r="C12" s="550" t="s">
        <v>2340</v>
      </c>
      <c r="G12" s="57"/>
    </row>
    <row r="13" spans="1:7" s="7" customFormat="1" ht="12.75">
      <c r="A13" s="548"/>
      <c r="C13" s="550"/>
      <c r="G13" s="57"/>
    </row>
    <row r="14" spans="1:7" s="7" customFormat="1" ht="12.75">
      <c r="A14" s="548">
        <v>41088</v>
      </c>
      <c r="B14" s="7" t="s">
        <v>388</v>
      </c>
      <c r="C14" s="550" t="s">
        <v>2340</v>
      </c>
      <c r="G14" s="57"/>
    </row>
    <row r="15" spans="1:7" s="7" customFormat="1" ht="12.75">
      <c r="A15" s="548"/>
      <c r="C15" s="550"/>
      <c r="G15" s="57"/>
    </row>
    <row r="16" spans="1:7" s="7" customFormat="1" ht="12.75">
      <c r="A16" s="548">
        <v>41071</v>
      </c>
      <c r="B16" s="7" t="s">
        <v>389</v>
      </c>
      <c r="C16" s="550" t="s">
        <v>2340</v>
      </c>
      <c r="G16" s="57"/>
    </row>
    <row r="17" spans="1:7" s="7" customFormat="1" ht="12.75">
      <c r="A17" s="548"/>
      <c r="C17" s="550"/>
      <c r="G17" s="57"/>
    </row>
    <row r="18" spans="1:7" s="7" customFormat="1" ht="12" customHeight="1">
      <c r="A18" s="548">
        <v>41071</v>
      </c>
      <c r="B18" s="7" t="s">
        <v>390</v>
      </c>
      <c r="C18" s="550" t="s">
        <v>2342</v>
      </c>
      <c r="G18" s="57"/>
    </row>
    <row r="19" spans="1:7" s="7" customFormat="1" ht="11.25" customHeight="1">
      <c r="A19" s="548"/>
      <c r="C19" s="550"/>
      <c r="G19" s="57"/>
    </row>
    <row r="20" spans="1:7" s="7" customFormat="1" ht="14.25" customHeight="1">
      <c r="A20" s="548"/>
      <c r="C20" s="550"/>
      <c r="D20" s="7" t="s">
        <v>301</v>
      </c>
      <c r="G20" s="57"/>
    </row>
    <row r="21" spans="1:7" s="7" customFormat="1" ht="12" customHeight="1">
      <c r="A21" s="548"/>
      <c r="C21" s="550"/>
      <c r="G21" s="57"/>
    </row>
    <row r="22" spans="1:7" s="7" customFormat="1" ht="13.5" customHeight="1">
      <c r="A22" s="548"/>
      <c r="C22" s="550"/>
      <c r="G22" s="57"/>
    </row>
    <row r="23" spans="1:7" s="7" customFormat="1" ht="11.25" customHeight="1">
      <c r="A23" s="548"/>
      <c r="C23" s="550"/>
      <c r="G23" s="57"/>
    </row>
    <row r="24" spans="1:7" s="7" customFormat="1" ht="13.5" customHeight="1">
      <c r="A24" s="548"/>
      <c r="C24" s="550"/>
      <c r="G24" s="57"/>
    </row>
    <row r="25" spans="1:7" s="7" customFormat="1" ht="10.5" customHeight="1">
      <c r="A25" s="548"/>
      <c r="C25" s="550"/>
      <c r="D25" s="57"/>
      <c r="E25" s="57"/>
      <c r="F25" s="407"/>
      <c r="G25" s="57"/>
    </row>
    <row r="26" spans="1:7" s="7" customFormat="1" ht="13.5" customHeight="1">
      <c r="A26" s="548"/>
      <c r="C26" s="550"/>
      <c r="D26" s="57" t="s">
        <v>301</v>
      </c>
      <c r="E26" s="57"/>
      <c r="F26" s="407"/>
      <c r="G26" s="57"/>
    </row>
    <row r="27" spans="4:7" s="7" customFormat="1" ht="15" customHeight="1">
      <c r="D27" s="57"/>
      <c r="E27" s="57"/>
      <c r="F27" s="407"/>
      <c r="G27" s="57"/>
    </row>
    <row r="28" spans="4:7" s="7" customFormat="1" ht="15" customHeight="1">
      <c r="D28" s="57"/>
      <c r="E28" s="57"/>
      <c r="G28" s="57"/>
    </row>
    <row r="29" spans="4:9" s="7" customFormat="1" ht="12.75">
      <c r="D29" s="57"/>
      <c r="E29" s="57"/>
      <c r="H29" s="250"/>
      <c r="I29" s="250"/>
    </row>
    <row r="30" spans="4:9" s="7" customFormat="1" ht="12.75">
      <c r="D30" s="57"/>
      <c r="E30" s="57"/>
      <c r="H30" s="250"/>
      <c r="I30" s="250"/>
    </row>
    <row r="31" spans="4:9" s="7" customFormat="1" ht="12.75">
      <c r="D31" s="57"/>
      <c r="E31" s="57"/>
      <c r="H31" s="250"/>
      <c r="I31" s="250"/>
    </row>
    <row r="32" spans="4:9" s="7" customFormat="1" ht="12.75">
      <c r="D32" s="57"/>
      <c r="E32" s="57"/>
      <c r="H32" s="250"/>
      <c r="I32" s="250"/>
    </row>
    <row r="33" spans="2:9" s="7" customFormat="1" ht="12.75">
      <c r="B33" s="57"/>
      <c r="D33" s="57"/>
      <c r="E33" s="57"/>
      <c r="H33" s="250"/>
      <c r="I33" s="250"/>
    </row>
    <row r="34" spans="1:9" s="7" customFormat="1" ht="12.75">
      <c r="A34" s="57"/>
      <c r="B34" s="57"/>
      <c r="D34" s="57"/>
      <c r="E34" s="57"/>
      <c r="H34" s="250"/>
      <c r="I34" s="250"/>
    </row>
    <row r="35" spans="1:9" s="7" customFormat="1" ht="12.75">
      <c r="A35" s="57"/>
      <c r="B35" s="57"/>
      <c r="D35" s="57"/>
      <c r="E35" s="57"/>
      <c r="H35" s="250"/>
      <c r="I35" s="250"/>
    </row>
    <row r="36" spans="1:9" s="7" customFormat="1" ht="12.75">
      <c r="A36" s="57"/>
      <c r="B36" s="57"/>
      <c r="D36" s="57"/>
      <c r="E36" s="57"/>
      <c r="H36" s="250"/>
      <c r="I36" s="250"/>
    </row>
    <row r="37" spans="1:9" s="7" customFormat="1" ht="12.75">
      <c r="A37" s="57"/>
      <c r="B37" s="57"/>
      <c r="C37" s="57"/>
      <c r="D37" s="57"/>
      <c r="E37" s="57"/>
      <c r="F37" s="393"/>
      <c r="H37" s="250"/>
      <c r="I37" s="250"/>
    </row>
    <row r="38" spans="1:9" s="7" customFormat="1" ht="12.75">
      <c r="A38" s="57"/>
      <c r="B38" s="57"/>
      <c r="C38" s="57"/>
      <c r="D38" s="57"/>
      <c r="E38" s="57"/>
      <c r="F38" s="393"/>
      <c r="H38" s="250"/>
      <c r="I38" s="250"/>
    </row>
    <row r="39" spans="1:9" s="7" customFormat="1" ht="12.75">
      <c r="A39" s="57"/>
      <c r="B39" s="57"/>
      <c r="C39" s="57"/>
      <c r="D39" s="57"/>
      <c r="E39" s="57"/>
      <c r="F39" s="393"/>
      <c r="H39" s="250"/>
      <c r="I39" s="250"/>
    </row>
    <row r="40" spans="1:9" s="7" customFormat="1" ht="12.75">
      <c r="A40" s="57"/>
      <c r="B40" s="57"/>
      <c r="C40" s="57"/>
      <c r="D40" s="57"/>
      <c r="E40" s="57"/>
      <c r="F40" s="393"/>
      <c r="H40" s="250"/>
      <c r="I40" s="250"/>
    </row>
    <row r="41" spans="1:9" s="7" customFormat="1" ht="12.75">
      <c r="A41" s="57"/>
      <c r="B41" s="57"/>
      <c r="C41" s="57"/>
      <c r="D41" s="57"/>
      <c r="E41" s="57"/>
      <c r="F41" s="393"/>
      <c r="H41" s="250"/>
      <c r="I41" s="250"/>
    </row>
    <row r="42" spans="1:9" s="7" customFormat="1" ht="12.75">
      <c r="A42" s="57"/>
      <c r="B42" s="57"/>
      <c r="C42" s="57"/>
      <c r="D42" s="57"/>
      <c r="E42" s="57"/>
      <c r="F42" s="393"/>
      <c r="H42" s="250"/>
      <c r="I42" s="250"/>
    </row>
    <row r="43" spans="1:9" s="7" customFormat="1" ht="12.75">
      <c r="A43" s="57"/>
      <c r="B43" s="57"/>
      <c r="C43" s="57"/>
      <c r="D43" s="57"/>
      <c r="E43" s="57"/>
      <c r="F43" s="393"/>
      <c r="H43" s="250"/>
      <c r="I43" s="250"/>
    </row>
    <row r="44" spans="1:9" s="7" customFormat="1" ht="12.75">
      <c r="A44" s="57"/>
      <c r="B44" s="57"/>
      <c r="C44" s="57"/>
      <c r="D44" s="57"/>
      <c r="E44" s="57"/>
      <c r="F44" s="393"/>
      <c r="H44" s="250"/>
      <c r="I44" s="250"/>
    </row>
    <row r="45" spans="1:9" s="7" customFormat="1" ht="12.75">
      <c r="A45" s="57"/>
      <c r="B45" s="57"/>
      <c r="C45" s="57"/>
      <c r="D45" s="57"/>
      <c r="E45" s="57"/>
      <c r="F45" s="393"/>
      <c r="H45" s="250"/>
      <c r="I45" s="250"/>
    </row>
    <row r="46" spans="1:9" s="7" customFormat="1" ht="12.75">
      <c r="A46" s="57"/>
      <c r="B46" s="57"/>
      <c r="C46" s="57"/>
      <c r="D46" s="57"/>
      <c r="E46" s="57"/>
      <c r="F46" s="393"/>
      <c r="H46" s="250"/>
      <c r="I46" s="250"/>
    </row>
    <row r="47" spans="1:9" s="7" customFormat="1" ht="12.75">
      <c r="A47" s="57"/>
      <c r="B47" s="57"/>
      <c r="C47" s="57"/>
      <c r="D47" s="57"/>
      <c r="E47" s="57"/>
      <c r="F47" s="393"/>
      <c r="H47" s="250"/>
      <c r="I47" s="250"/>
    </row>
    <row r="48" spans="1:9" s="7" customFormat="1" ht="12.75">
      <c r="A48" s="57"/>
      <c r="B48" s="57"/>
      <c r="C48" s="57"/>
      <c r="D48" s="57"/>
      <c r="E48" s="57"/>
      <c r="F48" s="393"/>
      <c r="H48" s="250"/>
      <c r="I48" s="250"/>
    </row>
    <row r="49" spans="1:9" s="7" customFormat="1" ht="12.75">
      <c r="A49" s="57"/>
      <c r="B49" s="57"/>
      <c r="C49" s="57"/>
      <c r="D49" s="57"/>
      <c r="E49" s="57"/>
      <c r="F49" s="393"/>
      <c r="H49" s="250"/>
      <c r="I49" s="250"/>
    </row>
    <row r="50" spans="1:9" s="7" customFormat="1" ht="12.75">
      <c r="A50" s="57"/>
      <c r="B50" s="57"/>
      <c r="C50" s="57"/>
      <c r="D50" s="57"/>
      <c r="E50" s="57"/>
      <c r="F50" s="393"/>
      <c r="H50" s="250"/>
      <c r="I50" s="250"/>
    </row>
    <row r="51" spans="1:9" s="7" customFormat="1" ht="12.75">
      <c r="A51" s="57"/>
      <c r="B51" s="57"/>
      <c r="C51" s="57"/>
      <c r="D51" s="57"/>
      <c r="E51" s="57"/>
      <c r="F51" s="393"/>
      <c r="H51" s="250"/>
      <c r="I51" s="250"/>
    </row>
    <row r="52" spans="1:9" s="7" customFormat="1" ht="12.75">
      <c r="A52" s="57"/>
      <c r="B52" s="57"/>
      <c r="C52" s="57"/>
      <c r="D52" s="57"/>
      <c r="E52" s="57"/>
      <c r="F52" s="393"/>
      <c r="H52" s="423"/>
      <c r="I52" s="423"/>
    </row>
    <row r="53" spans="1:9" s="7" customFormat="1" ht="12.75">
      <c r="A53" s="57"/>
      <c r="B53" s="57"/>
      <c r="C53" s="57"/>
      <c r="D53" s="57"/>
      <c r="E53" s="57"/>
      <c r="F53" s="393"/>
      <c r="H53" s="423"/>
      <c r="I53" s="423"/>
    </row>
    <row r="54" spans="1:9" s="7" customFormat="1" ht="12.75">
      <c r="A54" s="57"/>
      <c r="B54" s="57"/>
      <c r="C54" s="57"/>
      <c r="D54" s="57"/>
      <c r="E54" s="57"/>
      <c r="F54" s="393"/>
      <c r="H54" s="423"/>
      <c r="I54" s="423"/>
    </row>
    <row r="55" spans="1:9" s="7" customFormat="1" ht="12.75">
      <c r="A55" s="57"/>
      <c r="B55" s="57"/>
      <c r="C55" s="57"/>
      <c r="D55" s="57"/>
      <c r="E55" s="57"/>
      <c r="F55" s="411"/>
      <c r="H55" s="250"/>
      <c r="I55" s="250"/>
    </row>
    <row r="56" spans="1:4" ht="12.75">
      <c r="A56" s="57"/>
      <c r="B56" s="57"/>
      <c r="C56" s="57"/>
      <c r="D56" s="57"/>
    </row>
    <row r="57" spans="1:6" ht="12.75">
      <c r="A57" s="57"/>
      <c r="B57" s="57"/>
      <c r="C57" s="57"/>
      <c r="D57" s="76"/>
      <c r="E57" s="76"/>
      <c r="F57" s="76"/>
    </row>
    <row r="58" spans="1:6" ht="12.75">
      <c r="A58" s="57"/>
      <c r="B58" s="57"/>
      <c r="C58" s="57"/>
      <c r="D58" s="7"/>
      <c r="E58" s="7"/>
      <c r="F58" s="7"/>
    </row>
    <row r="59" spans="1:6" ht="12.75">
      <c r="A59" s="57"/>
      <c r="B59" s="57"/>
      <c r="C59" s="57"/>
      <c r="D59" s="7"/>
      <c r="E59" s="7"/>
      <c r="F59" s="7"/>
    </row>
    <row r="60" spans="1:6" ht="12.75">
      <c r="A60" s="57"/>
      <c r="B60" s="57"/>
      <c r="C60" s="57"/>
      <c r="D60" s="7"/>
      <c r="E60" s="7"/>
      <c r="F60" s="7"/>
    </row>
    <row r="61" spans="1:6" ht="12.75">
      <c r="A61" s="57"/>
      <c r="B61" s="57"/>
      <c r="C61" s="57"/>
      <c r="D61" s="7"/>
      <c r="E61" s="7"/>
      <c r="F61" s="7"/>
    </row>
    <row r="62" spans="1:6" ht="12.75">
      <c r="A62" s="57"/>
      <c r="B62" s="57"/>
      <c r="C62" s="57"/>
      <c r="D62" s="7"/>
      <c r="E62" s="7"/>
      <c r="F62" s="7"/>
    </row>
    <row r="63" spans="1:6" ht="12.75">
      <c r="A63" s="57"/>
      <c r="B63" s="57"/>
      <c r="C63" s="57"/>
      <c r="D63" s="7"/>
      <c r="E63" s="7"/>
      <c r="F63" s="7"/>
    </row>
    <row r="64" spans="1:6" ht="12.75">
      <c r="A64" s="57"/>
      <c r="B64" s="57"/>
      <c r="C64" s="57"/>
      <c r="D64" s="7"/>
      <c r="E64" s="7"/>
      <c r="F64" s="7"/>
    </row>
    <row r="65" spans="1:6" ht="12.75">
      <c r="A65" s="57"/>
      <c r="B65" s="38"/>
      <c r="C65" s="57"/>
      <c r="D65" s="7"/>
      <c r="E65" s="7"/>
      <c r="F65" s="7"/>
    </row>
    <row r="66" spans="1:6" ht="12.75">
      <c r="A66" s="405"/>
      <c r="B66" s="7"/>
      <c r="C66" s="57"/>
      <c r="D66" s="7"/>
      <c r="E66" s="7"/>
      <c r="F66" s="7"/>
    </row>
    <row r="67" spans="1:6" ht="12.75">
      <c r="A67" s="57"/>
      <c r="B67" s="7"/>
      <c r="C67" s="57"/>
      <c r="D67" s="7"/>
      <c r="E67" s="7"/>
      <c r="F67" s="7"/>
    </row>
    <row r="68" spans="1:6" ht="12.75">
      <c r="A68" s="57"/>
      <c r="B68" s="7"/>
      <c r="C68" s="57"/>
      <c r="D68" s="7"/>
      <c r="E68" s="7"/>
      <c r="F68" s="7"/>
    </row>
    <row r="69" spans="1:6" ht="12.75">
      <c r="A69" s="57"/>
      <c r="B69" s="7"/>
      <c r="C69" s="76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7"/>
      <c r="F104" s="7"/>
    </row>
    <row r="105" spans="1:6" ht="12.75">
      <c r="A105" s="57"/>
      <c r="B105" s="7"/>
      <c r="C105" s="7"/>
      <c r="D105" s="7"/>
      <c r="E105" s="7"/>
      <c r="F105" s="7"/>
    </row>
    <row r="106" spans="1:6" ht="12.75">
      <c r="A106" s="57"/>
      <c r="B106" s="7"/>
      <c r="C106" s="7"/>
      <c r="D106" s="7"/>
      <c r="E106" s="7"/>
      <c r="F106" s="7"/>
    </row>
    <row r="107" spans="1:6" ht="12.75">
      <c r="A107" s="57"/>
      <c r="B107" s="7"/>
      <c r="C107" s="7"/>
      <c r="D107" s="7"/>
      <c r="E107" s="7"/>
      <c r="F107" s="7"/>
    </row>
    <row r="108" spans="1:6" ht="12.75">
      <c r="A108" s="57"/>
      <c r="B108" s="7"/>
      <c r="C108" s="7"/>
      <c r="D108" s="7"/>
      <c r="E108" s="7"/>
      <c r="F108" s="7"/>
    </row>
    <row r="109" spans="1:6" ht="12.75">
      <c r="A109" s="57"/>
      <c r="B109" s="7"/>
      <c r="C109" s="7"/>
      <c r="D109" s="7"/>
      <c r="E109" s="7"/>
      <c r="F109" s="7"/>
    </row>
    <row r="110" spans="1:6" ht="12.75">
      <c r="A110" s="57"/>
      <c r="B110" s="7"/>
      <c r="C110" s="7"/>
      <c r="D110" s="7"/>
      <c r="E110" s="315"/>
      <c r="F110" s="250"/>
    </row>
    <row r="111" spans="1:6" ht="12.75">
      <c r="A111" s="57"/>
      <c r="B111" s="7"/>
      <c r="C111" s="7"/>
      <c r="D111" s="7"/>
      <c r="E111" s="315"/>
      <c r="F111" s="250"/>
    </row>
    <row r="112" spans="1:6" ht="12.75">
      <c r="A112" s="57"/>
      <c r="B112" s="7"/>
      <c r="C112" s="7"/>
      <c r="D112" s="7"/>
      <c r="E112" s="315"/>
      <c r="F112" s="250"/>
    </row>
    <row r="113" spans="1:6" ht="12.75">
      <c r="A113" s="57"/>
      <c r="B113" s="7"/>
      <c r="C113" s="7"/>
      <c r="D113" s="7"/>
      <c r="E113" s="315"/>
      <c r="F113" s="250"/>
    </row>
    <row r="114" spans="1:6" ht="12.75">
      <c r="A114" s="57"/>
      <c r="B114" s="7"/>
      <c r="C114" s="7"/>
      <c r="D114" s="7"/>
      <c r="E114" s="315"/>
      <c r="F114" s="250"/>
    </row>
    <row r="115" spans="1:6" ht="12.75">
      <c r="A115" s="57"/>
      <c r="B115" s="7"/>
      <c r="C115" s="7"/>
      <c r="D115" s="7"/>
      <c r="E115" s="315"/>
      <c r="F115" s="250"/>
    </row>
    <row r="116" spans="1:6" ht="12.75">
      <c r="A116" s="57"/>
      <c r="B116" s="7"/>
      <c r="C116" s="7"/>
      <c r="D116" s="7"/>
      <c r="E116" s="315"/>
      <c r="F116" s="250"/>
    </row>
    <row r="117" spans="1:6" ht="12.75">
      <c r="A117" s="57"/>
      <c r="B117" s="7"/>
      <c r="C117" s="7"/>
      <c r="D117" s="7"/>
      <c r="E117" s="315"/>
      <c r="F117" s="250"/>
    </row>
    <row r="118" spans="1:6" ht="12.75">
      <c r="A118" s="57"/>
      <c r="B118" s="7"/>
      <c r="C118" s="7"/>
      <c r="D118" s="7"/>
      <c r="E118" s="315"/>
      <c r="F118" s="250"/>
    </row>
    <row r="119" spans="1:6" ht="12.75">
      <c r="A119" s="7"/>
      <c r="B119" s="7"/>
      <c r="C119" s="7"/>
      <c r="D119" s="7"/>
      <c r="E119" s="315"/>
      <c r="F119" s="407"/>
    </row>
    <row r="120" spans="1:6" ht="12.75">
      <c r="A120" s="7"/>
      <c r="B120" s="7"/>
      <c r="C120" s="7"/>
      <c r="D120" s="7"/>
      <c r="E120" s="315"/>
      <c r="F120" s="407"/>
    </row>
    <row r="121" spans="1:6" ht="12.75">
      <c r="A121" s="7"/>
      <c r="B121" s="7"/>
      <c r="C121" s="7"/>
      <c r="D121" s="7"/>
      <c r="E121" s="315"/>
      <c r="F121" s="407"/>
    </row>
    <row r="122" spans="1:6" ht="12.75">
      <c r="A122" s="7"/>
      <c r="B122" s="7"/>
      <c r="C122"/>
      <c r="D122" s="7"/>
      <c r="E122" s="315"/>
      <c r="F122" s="407"/>
    </row>
    <row r="123" spans="1:6" ht="12.75">
      <c r="A123" s="7"/>
      <c r="B123" s="7"/>
      <c r="C123"/>
      <c r="D123" s="7"/>
      <c r="E123" s="315"/>
      <c r="F123" s="407"/>
    </row>
    <row r="124" spans="1:6" ht="12.75">
      <c r="A124" s="7"/>
      <c r="B124" s="7"/>
      <c r="C124"/>
      <c r="D124" s="7"/>
      <c r="E124" s="315"/>
      <c r="F124" s="407"/>
    </row>
    <row r="125" spans="1:6" ht="12.75">
      <c r="A125" s="7"/>
      <c r="B125" s="7"/>
      <c r="C125"/>
      <c r="D125" s="422"/>
      <c r="E125" s="315"/>
      <c r="F125" s="407"/>
    </row>
    <row r="126" spans="1:6" ht="12.75">
      <c r="A126" s="7"/>
      <c r="B126" s="7"/>
      <c r="C126"/>
      <c r="D126" s="422"/>
      <c r="E126" s="315"/>
      <c r="F126" s="407"/>
    </row>
    <row r="127" spans="1:6" ht="12.75">
      <c r="A127" s="7"/>
      <c r="B127" s="7"/>
      <c r="C127"/>
      <c r="D127" s="422"/>
      <c r="E127" s="315"/>
      <c r="F127" s="410"/>
    </row>
    <row r="128" spans="1:6" ht="12.75">
      <c r="A128" s="7"/>
      <c r="B128" s="7"/>
      <c r="C128"/>
      <c r="D128" s="422"/>
      <c r="E128" s="315"/>
      <c r="F128" s="410"/>
    </row>
    <row r="129" spans="1:6" ht="12.75">
      <c r="A129" s="7"/>
      <c r="B129" s="7"/>
      <c r="C129"/>
      <c r="D129" s="422"/>
      <c r="E129" s="315"/>
      <c r="F129" s="410"/>
    </row>
    <row r="130" spans="1:6" ht="12.75">
      <c r="A130" s="7"/>
      <c r="B130" s="7"/>
      <c r="C130"/>
      <c r="D130" s="422"/>
      <c r="E130" s="315"/>
      <c r="F130" s="410"/>
    </row>
    <row r="131" spans="1:6" ht="12.75">
      <c r="A131" s="7"/>
      <c r="B131" s="7"/>
      <c r="C131"/>
      <c r="D131" s="422"/>
      <c r="E131" s="315"/>
      <c r="F131" s="410"/>
    </row>
    <row r="132" spans="1:6" ht="12.75">
      <c r="A132" s="7"/>
      <c r="B132" s="7"/>
      <c r="C132"/>
      <c r="D132" s="422"/>
      <c r="E132" s="315"/>
      <c r="F132" s="410"/>
    </row>
    <row r="133" spans="1:6" ht="12.75">
      <c r="A133" s="7"/>
      <c r="B133" s="7"/>
      <c r="C133"/>
      <c r="D133" s="422"/>
      <c r="E133" s="315"/>
      <c r="F133" s="420"/>
    </row>
    <row r="134" spans="1:6" ht="12.75">
      <c r="A134" s="7"/>
      <c r="B134" s="7"/>
      <c r="C134"/>
      <c r="D134" s="422"/>
      <c r="E134" s="315"/>
      <c r="F134" s="420"/>
    </row>
    <row r="135" spans="1:6" ht="12.75">
      <c r="A135" s="7"/>
      <c r="B135" s="7"/>
      <c r="C135"/>
      <c r="D135" s="422"/>
      <c r="E135"/>
      <c r="F135" s="420"/>
    </row>
    <row r="136" spans="1:6" ht="12.75">
      <c r="A136" s="7"/>
      <c r="B136" s="7"/>
      <c r="C136"/>
      <c r="D136" s="422"/>
      <c r="E136"/>
      <c r="F136" s="407"/>
    </row>
    <row r="137" spans="1:6" ht="12.75">
      <c r="A137" s="7"/>
      <c r="B137" s="7"/>
      <c r="C137"/>
      <c r="D137" s="57"/>
      <c r="F137" s="57"/>
    </row>
    <row r="138" spans="1:6" ht="12.75">
      <c r="A138" s="7"/>
      <c r="B138" s="7"/>
      <c r="C138"/>
      <c r="D138" s="57"/>
      <c r="F138" s="57"/>
    </row>
    <row r="139" spans="1:6" ht="12.75">
      <c r="A139" s="7"/>
      <c r="B139" s="7"/>
      <c r="C139"/>
      <c r="D139" s="57"/>
      <c r="F139" s="57"/>
    </row>
    <row r="140" spans="1:6" ht="12.75">
      <c r="A140" s="7"/>
      <c r="B140" s="7"/>
      <c r="C140"/>
      <c r="D140" s="57"/>
      <c r="F140" s="57"/>
    </row>
    <row r="141" spans="1:6" ht="12.75">
      <c r="A141" s="7"/>
      <c r="B141" s="7"/>
      <c r="C141"/>
      <c r="D141" s="57"/>
      <c r="F141" s="57"/>
    </row>
    <row r="142" spans="1:6" ht="12.75">
      <c r="A142" s="7"/>
      <c r="B142" s="7"/>
      <c r="C142"/>
      <c r="D142" s="57"/>
      <c r="F142" s="57"/>
    </row>
    <row r="143" spans="1:6" ht="12.75">
      <c r="A143" s="7"/>
      <c r="B143" s="7"/>
      <c r="C143"/>
      <c r="D143" s="57"/>
      <c r="F143" s="57"/>
    </row>
    <row r="144" spans="1:6" ht="12.75">
      <c r="A144" s="7"/>
      <c r="B144" s="7"/>
      <c r="C144"/>
      <c r="D144" s="57"/>
      <c r="F144" s="57"/>
    </row>
    <row r="145" spans="1:6" ht="12.75">
      <c r="A145" s="7"/>
      <c r="B145" s="57"/>
      <c r="C145"/>
      <c r="D145" s="57"/>
      <c r="F145" s="57"/>
    </row>
    <row r="146" spans="1:6" ht="12.75">
      <c r="A146" s="57"/>
      <c r="B146" s="57"/>
      <c r="C146"/>
      <c r="D146" s="57"/>
      <c r="F146" s="57"/>
    </row>
    <row r="147" spans="1:6" ht="12.75">
      <c r="A147" s="57"/>
      <c r="B147" s="57"/>
      <c r="C147"/>
      <c r="D147" s="57"/>
      <c r="F147" s="57"/>
    </row>
    <row r="148" spans="1:6" ht="12.75">
      <c r="A148" s="57"/>
      <c r="B148" s="57"/>
      <c r="C148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 t="s">
        <v>301</v>
      </c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6" ht="12.75">
      <c r="A188" s="57"/>
      <c r="B188" s="57"/>
      <c r="C188" s="57"/>
      <c r="D188" s="57"/>
      <c r="F188" s="57"/>
    </row>
    <row r="189" spans="1:6" ht="12.75">
      <c r="A189" s="57"/>
      <c r="B189" s="57"/>
      <c r="C189" s="57"/>
      <c r="D189" s="57"/>
      <c r="F189" s="57"/>
    </row>
    <row r="190" spans="1:6" ht="12.75">
      <c r="A190" s="57"/>
      <c r="B190" s="57"/>
      <c r="C190" s="57"/>
      <c r="D190" s="57"/>
      <c r="F190" s="57"/>
    </row>
    <row r="191" spans="1:6" ht="12.75">
      <c r="A191" s="57"/>
      <c r="B191" s="57"/>
      <c r="C191" s="57"/>
      <c r="D191" s="57"/>
      <c r="F191" s="57"/>
    </row>
    <row r="192" spans="1:6" ht="12.75">
      <c r="A192" s="57"/>
      <c r="B192" s="57"/>
      <c r="C192" s="57"/>
      <c r="D192" s="57"/>
      <c r="F192" s="57"/>
    </row>
    <row r="193" spans="1:6" ht="12.75">
      <c r="A193" s="57"/>
      <c r="B193" s="57"/>
      <c r="C193" s="57"/>
      <c r="D193" s="57"/>
      <c r="F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461"/>
      <c r="C202" s="57"/>
    </row>
    <row r="203" spans="1:3" ht="12.75">
      <c r="A203" s="72"/>
      <c r="B203" s="461"/>
      <c r="C203" s="57"/>
    </row>
    <row r="204" spans="1:3" ht="12.75">
      <c r="A204" s="72"/>
      <c r="B204" s="461"/>
      <c r="C204" s="57"/>
    </row>
    <row r="205" spans="1:3" ht="12.75">
      <c r="A205" s="72"/>
      <c r="B205" s="458"/>
      <c r="C205" s="57"/>
    </row>
    <row r="206" spans="1:3" ht="12.75">
      <c r="A206" s="466"/>
      <c r="B206" s="458"/>
      <c r="C206" s="458"/>
    </row>
    <row r="207" spans="1:3" ht="12.75">
      <c r="A207" s="72"/>
      <c r="B207" s="458"/>
      <c r="C207" s="458"/>
    </row>
    <row r="208" spans="1:3" ht="12.75">
      <c r="A208" s="466"/>
      <c r="B208" s="458"/>
      <c r="C208" s="458"/>
    </row>
    <row r="209" spans="1:3" ht="12.75">
      <c r="A209" s="72"/>
      <c r="B209" s="458"/>
      <c r="C209" s="458"/>
    </row>
    <row r="210" spans="1:3" ht="12.75">
      <c r="A210" s="466"/>
      <c r="B210" s="458"/>
      <c r="C210" s="458"/>
    </row>
    <row r="211" spans="1:3" ht="12.75">
      <c r="A211" s="72"/>
      <c r="B211" s="458"/>
      <c r="C211" s="458"/>
    </row>
    <row r="212" spans="1:3" ht="12.75">
      <c r="A212" s="466"/>
      <c r="B212" s="458"/>
      <c r="C212" s="458"/>
    </row>
    <row r="213" spans="1:3" ht="12.75">
      <c r="A213" s="72"/>
      <c r="B213" s="458"/>
      <c r="C213" s="458"/>
    </row>
    <row r="214" spans="1:3" ht="12.75">
      <c r="A214" s="72"/>
      <c r="B214" s="458"/>
      <c r="C214" s="458"/>
    </row>
    <row r="215" spans="1:3" ht="12.75">
      <c r="A215" s="72"/>
      <c r="B215" s="458"/>
      <c r="C215" s="458"/>
    </row>
    <row r="216" spans="1:3" ht="12.75">
      <c r="A216" s="72"/>
      <c r="B216" s="458"/>
      <c r="C216" s="458"/>
    </row>
    <row r="217" spans="1:3" ht="12.75">
      <c r="A217" s="72"/>
      <c r="B217" s="458"/>
      <c r="C217" s="458"/>
    </row>
    <row r="218" spans="1:3" ht="12.75">
      <c r="A218" s="466"/>
      <c r="B218" s="458"/>
      <c r="C218" s="458"/>
    </row>
    <row r="219" spans="1:3" ht="12.75">
      <c r="A219" s="466"/>
      <c r="B219" s="57"/>
      <c r="C219" s="458"/>
    </row>
    <row r="220" spans="1:3" ht="12.75">
      <c r="A220" s="72"/>
      <c r="B220" s="57"/>
      <c r="C220" s="458"/>
    </row>
    <row r="221" spans="1:3" ht="12.75">
      <c r="A221" s="72"/>
      <c r="B221" s="57"/>
      <c r="C221" s="460"/>
    </row>
    <row r="222" spans="1:3" ht="12.75">
      <c r="A222" s="72"/>
      <c r="B222" s="57"/>
      <c r="C222" s="458"/>
    </row>
    <row r="223" spans="1:3" ht="12.75">
      <c r="A223" s="72"/>
      <c r="B223" s="57"/>
      <c r="C223" s="458"/>
    </row>
    <row r="224" spans="1:3" ht="12.75">
      <c r="A224" s="466"/>
      <c r="B224" s="57"/>
      <c r="C224" s="458"/>
    </row>
    <row r="225" spans="1:3" ht="12.75">
      <c r="A225" s="72"/>
      <c r="B225" s="57"/>
      <c r="C225" s="458"/>
    </row>
    <row r="226" spans="1:3" ht="12.75">
      <c r="A226" s="72"/>
      <c r="B226" s="57"/>
      <c r="C226" s="458"/>
    </row>
    <row r="227" spans="1:3" ht="12.75">
      <c r="A227" s="72"/>
      <c r="B227" s="57"/>
      <c r="C227" s="458"/>
    </row>
    <row r="228" spans="1:3" ht="12.75">
      <c r="A228" s="466"/>
      <c r="B228" s="57"/>
      <c r="C228" s="458"/>
    </row>
    <row r="229" spans="1:3" ht="12.75">
      <c r="A229" s="72"/>
      <c r="B229" s="57"/>
      <c r="C229" s="458"/>
    </row>
    <row r="230" spans="1:3" ht="12.75">
      <c r="A230" s="466"/>
      <c r="B230" s="57"/>
      <c r="C230" s="458"/>
    </row>
    <row r="231" spans="1:3" ht="12.75">
      <c r="A231" s="72"/>
      <c r="B231" s="57"/>
      <c r="C231" s="458"/>
    </row>
    <row r="232" spans="1:3" ht="12.75">
      <c r="A232" s="72"/>
      <c r="B232" s="57"/>
      <c r="C232" s="458"/>
    </row>
    <row r="233" spans="1:3" ht="12.75">
      <c r="A233" s="72"/>
      <c r="B233" s="57"/>
      <c r="C233" s="458"/>
    </row>
    <row r="234" spans="1:3" ht="12.75">
      <c r="A234" s="466"/>
      <c r="B234" s="57"/>
      <c r="C234" s="458"/>
    </row>
    <row r="235" spans="1:3" ht="12.75">
      <c r="A235" s="72"/>
      <c r="B235" s="57"/>
      <c r="C235" s="458"/>
    </row>
    <row r="236" spans="1:3" ht="12.75">
      <c r="A236" s="72"/>
      <c r="B236" s="57"/>
      <c r="C236" s="458"/>
    </row>
    <row r="237" spans="1:3" ht="12.75">
      <c r="A237" s="72"/>
      <c r="B237" s="57"/>
      <c r="C237" s="458"/>
    </row>
    <row r="238" spans="1:3" ht="12.75">
      <c r="A238" s="72"/>
      <c r="B238" s="57"/>
      <c r="C238" s="458"/>
    </row>
    <row r="239" spans="1:3" ht="12.75">
      <c r="A239" s="466"/>
      <c r="B239" s="57"/>
      <c r="C239" s="458"/>
    </row>
    <row r="240" spans="1:3" ht="12.75">
      <c r="A240" s="466"/>
      <c r="B240" s="57"/>
      <c r="C240" s="458"/>
    </row>
    <row r="241" spans="1:3" ht="12.75">
      <c r="A241" s="72"/>
      <c r="B241" s="57"/>
      <c r="C241" s="458"/>
    </row>
    <row r="242" spans="1:3" ht="12.75">
      <c r="A242" s="72"/>
      <c r="B242" s="57"/>
      <c r="C242" s="458"/>
    </row>
    <row r="243" spans="1:3" ht="12.75">
      <c r="A243" s="72"/>
      <c r="B243" s="57"/>
      <c r="C243" s="458"/>
    </row>
    <row r="244" spans="1:3" ht="12.75">
      <c r="A244" s="72"/>
      <c r="B244" s="57"/>
      <c r="C244" s="458"/>
    </row>
    <row r="245" spans="1:3" ht="12.75">
      <c r="A245" s="466"/>
      <c r="B245" s="57"/>
      <c r="C245" s="458"/>
    </row>
    <row r="246" spans="1:3" ht="12.75">
      <c r="A246" s="72"/>
      <c r="B246" s="57"/>
      <c r="C246" s="458"/>
    </row>
    <row r="247" spans="1:3" ht="12.75">
      <c r="A247" s="72"/>
      <c r="B247" s="57"/>
      <c r="C247" s="458"/>
    </row>
    <row r="248" spans="1:3" ht="12.75">
      <c r="A248" s="72"/>
      <c r="B248" s="57"/>
      <c r="C248" s="458"/>
    </row>
    <row r="249" spans="1:3" ht="12.75">
      <c r="A249" s="72"/>
      <c r="B249" s="57"/>
      <c r="C249" s="458"/>
    </row>
    <row r="250" spans="1:3" ht="12.75">
      <c r="A250" s="72"/>
      <c r="B250" s="57"/>
      <c r="C250" s="458"/>
    </row>
    <row r="251" spans="1:3" ht="12.75">
      <c r="A251" s="466"/>
      <c r="B251" s="57"/>
      <c r="C251" s="458"/>
    </row>
    <row r="252" spans="1:3" ht="12.75">
      <c r="A252" s="72"/>
      <c r="B252" s="57"/>
      <c r="C252" s="458"/>
    </row>
    <row r="253" spans="1:3" ht="12.75">
      <c r="A253" s="466"/>
      <c r="B253" s="57"/>
      <c r="C253" s="459"/>
    </row>
    <row r="254" spans="1:3" ht="12.75">
      <c r="A254" s="466"/>
      <c r="B254" s="57"/>
      <c r="C254" s="458"/>
    </row>
    <row r="255" spans="1:3" ht="12.75">
      <c r="A255" s="466"/>
      <c r="B255" s="57"/>
      <c r="C255" s="458"/>
    </row>
    <row r="256" spans="1:3" ht="12.75">
      <c r="A256" s="72"/>
      <c r="B256" s="57"/>
      <c r="C256" s="458"/>
    </row>
    <row r="257" spans="1:3" ht="12.75">
      <c r="A257" s="466"/>
      <c r="B257" s="57"/>
      <c r="C257" s="458"/>
    </row>
    <row r="258" spans="1:3" ht="12.75">
      <c r="A258" s="72"/>
      <c r="B258" s="57"/>
      <c r="C258" s="458"/>
    </row>
    <row r="259" spans="1:3" ht="12.75">
      <c r="A259" s="72"/>
      <c r="B259" s="57"/>
      <c r="C259" s="458"/>
    </row>
    <row r="260" spans="1:3" ht="12.75">
      <c r="A260" s="407"/>
      <c r="B260" s="57"/>
      <c r="C260" s="458"/>
    </row>
    <row r="261" spans="1:3" ht="12.75">
      <c r="A261" s="466"/>
      <c r="B261" s="57"/>
      <c r="C261" s="459"/>
    </row>
    <row r="262" spans="1:3" ht="12.75">
      <c r="A262" s="465"/>
      <c r="B262" s="57"/>
      <c r="C262" s="459"/>
    </row>
    <row r="263" spans="1:3" ht="12.75">
      <c r="A263" s="72"/>
      <c r="B263" s="57"/>
      <c r="C263" s="459"/>
    </row>
    <row r="264" spans="1:3" ht="12.75">
      <c r="A264" s="72"/>
      <c r="B264" s="57"/>
      <c r="C264" s="459"/>
    </row>
    <row r="265" spans="1:3" ht="12.75">
      <c r="A265" s="466"/>
      <c r="B265" s="57"/>
      <c r="C265" s="458"/>
    </row>
    <row r="266" spans="1:3" ht="12.75">
      <c r="A266" s="72"/>
      <c r="B266" s="57"/>
      <c r="C266" s="458"/>
    </row>
    <row r="267" spans="1:3" ht="12.75">
      <c r="A267" s="72"/>
      <c r="B267" s="57"/>
      <c r="C267" s="458"/>
    </row>
    <row r="268" spans="1:3" ht="12.75">
      <c r="A268" s="72"/>
      <c r="B268" s="57"/>
      <c r="C268" s="458"/>
    </row>
    <row r="269" spans="1:3" ht="12.75">
      <c r="A269" s="466"/>
      <c r="B269" s="57"/>
      <c r="C269" s="458"/>
    </row>
    <row r="270" spans="1:3" ht="12.75">
      <c r="A270" s="72"/>
      <c r="B270" s="57"/>
      <c r="C270" s="458"/>
    </row>
    <row r="271" spans="1:3" ht="12.75">
      <c r="A271" s="72"/>
      <c r="B271" s="57"/>
      <c r="C271" s="458"/>
    </row>
    <row r="272" spans="1:3" ht="12.75">
      <c r="A272" s="72"/>
      <c r="B272" s="57"/>
      <c r="C272" s="458"/>
    </row>
    <row r="273" spans="1:3" ht="12.75">
      <c r="A273" s="466"/>
      <c r="B273" s="57"/>
      <c r="C273" s="458"/>
    </row>
    <row r="274" spans="1:3" ht="12.75">
      <c r="A274" s="72"/>
      <c r="B274" s="57"/>
      <c r="C274" s="458"/>
    </row>
    <row r="275" spans="1:3" ht="12.75">
      <c r="A275" s="72"/>
      <c r="B275" s="57"/>
      <c r="C275" s="459"/>
    </row>
    <row r="276" spans="1:3" ht="12.75">
      <c r="A276" s="72"/>
      <c r="B276" s="57"/>
      <c r="C276" s="457"/>
    </row>
    <row r="277" spans="1:3" ht="12.75">
      <c r="A277" s="466"/>
      <c r="B277" s="57"/>
      <c r="C277" s="457"/>
    </row>
    <row r="278" spans="1:3" ht="12.75">
      <c r="A278" s="72"/>
      <c r="B278" s="57"/>
      <c r="C278" s="457"/>
    </row>
    <row r="279" spans="1:3" ht="12.75">
      <c r="A279" s="72"/>
      <c r="B279" s="57"/>
      <c r="C279" s="457"/>
    </row>
    <row r="280" spans="1:3" ht="12.75">
      <c r="A280" s="465"/>
      <c r="B280" s="57"/>
      <c r="C280" s="457"/>
    </row>
    <row r="281" spans="1:3" ht="12.75">
      <c r="A281" s="466"/>
      <c r="B281" s="57"/>
      <c r="C281" s="457"/>
    </row>
    <row r="282" spans="1:3" ht="12.75">
      <c r="A282" s="72"/>
      <c r="B282" s="57"/>
      <c r="C282" s="457"/>
    </row>
    <row r="283" spans="1:3" ht="12.75">
      <c r="A283" s="72"/>
      <c r="B283" s="57"/>
      <c r="C283" s="455"/>
    </row>
    <row r="284" spans="1:3" ht="12.75">
      <c r="A284" s="72"/>
      <c r="B284" s="57"/>
      <c r="C284" s="457"/>
    </row>
    <row r="285" spans="1:3" ht="12.75">
      <c r="A285" s="466"/>
      <c r="B285" s="57"/>
      <c r="C285" s="457"/>
    </row>
    <row r="286" spans="1:3" ht="12.75">
      <c r="A286" s="72"/>
      <c r="B286" s="57"/>
      <c r="C286" s="457"/>
    </row>
    <row r="287" spans="1:3" ht="12.75">
      <c r="A287" s="72"/>
      <c r="B287" s="57"/>
      <c r="C287" s="455"/>
    </row>
    <row r="288" spans="1:3" ht="12.75">
      <c r="A288" s="465"/>
      <c r="B288" s="57"/>
      <c r="C288" s="457"/>
    </row>
    <row r="289" spans="1:3" ht="12.75">
      <c r="A289" s="72"/>
      <c r="B289" s="57"/>
      <c r="C289" s="455"/>
    </row>
    <row r="290" spans="1:3" ht="12.75">
      <c r="A290" s="465"/>
      <c r="B290" s="57"/>
      <c r="C290" s="457"/>
    </row>
    <row r="291" spans="1:3" ht="12.75">
      <c r="A291" s="72"/>
      <c r="B291" s="57"/>
      <c r="C291" s="455"/>
    </row>
    <row r="292" spans="1:3" ht="12.75">
      <c r="A292" s="465"/>
      <c r="B292" s="57"/>
      <c r="C292" s="457"/>
    </row>
    <row r="293" spans="1:3" ht="12.75">
      <c r="A293" s="465"/>
      <c r="B293" s="57"/>
      <c r="C293" s="457"/>
    </row>
    <row r="294" spans="1:3" ht="12.75">
      <c r="A294" s="465"/>
      <c r="B294" s="57"/>
      <c r="C294" s="457"/>
    </row>
    <row r="295" spans="1:3" ht="12.75">
      <c r="A295" s="465"/>
      <c r="B295" s="57"/>
      <c r="C295" s="457"/>
    </row>
    <row r="296" spans="1:3" ht="12.75">
      <c r="A296" s="465"/>
      <c r="B296" s="57"/>
      <c r="C296" s="457"/>
    </row>
    <row r="297" spans="1:3" ht="12.75">
      <c r="A297" s="72"/>
      <c r="B297" s="57"/>
      <c r="C297" s="457"/>
    </row>
    <row r="298" spans="1:3" ht="12.75">
      <c r="A298" s="465"/>
      <c r="B298" s="57"/>
      <c r="C298" s="457"/>
    </row>
    <row r="299" spans="1:3" ht="12.75">
      <c r="A299" s="72"/>
      <c r="B299" s="57"/>
      <c r="C299" s="457"/>
    </row>
    <row r="300" spans="1:3" ht="12.75">
      <c r="A300" s="465"/>
      <c r="B300" s="57"/>
      <c r="C300" s="457"/>
    </row>
    <row r="301" spans="1:3" ht="12.75">
      <c r="A301" s="72"/>
      <c r="B301" s="57"/>
      <c r="C301" s="457"/>
    </row>
    <row r="302" spans="1:3" ht="12.75">
      <c r="A302" s="465"/>
      <c r="B302" s="57"/>
      <c r="C302" s="457"/>
    </row>
    <row r="303" spans="1:3" ht="12.75">
      <c r="A303" s="465"/>
      <c r="B303" s="57"/>
      <c r="C303" s="457"/>
    </row>
    <row r="304" spans="1:3" ht="12.75">
      <c r="A304" s="465"/>
      <c r="B304" s="57"/>
      <c r="C304" s="457"/>
    </row>
    <row r="305" spans="1:3" ht="12.75">
      <c r="A305" s="407"/>
      <c r="B305" s="57"/>
      <c r="C305" s="457"/>
    </row>
    <row r="306" spans="1:3" ht="12.75">
      <c r="A306" s="465"/>
      <c r="B306" s="57"/>
      <c r="C306" s="454"/>
    </row>
    <row r="307" spans="1:3" ht="12.75">
      <c r="A307" s="465"/>
      <c r="B307" s="57"/>
      <c r="C307" s="456"/>
    </row>
    <row r="308" spans="1:3" ht="12.75">
      <c r="A308" s="465"/>
      <c r="B308" s="57"/>
      <c r="C308" s="457"/>
    </row>
    <row r="309" spans="1:3" ht="12.75">
      <c r="A309" s="72"/>
      <c r="B309" s="57"/>
      <c r="C309" s="455"/>
    </row>
    <row r="310" spans="1:3" ht="12.75">
      <c r="A310" s="465"/>
      <c r="B310" s="57"/>
      <c r="C310" s="457"/>
    </row>
    <row r="311" spans="1:3" ht="12.75">
      <c r="A311" s="465"/>
      <c r="B311" s="57"/>
      <c r="C311" s="457"/>
    </row>
    <row r="312" spans="1:3" ht="12.75">
      <c r="A312" s="465"/>
      <c r="B312" s="57"/>
      <c r="C312" s="457"/>
    </row>
    <row r="313" spans="1:3" ht="12.75">
      <c r="A313" s="465"/>
      <c r="B313" s="57"/>
      <c r="C313" s="457"/>
    </row>
    <row r="314" spans="1:3" ht="12.75">
      <c r="A314" s="465"/>
      <c r="B314" s="57"/>
      <c r="C314" s="457"/>
    </row>
    <row r="315" spans="1:3" ht="12.75">
      <c r="A315" s="72"/>
      <c r="B315" s="57"/>
      <c r="C315" s="457"/>
    </row>
    <row r="316" spans="1:3" ht="12.75">
      <c r="A316" s="465"/>
      <c r="B316" s="57"/>
      <c r="C316" s="457"/>
    </row>
    <row r="317" spans="1:3" ht="12.75">
      <c r="A317" s="465"/>
      <c r="B317" s="57"/>
      <c r="C317" s="457"/>
    </row>
    <row r="318" spans="1:3" ht="12.75">
      <c r="A318" s="464"/>
      <c r="B318" s="57"/>
      <c r="C318" s="457"/>
    </row>
    <row r="319" spans="1:3" ht="12.75">
      <c r="A319" s="464"/>
      <c r="B319" s="57"/>
      <c r="C319" s="457"/>
    </row>
    <row r="320" spans="1:3" ht="12.75">
      <c r="A320" s="464"/>
      <c r="B320" s="57"/>
      <c r="C320" s="457"/>
    </row>
    <row r="321" spans="1:3" ht="12.75">
      <c r="A321" s="464"/>
      <c r="B321" s="57"/>
      <c r="C321" s="457"/>
    </row>
    <row r="322" spans="1:3" ht="12.75">
      <c r="A322" s="464"/>
      <c r="B322" s="57"/>
      <c r="C322" s="457"/>
    </row>
    <row r="323" spans="1:3" ht="12.75">
      <c r="A323" s="464"/>
      <c r="B323" s="57"/>
      <c r="C323" s="457"/>
    </row>
    <row r="324" spans="1:3" ht="12.75">
      <c r="A324" s="464"/>
      <c r="B324" s="57"/>
      <c r="C324" s="457"/>
    </row>
    <row r="325" spans="1:3" ht="12.75">
      <c r="A325" s="464"/>
      <c r="B325" s="57"/>
      <c r="C325" s="457"/>
    </row>
    <row r="326" spans="1:3" ht="12.75">
      <c r="A326" s="461"/>
      <c r="B326" s="57"/>
      <c r="C326" s="457"/>
    </row>
    <row r="327" spans="1:3" ht="12.75">
      <c r="A327" s="462"/>
      <c r="B327" s="57"/>
      <c r="C327" s="457"/>
    </row>
    <row r="328" spans="1:3" ht="12.75">
      <c r="A328" s="461"/>
      <c r="B328" s="57"/>
      <c r="C328" s="457"/>
    </row>
    <row r="329" spans="1:3" ht="12.75">
      <c r="A329" s="461"/>
      <c r="B329" s="57"/>
      <c r="C329" s="457"/>
    </row>
    <row r="330" spans="1:3" ht="12.75">
      <c r="A330" s="461"/>
      <c r="B330" s="57"/>
      <c r="C330" s="457"/>
    </row>
    <row r="331" spans="1:3" ht="12.75">
      <c r="A331" s="461"/>
      <c r="B331" s="57"/>
      <c r="C331" s="457"/>
    </row>
    <row r="332" spans="1:3" ht="12.75">
      <c r="A332" s="461"/>
      <c r="B332" s="57"/>
      <c r="C332" s="457"/>
    </row>
    <row r="333" spans="1:3" ht="12.75">
      <c r="A333" s="461"/>
      <c r="B333" s="57"/>
      <c r="C333" s="457"/>
    </row>
    <row r="334" spans="1:3" ht="12.75">
      <c r="A334" s="461"/>
      <c r="B334" s="57"/>
      <c r="C334" s="457"/>
    </row>
    <row r="335" spans="1:3" ht="12.75">
      <c r="A335" s="461"/>
      <c r="B335" s="57"/>
      <c r="C335" s="455"/>
    </row>
    <row r="336" spans="1:3" ht="12.75">
      <c r="A336" s="461"/>
      <c r="B336" s="57"/>
      <c r="C336" s="447"/>
    </row>
    <row r="337" spans="1:2" ht="12.75">
      <c r="A337" s="462"/>
      <c r="B337" s="57"/>
    </row>
    <row r="338" spans="1:3" ht="12.75">
      <c r="A338" s="458"/>
      <c r="B338" s="57"/>
      <c r="C338" s="452"/>
    </row>
    <row r="339" spans="1:3" ht="12.75">
      <c r="A339" s="458"/>
      <c r="B339" s="57"/>
      <c r="C339" s="452"/>
    </row>
    <row r="340" spans="1:3" ht="12.75">
      <c r="A340" s="458"/>
      <c r="B340" s="57"/>
      <c r="C340" s="452"/>
    </row>
    <row r="341" spans="1:3" ht="12.75">
      <c r="A341" s="458"/>
      <c r="B341" s="57"/>
      <c r="C341" s="452"/>
    </row>
    <row r="342" spans="1:3" ht="12.75">
      <c r="A342" s="458"/>
      <c r="B342" s="57"/>
      <c r="C342" s="452"/>
    </row>
    <row r="343" spans="1:3" ht="12.75">
      <c r="A343" s="458"/>
      <c r="B343" s="57"/>
      <c r="C343" s="452"/>
    </row>
    <row r="344" spans="1:3" ht="12.75">
      <c r="A344" s="458"/>
      <c r="B344" s="57"/>
      <c r="C344" s="452"/>
    </row>
    <row r="345" spans="1:3" ht="12.75">
      <c r="A345" s="458"/>
      <c r="B345" s="57"/>
      <c r="C345" s="452"/>
    </row>
    <row r="346" spans="1:2" ht="12.75">
      <c r="A346" s="458"/>
      <c r="B346" s="57"/>
    </row>
    <row r="347" spans="1:2" ht="12.75">
      <c r="A347" s="458"/>
      <c r="B347" s="57"/>
    </row>
    <row r="348" spans="1:3" ht="12.75">
      <c r="A348" s="458"/>
      <c r="B348" s="57"/>
      <c r="C348" s="452"/>
    </row>
    <row r="349" spans="1:3" ht="12.75">
      <c r="A349" s="458"/>
      <c r="B349" s="57"/>
      <c r="C349" s="452"/>
    </row>
    <row r="350" spans="1:2" ht="12.75">
      <c r="A350" s="458"/>
      <c r="B350" s="57"/>
    </row>
    <row r="351" spans="1:2" ht="12.75">
      <c r="A351" s="458"/>
      <c r="B351" s="57"/>
    </row>
    <row r="352" spans="1:3" ht="12.75">
      <c r="A352" s="458"/>
      <c r="B352" s="57"/>
      <c r="C352" s="452"/>
    </row>
    <row r="353" spans="1:3" ht="12.75">
      <c r="A353" s="460"/>
      <c r="B353" s="57"/>
      <c r="C353" s="447"/>
    </row>
    <row r="354" spans="1:2" ht="12.75">
      <c r="A354" s="458"/>
      <c r="B354" s="57"/>
    </row>
    <row r="355" spans="1:3" ht="12.75">
      <c r="A355" s="458"/>
      <c r="B355" s="57"/>
      <c r="C355" s="447"/>
    </row>
    <row r="356" spans="1:3" ht="12.75">
      <c r="A356" s="458"/>
      <c r="B356" s="57"/>
      <c r="C356" s="447"/>
    </row>
    <row r="357" spans="1:3" ht="12.75">
      <c r="A357" s="458"/>
      <c r="B357" s="57"/>
      <c r="C357" s="447"/>
    </row>
    <row r="358" spans="1:3" ht="12.75">
      <c r="A358" s="458"/>
      <c r="B358" s="57"/>
      <c r="C358" s="447"/>
    </row>
    <row r="359" spans="1:3" ht="12.75">
      <c r="A359" s="458"/>
      <c r="B359" s="57"/>
      <c r="C359" s="447"/>
    </row>
    <row r="360" spans="1:2" ht="12.75">
      <c r="A360" s="458"/>
      <c r="B360" s="57"/>
    </row>
    <row r="361" spans="1:3" ht="12.75">
      <c r="A361" s="458"/>
      <c r="B361" s="57"/>
      <c r="C361" s="447"/>
    </row>
    <row r="362" spans="1:3" ht="12.75">
      <c r="A362" s="458"/>
      <c r="B362" s="57"/>
      <c r="C362" s="407"/>
    </row>
    <row r="363" spans="1:3" ht="12.75">
      <c r="A363" s="458"/>
      <c r="B363" s="57"/>
      <c r="C363" s="447"/>
    </row>
    <row r="364" spans="1:3" ht="12.75">
      <c r="A364" s="458"/>
      <c r="B364" s="57"/>
      <c r="C364" s="447"/>
    </row>
    <row r="365" spans="1:3" ht="12.75">
      <c r="A365" s="458"/>
      <c r="B365" s="57"/>
      <c r="C365" s="447"/>
    </row>
    <row r="366" spans="1:2" ht="12.75">
      <c r="A366" s="458"/>
      <c r="B366" s="57"/>
    </row>
    <row r="367" spans="1:3" ht="12.75">
      <c r="A367" s="458"/>
      <c r="B367" s="57"/>
      <c r="C367" s="447"/>
    </row>
    <row r="368" spans="1:2" ht="12.75">
      <c r="A368" s="458"/>
      <c r="B368" s="57"/>
    </row>
    <row r="369" spans="1:3" ht="12.75">
      <c r="A369" s="458"/>
      <c r="B369" s="57"/>
      <c r="C369" s="447"/>
    </row>
    <row r="370" spans="1:3" ht="12.75">
      <c r="A370" s="458"/>
      <c r="B370" s="57"/>
      <c r="C370" s="447"/>
    </row>
    <row r="371" spans="1:3" ht="12.75">
      <c r="A371" s="458"/>
      <c r="B371" s="57"/>
      <c r="C371" s="447"/>
    </row>
    <row r="372" spans="1:3" ht="12.75">
      <c r="A372" s="458"/>
      <c r="B372" s="57"/>
      <c r="C372" s="447"/>
    </row>
    <row r="373" spans="1:3" ht="12.75">
      <c r="A373" s="458"/>
      <c r="B373" s="57"/>
      <c r="C373" s="447"/>
    </row>
    <row r="374" spans="1:3" ht="12.75">
      <c r="A374" s="458"/>
      <c r="B374" s="57"/>
      <c r="C374" s="447"/>
    </row>
    <row r="375" spans="1:3" ht="12.75">
      <c r="A375" s="458"/>
      <c r="B375" s="57"/>
      <c r="C375" s="447"/>
    </row>
    <row r="376" spans="1:3" ht="12.75">
      <c r="A376" s="458"/>
      <c r="B376" s="57"/>
      <c r="C376" s="447"/>
    </row>
    <row r="377" spans="1:3" ht="12.75">
      <c r="A377" s="458"/>
      <c r="B377" s="57"/>
      <c r="C377" s="447"/>
    </row>
    <row r="378" spans="1:3" ht="12.75">
      <c r="A378" s="458"/>
      <c r="B378" s="57"/>
      <c r="C378" s="447"/>
    </row>
    <row r="379" spans="1:3" ht="12.75">
      <c r="A379" s="458"/>
      <c r="B379" s="57"/>
      <c r="C379" s="447"/>
    </row>
    <row r="380" spans="1:3" ht="12.75">
      <c r="A380" s="458"/>
      <c r="B380" s="57"/>
      <c r="C380" s="407"/>
    </row>
    <row r="381" spans="1:3" ht="12.75">
      <c r="A381" s="458"/>
      <c r="B381" s="57"/>
      <c r="C381" s="407"/>
    </row>
    <row r="382" spans="1:3" ht="12.75">
      <c r="A382" s="458"/>
      <c r="B382" s="57"/>
      <c r="C382" s="407"/>
    </row>
    <row r="383" spans="1:3" ht="12.75">
      <c r="A383" s="435"/>
      <c r="B383" s="57"/>
      <c r="C383" s="407"/>
    </row>
    <row r="384" spans="1:3" ht="12.75">
      <c r="A384" s="435"/>
      <c r="B384" s="436"/>
      <c r="C384" s="407"/>
    </row>
    <row r="385" spans="1:3" ht="12.75">
      <c r="A385" s="435"/>
      <c r="B385" s="436"/>
      <c r="C385" s="407"/>
    </row>
    <row r="386" spans="1:3" ht="12.75">
      <c r="A386" s="435"/>
      <c r="B386" s="436"/>
      <c r="C386" s="407"/>
    </row>
    <row r="387" spans="1:3" ht="12.75">
      <c r="A387" s="435"/>
      <c r="B387" s="436"/>
      <c r="C387" s="407"/>
    </row>
    <row r="388" spans="1:3" ht="12.75">
      <c r="A388" s="435"/>
      <c r="B388" s="436"/>
      <c r="C388" s="407"/>
    </row>
    <row r="389" spans="1:3" ht="12.75">
      <c r="A389" s="435"/>
      <c r="B389" s="436"/>
      <c r="C389" s="407"/>
    </row>
    <row r="390" spans="1:3" ht="12.75">
      <c r="A390" s="435"/>
      <c r="B390" s="436"/>
      <c r="C390" s="407"/>
    </row>
    <row r="391" spans="1:3" ht="12.75">
      <c r="A391" s="435"/>
      <c r="B391" s="436"/>
      <c r="C391" s="407"/>
    </row>
    <row r="392" spans="1:3" ht="12.75">
      <c r="A392" s="435"/>
      <c r="B392" s="436"/>
      <c r="C392" s="407"/>
    </row>
    <row r="393" spans="1:3" ht="12.75">
      <c r="A393" s="435"/>
      <c r="B393" s="436"/>
      <c r="C393" s="407"/>
    </row>
    <row r="394" spans="1:3" ht="12.75">
      <c r="A394" s="435"/>
      <c r="B394" s="436"/>
      <c r="C394" s="407"/>
    </row>
    <row r="395" spans="1:3" ht="12.75">
      <c r="A395" s="435"/>
      <c r="B395" s="436"/>
      <c r="C395" s="407"/>
    </row>
    <row r="396" spans="1:3" ht="12.75">
      <c r="A396" s="435"/>
      <c r="B396" s="438"/>
      <c r="C396" s="407"/>
    </row>
    <row r="397" spans="1:3" ht="12.75">
      <c r="A397" s="437"/>
      <c r="B397" s="438"/>
      <c r="C397" s="407"/>
    </row>
    <row r="398" spans="1:3" ht="12.75">
      <c r="A398" s="437"/>
      <c r="B398" s="436"/>
      <c r="C398" s="407"/>
    </row>
    <row r="399" spans="1:3" ht="12.75">
      <c r="A399" s="435"/>
      <c r="B399" s="432"/>
      <c r="C399" s="407"/>
    </row>
    <row r="400" spans="1:3" ht="12.75">
      <c r="A400" s="431"/>
      <c r="B400" s="428"/>
      <c r="C400" s="432"/>
    </row>
    <row r="401" spans="1:3" ht="12.75">
      <c r="A401" s="429"/>
      <c r="B401" s="428"/>
      <c r="C401" s="428"/>
    </row>
    <row r="402" spans="1:3" ht="12.75">
      <c r="A402" s="429"/>
      <c r="B402" s="428"/>
      <c r="C402" s="428"/>
    </row>
    <row r="403" spans="1:3" ht="12.75">
      <c r="A403" s="429"/>
      <c r="B403" s="428"/>
      <c r="C403" s="428"/>
    </row>
    <row r="404" spans="1:3" ht="12.75">
      <c r="A404" s="429"/>
      <c r="B404" s="428"/>
      <c r="C404" s="428"/>
    </row>
    <row r="405" spans="1:3" ht="12.75">
      <c r="A405" s="429"/>
      <c r="B405" s="428"/>
      <c r="C405" s="428"/>
    </row>
    <row r="406" spans="1:3" ht="12.75">
      <c r="A406" s="429"/>
      <c r="B406" s="428"/>
      <c r="C406" s="428"/>
    </row>
    <row r="407" spans="1:3" ht="12.75">
      <c r="A407" s="429"/>
      <c r="B407" s="428"/>
      <c r="C407" s="428"/>
    </row>
    <row r="408" spans="1:3" ht="12.75">
      <c r="A408" s="429"/>
      <c r="B408" s="428"/>
      <c r="C408" s="428"/>
    </row>
    <row r="409" spans="1:3" ht="12.75">
      <c r="A409" s="429"/>
      <c r="B409" s="428"/>
      <c r="C409" s="428"/>
    </row>
    <row r="410" spans="1:3" ht="12.75">
      <c r="A410" s="429"/>
      <c r="B410" s="428"/>
      <c r="C410" s="428"/>
    </row>
    <row r="411" spans="1:3" ht="12.75">
      <c r="A411" s="429"/>
      <c r="B411" s="432"/>
      <c r="C411" s="428"/>
    </row>
    <row r="412" spans="1:3" ht="12.75">
      <c r="A412" s="431"/>
      <c r="B412" s="434"/>
      <c r="C412" s="432"/>
    </row>
    <row r="413" spans="1:3" ht="12.75">
      <c r="A413" s="433"/>
      <c r="B413" s="426"/>
      <c r="C413" s="434"/>
    </row>
    <row r="414" spans="1:3" ht="12.75">
      <c r="A414" s="427"/>
      <c r="B414" s="426"/>
      <c r="C414" s="426"/>
    </row>
    <row r="415" spans="1:3" ht="12.75">
      <c r="A415" s="427"/>
      <c r="B415" s="426"/>
      <c r="C415" s="426"/>
    </row>
    <row r="416" spans="1:3" ht="12.75">
      <c r="A416" s="427"/>
      <c r="B416" s="426"/>
      <c r="C416" s="426"/>
    </row>
    <row r="417" spans="1:3" ht="12.75">
      <c r="A417" s="427"/>
      <c r="B417" s="426"/>
      <c r="C417" s="426"/>
    </row>
    <row r="418" spans="1:3" ht="12.75">
      <c r="A418" s="427"/>
      <c r="B418" s="426"/>
      <c r="C418" s="426"/>
    </row>
    <row r="419" spans="1:3" ht="12.75">
      <c r="A419" s="427"/>
      <c r="B419" s="426"/>
      <c r="C419" s="426"/>
    </row>
    <row r="420" spans="1:3" ht="12.75">
      <c r="A420" s="427"/>
      <c r="B420" s="426"/>
      <c r="C420" s="426"/>
    </row>
    <row r="421" spans="1:2" ht="12.75">
      <c r="A421" s="427"/>
      <c r="B421" s="426"/>
    </row>
    <row r="422" spans="1:3" ht="12.75">
      <c r="A422" s="427"/>
      <c r="B422" s="426"/>
      <c r="C422" s="426"/>
    </row>
    <row r="423" spans="1:3" ht="12.75">
      <c r="A423" s="427"/>
      <c r="B423" s="426"/>
      <c r="C423" s="426"/>
    </row>
    <row r="424" spans="1:3" ht="12.75">
      <c r="A424" s="427"/>
      <c r="B424" s="426"/>
      <c r="C424" s="426"/>
    </row>
    <row r="425" spans="1:3" ht="12.75">
      <c r="A425" s="427"/>
      <c r="B425" s="426"/>
      <c r="C425" s="426"/>
    </row>
    <row r="426" spans="1:3" ht="12.75">
      <c r="A426" s="427"/>
      <c r="B426" s="426"/>
      <c r="C426" s="426"/>
    </row>
    <row r="427" spans="1:2" ht="12.75">
      <c r="A427" s="427"/>
      <c r="B427" s="426"/>
    </row>
    <row r="428" spans="1:3" ht="12.75">
      <c r="A428" s="427"/>
      <c r="B428" s="426"/>
      <c r="C428" s="426"/>
    </row>
    <row r="429" spans="1:2" ht="12.75">
      <c r="A429" s="427"/>
      <c r="B429" s="426"/>
    </row>
    <row r="430" spans="1:3" ht="12.75">
      <c r="A430" s="427"/>
      <c r="B430" s="426"/>
      <c r="C430" s="426"/>
    </row>
    <row r="431" spans="1:3" ht="12.75">
      <c r="A431" s="427"/>
      <c r="B431" s="426"/>
      <c r="C431" s="426"/>
    </row>
    <row r="432" spans="1:3" ht="12.75">
      <c r="A432" s="427"/>
      <c r="B432" s="426"/>
      <c r="C432" s="426"/>
    </row>
    <row r="433" spans="1:3" ht="12.75">
      <c r="A433" s="427"/>
      <c r="B433" s="426"/>
      <c r="C433" s="426"/>
    </row>
    <row r="434" spans="1:3" ht="12.75">
      <c r="A434" s="427"/>
      <c r="B434" s="426"/>
      <c r="C434" s="426"/>
    </row>
    <row r="435" spans="1:3" ht="12.75">
      <c r="A435" s="427"/>
      <c r="B435" s="72"/>
      <c r="C435" s="426"/>
    </row>
    <row r="436" spans="1:2" ht="12.75">
      <c r="A436" s="430"/>
      <c r="B436" s="72"/>
    </row>
    <row r="437" spans="1:2" ht="12.75">
      <c r="A437" s="430"/>
      <c r="B437" s="72"/>
    </row>
    <row r="438" spans="1:2" ht="12.75">
      <c r="A438" s="430"/>
      <c r="B438" s="72"/>
    </row>
    <row r="439" spans="1:2" ht="12.75">
      <c r="A439" s="430"/>
      <c r="B439" s="72"/>
    </row>
    <row r="440" spans="1:2" ht="12.75">
      <c r="A440" s="430"/>
      <c r="B440" s="407"/>
    </row>
    <row r="441" spans="1:3" ht="12.75">
      <c r="A441" s="407"/>
      <c r="B441" s="407"/>
      <c r="C441" s="407"/>
    </row>
    <row r="442" spans="1:3" ht="12.75">
      <c r="A442" s="407"/>
      <c r="B442" s="407"/>
      <c r="C442" s="407"/>
    </row>
    <row r="443" spans="1:3" ht="12.75">
      <c r="A443" s="407"/>
      <c r="B443" s="407"/>
      <c r="C443" s="407"/>
    </row>
    <row r="444" spans="1:3" ht="12.75">
      <c r="A444" s="407"/>
      <c r="B444" s="407"/>
      <c r="C444" s="407"/>
    </row>
    <row r="445" spans="1:3" ht="12.75">
      <c r="A445" s="407"/>
      <c r="B445" s="407"/>
      <c r="C445" s="407"/>
    </row>
    <row r="446" spans="1:3" ht="12.75">
      <c r="A446" s="407"/>
      <c r="B446" s="407"/>
      <c r="C446" s="407"/>
    </row>
    <row r="447" spans="1:3" ht="12.75">
      <c r="A447" s="407"/>
      <c r="B447" s="407"/>
      <c r="C447" s="407"/>
    </row>
    <row r="448" spans="1:3" ht="12.75">
      <c r="A448" s="407"/>
      <c r="B448" s="407"/>
      <c r="C448" s="407"/>
    </row>
    <row r="449" spans="1:3" ht="12.75">
      <c r="A449" s="407"/>
      <c r="B449" s="407"/>
      <c r="C449" s="407"/>
    </row>
    <row r="450" spans="1:3" ht="12.75">
      <c r="A450" s="407"/>
      <c r="B450" s="407"/>
      <c r="C450" s="407"/>
    </row>
    <row r="451" spans="1:3" ht="12.75">
      <c r="A451" s="407"/>
      <c r="B451" s="407"/>
      <c r="C451" s="407"/>
    </row>
    <row r="452" spans="1:3" ht="12.75">
      <c r="A452" s="407"/>
      <c r="B452" s="407"/>
      <c r="C452" s="407"/>
    </row>
    <row r="453" spans="1:3" ht="12.75">
      <c r="A453" s="407"/>
      <c r="B453" s="407"/>
      <c r="C453" s="407"/>
    </row>
    <row r="454" spans="1:3" ht="12.75">
      <c r="A454" s="407"/>
      <c r="B454" s="407"/>
      <c r="C454" s="407"/>
    </row>
    <row r="455" spans="1:3" ht="12.75">
      <c r="A455" s="407"/>
      <c r="B455" s="407"/>
      <c r="C455" s="407"/>
    </row>
    <row r="456" spans="1:3" ht="12.75">
      <c r="A456" s="407"/>
      <c r="B456" s="407"/>
      <c r="C456" s="407"/>
    </row>
    <row r="457" spans="1:3" ht="12.75">
      <c r="A457" s="407"/>
      <c r="B457" s="407"/>
      <c r="C457" s="407"/>
    </row>
    <row r="458" spans="1:3" ht="12.75">
      <c r="A458" s="407"/>
      <c r="B458" s="407"/>
      <c r="C458" s="407"/>
    </row>
    <row r="459" spans="1:3" ht="12.75">
      <c r="A459" s="407"/>
      <c r="B459" s="407"/>
      <c r="C459" s="407"/>
    </row>
    <row r="460" spans="1:3" ht="12.75">
      <c r="A460" s="407"/>
      <c r="B460" s="407"/>
      <c r="C460" s="407"/>
    </row>
    <row r="461" spans="1:3" ht="12.75">
      <c r="A461" s="407"/>
      <c r="B461" s="407"/>
      <c r="C461" s="407"/>
    </row>
    <row r="462" spans="1:3" ht="12.75">
      <c r="A462" s="407"/>
      <c r="B462" s="407"/>
      <c r="C462" s="407"/>
    </row>
    <row r="463" spans="1:3" ht="12.75">
      <c r="A463" s="407"/>
      <c r="B463" s="407"/>
      <c r="C463" s="407"/>
    </row>
    <row r="464" spans="1:3" ht="12.75">
      <c r="A464" s="407"/>
      <c r="B464" s="407"/>
      <c r="C464" s="407"/>
    </row>
    <row r="465" spans="1:3" ht="12.75">
      <c r="A465" s="407"/>
      <c r="B465" s="407"/>
      <c r="C465" s="407"/>
    </row>
    <row r="466" spans="1:3" ht="12.75">
      <c r="A466" s="407"/>
      <c r="B466" s="407"/>
      <c r="C466" s="407"/>
    </row>
    <row r="467" spans="1:3" ht="12.75">
      <c r="A467" s="407"/>
      <c r="B467" s="407"/>
      <c r="C467" s="407"/>
    </row>
    <row r="468" spans="1:3" ht="12.75">
      <c r="A468" s="407"/>
      <c r="B468" s="407"/>
      <c r="C468" s="407"/>
    </row>
    <row r="469" spans="1:3" ht="12.75">
      <c r="A469" s="407"/>
      <c r="B469" s="407"/>
      <c r="C469" s="407"/>
    </row>
    <row r="470" spans="1:3" ht="12.75">
      <c r="A470" s="407"/>
      <c r="B470" s="407"/>
      <c r="C470" s="407"/>
    </row>
    <row r="471" spans="1:3" ht="12.75">
      <c r="A471" s="407"/>
      <c r="B471" s="407"/>
      <c r="C471" s="407"/>
    </row>
    <row r="472" spans="1:3" ht="12.75">
      <c r="A472" s="407"/>
      <c r="B472" s="407"/>
      <c r="C472" s="407"/>
    </row>
    <row r="473" spans="1:3" ht="12.75">
      <c r="A473" s="407"/>
      <c r="B473" s="407"/>
      <c r="C473" s="407"/>
    </row>
    <row r="474" spans="1:3" ht="12.75">
      <c r="A474" s="407"/>
      <c r="B474" s="407"/>
      <c r="C474" s="407"/>
    </row>
    <row r="475" spans="1:3" ht="12.75">
      <c r="A475" s="407"/>
      <c r="B475" s="407"/>
      <c r="C475" s="407"/>
    </row>
    <row r="476" spans="1:3" ht="12.75">
      <c r="A476" s="407"/>
      <c r="B476" s="407"/>
      <c r="C476" s="407"/>
    </row>
    <row r="477" spans="1:3" ht="12.75">
      <c r="A477" s="407"/>
      <c r="B477" s="407"/>
      <c r="C477" s="407"/>
    </row>
    <row r="478" spans="1:3" ht="12.75">
      <c r="A478" s="407"/>
      <c r="B478" s="407"/>
      <c r="C478" s="407"/>
    </row>
    <row r="479" spans="1:3" ht="12.75">
      <c r="A479" s="407"/>
      <c r="B479" s="407"/>
      <c r="C479" s="407"/>
    </row>
    <row r="480" spans="1:3" ht="12.75">
      <c r="A480" s="407"/>
      <c r="B480" s="426"/>
      <c r="C480" s="407"/>
    </row>
    <row r="481" spans="1:3" ht="12.75">
      <c r="A481" s="427"/>
      <c r="B481" s="426"/>
      <c r="C481" s="426"/>
    </row>
    <row r="482" spans="1:3" ht="12.75">
      <c r="A482" s="427"/>
      <c r="B482" s="426"/>
      <c r="C482" s="426"/>
    </row>
    <row r="483" spans="1:3" ht="12.75">
      <c r="A483" s="427"/>
      <c r="B483" s="426"/>
      <c r="C483" s="426"/>
    </row>
    <row r="484" spans="1:3" ht="12.75">
      <c r="A484" s="427"/>
      <c r="B484" s="426"/>
      <c r="C484" s="426"/>
    </row>
    <row r="485" spans="1:3" ht="12.75">
      <c r="A485" s="427"/>
      <c r="B485" s="426"/>
      <c r="C485" s="426"/>
    </row>
    <row r="486" spans="1:3" ht="12.75">
      <c r="A486" s="427"/>
      <c r="B486" s="426"/>
      <c r="C486" s="426"/>
    </row>
    <row r="487" spans="1:3" ht="12.75">
      <c r="A487" s="427"/>
      <c r="B487" s="426"/>
      <c r="C487" s="426"/>
    </row>
    <row r="488" spans="1:3" ht="12.75">
      <c r="A488" s="427"/>
      <c r="B488" s="426"/>
      <c r="C488" s="426"/>
    </row>
    <row r="489" spans="1:3" ht="12.75">
      <c r="A489" s="427"/>
      <c r="B489" s="426"/>
      <c r="C489" s="426"/>
    </row>
    <row r="490" spans="1:3" ht="12.75">
      <c r="A490" s="427"/>
      <c r="B490" s="428"/>
      <c r="C490" s="426"/>
    </row>
    <row r="491" spans="1:3" ht="12.75">
      <c r="A491" s="429"/>
      <c r="B491" s="428"/>
      <c r="C491" s="428"/>
    </row>
    <row r="492" spans="1:3" ht="12.75">
      <c r="A492" s="429"/>
      <c r="B492" s="428"/>
      <c r="C492" s="428"/>
    </row>
    <row r="493" spans="1:3" ht="12.75">
      <c r="A493" s="429"/>
      <c r="B493" s="428"/>
      <c r="C493" s="428"/>
    </row>
    <row r="494" spans="1:3" ht="12.75">
      <c r="A494" s="429"/>
      <c r="B494" s="428"/>
      <c r="C494" s="428"/>
    </row>
    <row r="495" spans="1:3" ht="12.75">
      <c r="A495" s="429"/>
      <c r="B495" s="428"/>
      <c r="C495" s="428"/>
    </row>
    <row r="496" spans="1:3" ht="12.75">
      <c r="A496" s="429"/>
      <c r="B496" s="428"/>
      <c r="C496" s="428"/>
    </row>
    <row r="497" spans="1:3" ht="12.75">
      <c r="A497" s="429"/>
      <c r="B497" s="428"/>
      <c r="C497" s="428"/>
    </row>
    <row r="498" spans="1:3" ht="12.75">
      <c r="A498" s="429"/>
      <c r="B498" s="428"/>
      <c r="C498" s="428"/>
    </row>
    <row r="499" spans="1:3" ht="12.75">
      <c r="A499" s="429"/>
      <c r="B499" s="428"/>
      <c r="C499" s="428"/>
    </row>
    <row r="500" spans="1:3" ht="12.75">
      <c r="A500" s="429"/>
      <c r="B500" s="428"/>
      <c r="C500" s="428"/>
    </row>
    <row r="501" spans="1:3" ht="12.75">
      <c r="A501" s="429"/>
      <c r="B501" s="428"/>
      <c r="C501" s="428"/>
    </row>
    <row r="502" spans="1:3" ht="12.75">
      <c r="A502" s="429"/>
      <c r="B502" s="428"/>
      <c r="C502" s="428"/>
    </row>
    <row r="503" spans="1:3" ht="12.75">
      <c r="A503" s="429"/>
      <c r="B503" s="428"/>
      <c r="C503" s="428"/>
    </row>
    <row r="504" spans="1:3" ht="12.75">
      <c r="A504" s="429"/>
      <c r="B504" s="428"/>
      <c r="C504" s="428"/>
    </row>
    <row r="505" spans="1:3" ht="12.75">
      <c r="A505" s="429"/>
      <c r="B505" s="428"/>
      <c r="C505" s="428"/>
    </row>
    <row r="506" spans="1:3" ht="12.75">
      <c r="A506" s="429"/>
      <c r="B506" s="428"/>
      <c r="C506" s="428"/>
    </row>
    <row r="507" spans="1:3" ht="12.75">
      <c r="A507" s="429"/>
      <c r="B507" s="428"/>
      <c r="C507" s="428"/>
    </row>
    <row r="508" spans="1:3" ht="12.75">
      <c r="A508" s="429"/>
      <c r="B508" s="428"/>
      <c r="C508" s="428"/>
    </row>
    <row r="509" spans="1:3" ht="12.75">
      <c r="A509" s="429"/>
      <c r="B509" s="428"/>
      <c r="C509" s="428"/>
    </row>
    <row r="510" spans="1:3" ht="12.75">
      <c r="A510" s="429"/>
      <c r="B510" s="428"/>
      <c r="C510" s="428"/>
    </row>
    <row r="511" spans="1:3" ht="12.75">
      <c r="A511" s="429"/>
      <c r="B511" s="428"/>
      <c r="C511" s="428"/>
    </row>
    <row r="512" spans="1:3" ht="12.75">
      <c r="A512" s="429"/>
      <c r="B512" s="426"/>
      <c r="C512" s="428"/>
    </row>
    <row r="513" spans="1:2" ht="12.75">
      <c r="A513" s="427"/>
      <c r="B513" s="428"/>
    </row>
    <row r="514" spans="1:3" ht="12.75">
      <c r="A514" s="429"/>
      <c r="B514" s="426"/>
      <c r="C514" s="428"/>
    </row>
    <row r="515" spans="1:2" ht="12.75">
      <c r="A515" s="427"/>
      <c r="B515" s="218"/>
    </row>
    <row r="516" spans="1:2" ht="12.75">
      <c r="A516" s="7"/>
      <c r="B516" s="426"/>
    </row>
    <row r="517" spans="1:2" ht="12.75">
      <c r="A517" s="427"/>
      <c r="B517" s="218"/>
    </row>
    <row r="518" spans="1:2" ht="12.75">
      <c r="A518" s="7"/>
      <c r="B518" s="426"/>
    </row>
    <row r="519" spans="1:2" ht="12.75">
      <c r="A519" s="427"/>
      <c r="B519" s="218"/>
    </row>
    <row r="520" spans="1:2" ht="12.75">
      <c r="A520" s="7"/>
      <c r="B520" s="426"/>
    </row>
    <row r="521" spans="1:2" ht="12.75">
      <c r="A521" s="427"/>
      <c r="B521" s="218"/>
    </row>
    <row r="522" spans="1:3" ht="12.75">
      <c r="A522" s="7"/>
      <c r="B522" s="426"/>
      <c r="C522" s="7"/>
    </row>
    <row r="523" spans="1:2" ht="12.75">
      <c r="A523" s="427"/>
      <c r="B523" s="218"/>
    </row>
    <row r="524" spans="1:3" ht="12.75">
      <c r="A524" s="218"/>
      <c r="B524" s="426"/>
      <c r="C524" s="218"/>
    </row>
    <row r="525" spans="1:2" ht="12.75">
      <c r="A525" s="427"/>
      <c r="B525" s="218"/>
    </row>
    <row r="526" spans="1:3" ht="12.75">
      <c r="A526" s="7"/>
      <c r="B526" s="426"/>
      <c r="C526" s="7"/>
    </row>
    <row r="527" spans="1:2" ht="12.75">
      <c r="A527" s="427"/>
      <c r="B527" s="218"/>
    </row>
    <row r="528" spans="1:3" ht="12.75">
      <c r="A528" s="7"/>
      <c r="B528" s="426"/>
      <c r="C528" s="7"/>
    </row>
    <row r="529" spans="1:2" ht="12.75">
      <c r="A529" s="427"/>
      <c r="B529" s="7"/>
    </row>
    <row r="530" spans="1:3" ht="12.75">
      <c r="A530" s="426"/>
      <c r="B530" s="426"/>
      <c r="C530" s="7"/>
    </row>
    <row r="531" spans="1:2" ht="12.75">
      <c r="A531" s="427"/>
      <c r="B531" s="7"/>
    </row>
    <row r="532" spans="1:3" ht="12.75">
      <c r="A532" s="426"/>
      <c r="B532" s="426"/>
      <c r="C532" s="7"/>
    </row>
    <row r="533" spans="1:2" ht="12.75">
      <c r="A533" s="427"/>
      <c r="B533" s="7"/>
    </row>
    <row r="534" spans="1:3" ht="12.75">
      <c r="A534" s="7"/>
      <c r="B534" s="7"/>
      <c r="C534" s="7"/>
    </row>
    <row r="535" spans="1:3" ht="12.75">
      <c r="A535" s="7"/>
      <c r="B535" s="7"/>
      <c r="C535" s="7"/>
    </row>
    <row r="536" spans="1:3" ht="12.75">
      <c r="A536" s="426"/>
      <c r="B536" s="7"/>
      <c r="C536" s="7"/>
    </row>
    <row r="537" spans="1:3" ht="12.75">
      <c r="A537" s="426"/>
      <c r="B537" s="7"/>
      <c r="C537" s="7"/>
    </row>
    <row r="538" spans="1:3" ht="12.75">
      <c r="A538" s="426"/>
      <c r="B538" s="7"/>
      <c r="C538" s="7"/>
    </row>
    <row r="539" spans="1:3" ht="12.75">
      <c r="A539" s="426"/>
      <c r="B539" s="7"/>
      <c r="C539" s="7"/>
    </row>
    <row r="540" spans="1:3" ht="12.75">
      <c r="A540" s="426"/>
      <c r="B540" s="7"/>
      <c r="C540" s="7"/>
    </row>
    <row r="541" spans="1:3" ht="12.75">
      <c r="A541" s="426"/>
      <c r="B541" s="7"/>
      <c r="C541" s="7"/>
    </row>
    <row r="542" spans="1:3" ht="12.75">
      <c r="A542" s="428"/>
      <c r="B542" s="7"/>
      <c r="C542" s="7"/>
    </row>
    <row r="543" spans="1:3" ht="12.75">
      <c r="A543" s="428"/>
      <c r="B543" s="7"/>
      <c r="C543" s="7"/>
    </row>
    <row r="544" spans="1:3" ht="12.75">
      <c r="A544" s="428"/>
      <c r="B544" s="7"/>
      <c r="C544" s="7"/>
    </row>
    <row r="545" spans="1:3" ht="12.75">
      <c r="A545" s="8"/>
      <c r="B545" s="7"/>
      <c r="C545" s="7"/>
    </row>
    <row r="546" spans="1:3" ht="12.75">
      <c r="A546" s="8"/>
      <c r="B546" s="7"/>
      <c r="C546" s="7"/>
    </row>
    <row r="547" spans="1:3" ht="12.75">
      <c r="A547" s="8"/>
      <c r="B547" s="7"/>
      <c r="C547" s="7"/>
    </row>
    <row r="548" spans="1:3" ht="12.75">
      <c r="A548" s="8"/>
      <c r="B548" s="7"/>
      <c r="C548" s="7"/>
    </row>
    <row r="549" spans="1:3" ht="12.75">
      <c r="A549" s="8"/>
      <c r="B549" s="7"/>
      <c r="C549" s="7"/>
    </row>
    <row r="550" spans="1:3" ht="12.75">
      <c r="A550" s="8"/>
      <c r="B550" s="7"/>
      <c r="C550" s="7"/>
    </row>
    <row r="551" spans="1:3" ht="12.75">
      <c r="A551" s="8"/>
      <c r="B551" s="7"/>
      <c r="C551" s="7"/>
    </row>
    <row r="552" spans="1:3" ht="12.75">
      <c r="A552" s="8"/>
      <c r="B552" s="7"/>
      <c r="C552" s="7"/>
    </row>
    <row r="553" spans="1:3" ht="12.75">
      <c r="A553" s="8"/>
      <c r="B553" s="407"/>
      <c r="C553" s="7"/>
    </row>
    <row r="554" spans="1:3" ht="12.75">
      <c r="A554"/>
      <c r="B554" s="407"/>
      <c r="C554" s="7"/>
    </row>
    <row r="555" spans="1:3" ht="12.75">
      <c r="A555"/>
      <c r="B555" s="425"/>
      <c r="C555" s="7"/>
    </row>
    <row r="556" spans="1:3" ht="12.75">
      <c r="A556" s="424"/>
      <c r="B556" s="425"/>
      <c r="C556" s="424"/>
    </row>
    <row r="557" spans="1:3" ht="12.75">
      <c r="A557" s="424"/>
      <c r="B557" s="407"/>
      <c r="C557" s="424"/>
    </row>
    <row r="558" spans="1:3" ht="12.75">
      <c r="A558" s="7"/>
      <c r="B558" s="407"/>
      <c r="C558" s="7"/>
    </row>
    <row r="559" spans="1:3" ht="12.75">
      <c r="A559" s="7"/>
      <c r="B559" s="407"/>
      <c r="C559" s="7"/>
    </row>
    <row r="560" spans="1:3" ht="12.75">
      <c r="A560" s="7"/>
      <c r="B560" s="407"/>
      <c r="C560" s="7"/>
    </row>
    <row r="561" spans="1:3" ht="12.75">
      <c r="A561" s="7"/>
      <c r="B561" s="407"/>
      <c r="C561" s="7"/>
    </row>
    <row r="562" spans="1:3" ht="12.75">
      <c r="A562" s="7"/>
      <c r="B562" s="417"/>
      <c r="C562" s="7"/>
    </row>
    <row r="563" spans="1:3" ht="12.75">
      <c r="A563" s="416"/>
      <c r="B563" s="417"/>
      <c r="C563" s="407"/>
    </row>
    <row r="564" spans="1:3" ht="12.75">
      <c r="A564" s="416"/>
      <c r="B564" s="417"/>
      <c r="C564" s="407"/>
    </row>
    <row r="565" spans="1:3" ht="12.75">
      <c r="A565" s="416"/>
      <c r="B565" s="417"/>
      <c r="C565" s="407"/>
    </row>
    <row r="566" spans="1:3" ht="12.75">
      <c r="A566" s="416"/>
      <c r="B566" s="417"/>
      <c r="C566" s="407"/>
    </row>
    <row r="567" spans="1:3" ht="12.75">
      <c r="A567" s="416"/>
      <c r="B567" s="417"/>
      <c r="C567" s="407"/>
    </row>
    <row r="568" spans="1:3" ht="12.75">
      <c r="A568" s="416"/>
      <c r="B568" s="417"/>
      <c r="C568" s="407"/>
    </row>
    <row r="569" spans="1:3" ht="12.75">
      <c r="A569" s="416"/>
      <c r="B569" s="417"/>
      <c r="C569" s="407"/>
    </row>
    <row r="570" spans="1:3" ht="12.75">
      <c r="A570" s="416"/>
      <c r="B570" s="417"/>
      <c r="C570" s="407"/>
    </row>
    <row r="571" spans="1:3" ht="12.75">
      <c r="A571" s="416"/>
      <c r="B571" s="417"/>
      <c r="C571" s="407"/>
    </row>
    <row r="572" spans="1:3" ht="12.75">
      <c r="A572" s="416"/>
      <c r="B572" s="417"/>
      <c r="C572" s="407"/>
    </row>
    <row r="573" spans="1:3" ht="12.75">
      <c r="A573" s="416"/>
      <c r="B573" s="417"/>
      <c r="C573" s="407"/>
    </row>
    <row r="574" spans="1:3" ht="12.75">
      <c r="A574" s="416"/>
      <c r="B574" s="417"/>
      <c r="C574" s="407"/>
    </row>
    <row r="575" spans="1:3" ht="12.75">
      <c r="A575" s="416"/>
      <c r="B575" s="417"/>
      <c r="C575" s="407"/>
    </row>
    <row r="576" spans="1:3" ht="12.75">
      <c r="A576" s="416"/>
      <c r="B576" s="417"/>
      <c r="C576" s="407"/>
    </row>
    <row r="577" spans="1:3" ht="12.75">
      <c r="A577" s="416"/>
      <c r="B577" s="417"/>
      <c r="C577" s="407"/>
    </row>
    <row r="578" spans="1:3" ht="12.75">
      <c r="A578" s="416"/>
      <c r="B578" s="417"/>
      <c r="C578" s="407"/>
    </row>
    <row r="579" spans="1:3" ht="12.75">
      <c r="A579" s="416"/>
      <c r="B579" s="417"/>
      <c r="C579" s="407"/>
    </row>
    <row r="580" spans="1:3" ht="12.75">
      <c r="A580" s="416"/>
      <c r="B580" s="417"/>
      <c r="C580" s="407"/>
    </row>
    <row r="581" spans="1:3" ht="12.75">
      <c r="A581" s="416"/>
      <c r="B581" s="417"/>
      <c r="C581" s="407"/>
    </row>
    <row r="582" spans="1:3" ht="12.75">
      <c r="A582" s="416"/>
      <c r="B582" s="417"/>
      <c r="C582" s="407"/>
    </row>
    <row r="583" spans="1:3" ht="12.75">
      <c r="A583" s="416"/>
      <c r="B583" s="417"/>
      <c r="C583" s="407"/>
    </row>
    <row r="584" spans="1:3" ht="12.75">
      <c r="A584" s="416"/>
      <c r="B584" s="417"/>
      <c r="C584" s="407"/>
    </row>
    <row r="585" spans="1:3" ht="12.75">
      <c r="A585" s="416"/>
      <c r="B585" s="417"/>
      <c r="C585" s="407"/>
    </row>
    <row r="586" spans="1:3" ht="12.75">
      <c r="A586" s="416"/>
      <c r="B586" s="417"/>
      <c r="C586" s="407"/>
    </row>
    <row r="587" spans="1:3" ht="12.75">
      <c r="A587" s="416"/>
      <c r="B587" s="417"/>
      <c r="C587" s="407"/>
    </row>
    <row r="588" spans="1:3" ht="12.75">
      <c r="A588" s="416"/>
      <c r="B588" s="417"/>
      <c r="C588" s="407"/>
    </row>
    <row r="589" spans="1:3" ht="12.75">
      <c r="A589" s="416"/>
      <c r="B589" s="417"/>
      <c r="C589" s="407"/>
    </row>
    <row r="590" spans="1:3" ht="12.75">
      <c r="A590" s="416"/>
      <c r="B590" s="417"/>
      <c r="C590" s="407"/>
    </row>
    <row r="591" spans="1:3" ht="12.75">
      <c r="A591" s="416"/>
      <c r="B591" s="417"/>
      <c r="C591" s="407"/>
    </row>
    <row r="592" spans="1:3" ht="12.75">
      <c r="A592" s="416"/>
      <c r="B592" s="417"/>
      <c r="C592" s="407"/>
    </row>
    <row r="593" spans="1:3" ht="12.75">
      <c r="A593" s="416"/>
      <c r="B593" s="417"/>
      <c r="C593" s="407"/>
    </row>
    <row r="594" spans="1:3" ht="12.75">
      <c r="A594" s="416"/>
      <c r="B594" s="417"/>
      <c r="C594" s="407"/>
    </row>
    <row r="595" spans="1:3" ht="12.75">
      <c r="A595" s="416"/>
      <c r="B595" s="417"/>
      <c r="C595" s="407"/>
    </row>
    <row r="596" spans="1:3" ht="12.75">
      <c r="A596" s="416"/>
      <c r="B596" s="417"/>
      <c r="C596" s="407"/>
    </row>
    <row r="597" spans="1:3" ht="12.75">
      <c r="A597" s="416"/>
      <c r="B597" s="417"/>
      <c r="C597" s="407"/>
    </row>
    <row r="598" spans="1:3" ht="12.75">
      <c r="A598" s="416"/>
      <c r="B598" s="250"/>
      <c r="C598" s="407"/>
    </row>
    <row r="599" spans="1:3" ht="12.75">
      <c r="A599" s="388"/>
      <c r="B599" s="250"/>
      <c r="C599" s="250"/>
    </row>
    <row r="600" spans="1:3" ht="12.75">
      <c r="A600" s="388"/>
      <c r="B600" s="250"/>
      <c r="C600" s="250"/>
    </row>
    <row r="601" spans="1:3" ht="12.75">
      <c r="A601" s="388"/>
      <c r="B601" s="250"/>
      <c r="C601" s="250"/>
    </row>
    <row r="602" spans="1:3" ht="12.75">
      <c r="A602" s="388"/>
      <c r="B602" s="409"/>
      <c r="C602" s="250"/>
    </row>
    <row r="603" spans="1:3" ht="12.75">
      <c r="A603" s="388"/>
      <c r="B603" s="409"/>
      <c r="C603" s="406"/>
    </row>
    <row r="604" spans="1:3" ht="12.75">
      <c r="A604" s="408"/>
      <c r="B604" s="409"/>
      <c r="C604" s="406"/>
    </row>
    <row r="605" spans="1:3" ht="12.75">
      <c r="A605" s="408"/>
      <c r="B605" s="409"/>
      <c r="C605" s="406"/>
    </row>
    <row r="606" spans="1:3" ht="12.75">
      <c r="A606" s="408"/>
      <c r="B606" s="409"/>
      <c r="C606" s="406"/>
    </row>
    <row r="607" spans="1:3" ht="12.75">
      <c r="A607" s="408"/>
      <c r="B607" s="409"/>
      <c r="C607" s="406"/>
    </row>
    <row r="608" spans="1:3" ht="12.75">
      <c r="A608" s="408"/>
      <c r="B608" s="409"/>
      <c r="C608" s="406"/>
    </row>
    <row r="609" spans="1:3" ht="12.75">
      <c r="A609" s="408"/>
      <c r="B609" s="409"/>
      <c r="C609" s="406"/>
    </row>
    <row r="610" spans="1:3" ht="12.75">
      <c r="A610" s="408"/>
      <c r="B610" s="409"/>
      <c r="C610" s="406"/>
    </row>
    <row r="611" spans="1:3" ht="12.75">
      <c r="A611" s="408"/>
      <c r="B611" s="409"/>
      <c r="C611" s="406"/>
    </row>
    <row r="612" spans="1:3" ht="12.75">
      <c r="A612" s="408"/>
      <c r="B612" s="409"/>
      <c r="C612" s="406"/>
    </row>
    <row r="613" spans="1:3" ht="12.75">
      <c r="A613" s="408"/>
      <c r="B613" s="409"/>
      <c r="C613" s="406"/>
    </row>
    <row r="614" spans="1:3" ht="12.75">
      <c r="A614" s="408"/>
      <c r="B614" s="409"/>
      <c r="C614" s="406"/>
    </row>
    <row r="615" spans="1:3" ht="12.75">
      <c r="A615" s="408"/>
      <c r="B615" s="409"/>
      <c r="C615" s="406"/>
    </row>
    <row r="616" spans="1:3" ht="12.75">
      <c r="A616" s="408"/>
      <c r="B616" s="409"/>
      <c r="C616" s="406"/>
    </row>
    <row r="617" spans="1:3" ht="12.75">
      <c r="A617" s="408"/>
      <c r="B617" s="409"/>
      <c r="C617" s="406"/>
    </row>
    <row r="618" spans="1:3" ht="12.75">
      <c r="A618" s="408"/>
      <c r="B618" s="409"/>
      <c r="C618" s="406"/>
    </row>
    <row r="619" spans="1:3" ht="12.75">
      <c r="A619" s="408"/>
      <c r="B619" s="409"/>
      <c r="C619" s="406"/>
    </row>
    <row r="620" spans="1:3" ht="12.75">
      <c r="A620" s="408"/>
      <c r="B620" s="409"/>
      <c r="C620" s="406"/>
    </row>
    <row r="621" spans="1:3" ht="12.75">
      <c r="A621" s="408"/>
      <c r="B621" s="409"/>
      <c r="C621" s="406"/>
    </row>
    <row r="622" spans="1:3" ht="12.75">
      <c r="A622" s="408"/>
      <c r="B622" s="409"/>
      <c r="C622" s="406"/>
    </row>
    <row r="623" spans="1:3" ht="12.75">
      <c r="A623" s="408"/>
      <c r="B623" s="409"/>
      <c r="C623" s="406"/>
    </row>
    <row r="624" spans="1:3" ht="12.75">
      <c r="A624" s="408"/>
      <c r="B624" s="409"/>
      <c r="C624" s="406"/>
    </row>
    <row r="625" spans="1:3" ht="12.75">
      <c r="A625" s="408"/>
      <c r="B625" s="409"/>
      <c r="C625" s="406"/>
    </row>
    <row r="626" spans="1:3" ht="12.75">
      <c r="A626" s="408"/>
      <c r="B626" s="409"/>
      <c r="C626" s="406"/>
    </row>
    <row r="627" spans="1:3" ht="12.75">
      <c r="A627" s="408"/>
      <c r="B627" s="409"/>
      <c r="C627" s="406"/>
    </row>
    <row r="628" spans="1:3" ht="12.75">
      <c r="A628" s="408"/>
      <c r="B628" s="409"/>
      <c r="C628" s="406"/>
    </row>
    <row r="629" spans="1:3" ht="12.75">
      <c r="A629" s="408"/>
      <c r="B629" s="409"/>
      <c r="C629" s="406"/>
    </row>
    <row r="630" spans="1:3" ht="12.75">
      <c r="A630" s="408"/>
      <c r="B630" s="409"/>
      <c r="C630" s="406"/>
    </row>
    <row r="631" spans="1:3" ht="12.75">
      <c r="A631" s="408"/>
      <c r="B631" s="409"/>
      <c r="C631" s="406"/>
    </row>
    <row r="632" spans="1:3" ht="12.75">
      <c r="A632" s="408"/>
      <c r="B632" s="409"/>
      <c r="C632" s="406"/>
    </row>
    <row r="633" spans="1:3" ht="12.75">
      <c r="A633" s="408"/>
      <c r="B633" s="409"/>
      <c r="C633" s="406"/>
    </row>
    <row r="634" spans="1:3" ht="12.75">
      <c r="A634" s="408"/>
      <c r="B634" s="409"/>
      <c r="C634" s="406"/>
    </row>
    <row r="635" spans="1:3" ht="12.75">
      <c r="A635" s="408"/>
      <c r="B635" s="409"/>
      <c r="C635" s="406"/>
    </row>
    <row r="636" spans="1:3" ht="12.75">
      <c r="A636" s="408"/>
      <c r="B636" s="409"/>
      <c r="C636" s="406"/>
    </row>
    <row r="637" spans="1:3" ht="12.75">
      <c r="A637" s="408"/>
      <c r="B637" s="409"/>
      <c r="C637" s="406"/>
    </row>
    <row r="638" spans="1:3" ht="12.75">
      <c r="A638" s="408"/>
      <c r="B638" s="409"/>
      <c r="C638" s="406"/>
    </row>
    <row r="639" spans="1:3" ht="12.75">
      <c r="A639" s="408"/>
      <c r="B639" s="409"/>
      <c r="C639" s="406"/>
    </row>
    <row r="640" spans="1:3" ht="12.75">
      <c r="A640" s="408"/>
      <c r="B640" s="409"/>
      <c r="C640" s="406"/>
    </row>
    <row r="641" spans="1:3" ht="12.75">
      <c r="A641" s="408"/>
      <c r="B641" s="409"/>
      <c r="C641" s="406"/>
    </row>
    <row r="642" spans="1:3" ht="12.75">
      <c r="A642" s="408"/>
      <c r="B642" s="409"/>
      <c r="C642" s="406"/>
    </row>
    <row r="643" spans="1:3" ht="12.75">
      <c r="A643" s="408"/>
      <c r="B643" s="409"/>
      <c r="C643" s="406"/>
    </row>
    <row r="644" spans="1:3" ht="12.75">
      <c r="A644" s="408"/>
      <c r="B644" s="409"/>
      <c r="C644" s="406"/>
    </row>
    <row r="645" spans="1:3" ht="12.75">
      <c r="A645" s="408"/>
      <c r="B645" s="409"/>
      <c r="C645" s="406"/>
    </row>
    <row r="646" spans="1:3" ht="12.75">
      <c r="A646" s="408"/>
      <c r="B646" s="409"/>
      <c r="C646" s="406"/>
    </row>
    <row r="647" spans="1:3" ht="12.75">
      <c r="A647" s="408"/>
      <c r="B647" s="409"/>
      <c r="C647" s="406"/>
    </row>
    <row r="648" spans="1:3" ht="12.75">
      <c r="A648" s="408"/>
      <c r="B648" s="409"/>
      <c r="C648" s="406"/>
    </row>
    <row r="649" spans="1:3" ht="12.75">
      <c r="A649" s="408"/>
      <c r="B649" s="409"/>
      <c r="C649" s="406"/>
    </row>
    <row r="650" spans="1:3" ht="12.75">
      <c r="A650" s="408"/>
      <c r="B650" s="409"/>
      <c r="C650" s="406"/>
    </row>
    <row r="651" spans="1:3" ht="12.75">
      <c r="A651" s="408"/>
      <c r="B651" s="409"/>
      <c r="C651" s="406"/>
    </row>
    <row r="652" spans="1:3" ht="12.75">
      <c r="A652" s="408"/>
      <c r="B652" s="409"/>
      <c r="C652" s="406"/>
    </row>
    <row r="653" spans="1:3" ht="12.75">
      <c r="A653" s="408"/>
      <c r="B653" s="409"/>
      <c r="C653" s="406"/>
    </row>
    <row r="654" spans="1:3" ht="12.75">
      <c r="A654" s="408"/>
      <c r="B654" s="409"/>
      <c r="C654" s="406"/>
    </row>
    <row r="655" spans="1:3" ht="12.75">
      <c r="A655" s="408"/>
      <c r="B655" s="409"/>
      <c r="C655" s="406"/>
    </row>
    <row r="656" spans="1:3" ht="12.75">
      <c r="A656" s="408"/>
      <c r="B656" s="409"/>
      <c r="C656" s="406"/>
    </row>
    <row r="657" spans="1:3" ht="12.75">
      <c r="A657" s="408"/>
      <c r="B657" s="409"/>
      <c r="C657" s="406"/>
    </row>
    <row r="658" spans="1:3" ht="12.75">
      <c r="A658" s="408"/>
      <c r="B658" s="409"/>
      <c r="C658" s="406"/>
    </row>
    <row r="659" spans="1:3" ht="12.75">
      <c r="A659" s="408"/>
      <c r="B659" s="409"/>
      <c r="C659" s="406"/>
    </row>
    <row r="660" spans="1:3" ht="12.75">
      <c r="A660" s="408"/>
      <c r="B660" s="409"/>
      <c r="C660" s="406"/>
    </row>
    <row r="661" spans="1:3" ht="12.75">
      <c r="A661" s="408"/>
      <c r="B661" s="409"/>
      <c r="C661" s="406"/>
    </row>
    <row r="662" spans="1:3" ht="12.75">
      <c r="A662" s="408"/>
      <c r="B662" s="409"/>
      <c r="C662" s="406"/>
    </row>
    <row r="663" spans="1:3" ht="12.75">
      <c r="A663" s="408"/>
      <c r="B663" s="409"/>
      <c r="C663" s="406"/>
    </row>
    <row r="664" spans="1:3" ht="12.75">
      <c r="A664" s="408"/>
      <c r="B664" s="409"/>
      <c r="C664" s="406"/>
    </row>
    <row r="665" spans="1:3" ht="12.75">
      <c r="A665" s="408"/>
      <c r="B665" s="409"/>
      <c r="C665" s="406"/>
    </row>
    <row r="666" spans="1:3" ht="12.75">
      <c r="A666" s="408"/>
      <c r="B666" s="409"/>
      <c r="C666" s="406"/>
    </row>
    <row r="667" spans="1:3" ht="12.75">
      <c r="A667" s="408"/>
      <c r="B667" s="409"/>
      <c r="C667" s="406"/>
    </row>
    <row r="668" spans="1:3" ht="12.75">
      <c r="A668" s="408"/>
      <c r="B668" s="409"/>
      <c r="C668" s="406"/>
    </row>
    <row r="669" spans="1:3" ht="12.75">
      <c r="A669" s="408"/>
      <c r="B669" s="409"/>
      <c r="C669" s="406"/>
    </row>
    <row r="670" spans="1:3" ht="12.75">
      <c r="A670" s="408"/>
      <c r="B670" s="409"/>
      <c r="C670" s="406"/>
    </row>
    <row r="671" spans="1:3" ht="12.75">
      <c r="A671" s="408"/>
      <c r="B671" s="409"/>
      <c r="C671" s="406"/>
    </row>
    <row r="672" spans="1:3" ht="12.75">
      <c r="A672" s="408"/>
      <c r="B672" s="409"/>
      <c r="C672" s="406"/>
    </row>
    <row r="673" spans="1:3" ht="12.75">
      <c r="A673" s="408"/>
      <c r="B673" s="409"/>
      <c r="C673" s="406"/>
    </row>
    <row r="674" spans="1:3" ht="12.75">
      <c r="A674" s="408"/>
      <c r="B674" s="409"/>
      <c r="C674" s="406"/>
    </row>
    <row r="675" spans="1:3" ht="12.75">
      <c r="A675" s="408"/>
      <c r="B675" s="409"/>
      <c r="C675" s="406"/>
    </row>
    <row r="676" spans="1:3" ht="12.75">
      <c r="A676" s="408"/>
      <c r="B676" s="409"/>
      <c r="C676" s="406"/>
    </row>
    <row r="677" spans="1:3" ht="12.75">
      <c r="A677" s="408"/>
      <c r="B677" s="409"/>
      <c r="C677" s="406"/>
    </row>
    <row r="678" spans="1:3" ht="12.75">
      <c r="A678" s="408"/>
      <c r="B678" s="409"/>
      <c r="C678" s="406"/>
    </row>
    <row r="679" spans="1:3" ht="12.75">
      <c r="A679" s="408"/>
      <c r="B679" s="409"/>
      <c r="C679" s="406"/>
    </row>
    <row r="680" spans="1:3" ht="12.75">
      <c r="A680" s="408"/>
      <c r="B680" s="409"/>
      <c r="C680" s="406"/>
    </row>
    <row r="681" spans="1:3" ht="12.75">
      <c r="A681" s="408"/>
      <c r="B681" s="409"/>
      <c r="C681" s="406"/>
    </row>
    <row r="682" spans="1:3" ht="12.75">
      <c r="A682" s="408"/>
      <c r="B682" s="409"/>
      <c r="C682" s="406"/>
    </row>
    <row r="683" spans="1:3" ht="12.75">
      <c r="A683" s="408"/>
      <c r="B683" s="409"/>
      <c r="C683" s="406"/>
    </row>
    <row r="684" spans="1:3" ht="12.75">
      <c r="A684" s="408"/>
      <c r="B684" s="409"/>
      <c r="C684" s="406"/>
    </row>
    <row r="685" spans="1:3" ht="12.75">
      <c r="A685" s="408"/>
      <c r="B685" s="409"/>
      <c r="C685" s="406"/>
    </row>
    <row r="686" spans="1:3" ht="12.75">
      <c r="A686" s="408"/>
      <c r="B686" s="409"/>
      <c r="C686" s="406"/>
    </row>
    <row r="687" spans="1:3" ht="12.75">
      <c r="A687" s="408"/>
      <c r="B687" s="409"/>
      <c r="C687" s="406"/>
    </row>
    <row r="688" spans="1:3" ht="12.75">
      <c r="A688" s="408"/>
      <c r="B688" s="409"/>
      <c r="C688" s="406"/>
    </row>
    <row r="689" spans="1:3" ht="12.75">
      <c r="A689" s="408"/>
      <c r="B689" s="409"/>
      <c r="C689" s="406"/>
    </row>
    <row r="690" spans="1:3" ht="12.75">
      <c r="A690" s="408"/>
      <c r="B690" s="409"/>
      <c r="C690" s="406"/>
    </row>
    <row r="691" spans="1:3" ht="12.75">
      <c r="A691" s="408"/>
      <c r="B691" s="409"/>
      <c r="C691" s="406"/>
    </row>
    <row r="692" spans="1:3" ht="12.75">
      <c r="A692" s="408"/>
      <c r="B692" s="409"/>
      <c r="C692" s="406"/>
    </row>
    <row r="693" spans="1:3" ht="12.75">
      <c r="A693" s="408"/>
      <c r="B693" s="409"/>
      <c r="C693" s="406"/>
    </row>
    <row r="694" spans="1:3" ht="12.75">
      <c r="A694" s="408"/>
      <c r="B694" s="409"/>
      <c r="C694" s="406"/>
    </row>
    <row r="695" spans="1:3" ht="12.75">
      <c r="A695" s="408"/>
      <c r="B695" s="409"/>
      <c r="C695" s="406"/>
    </row>
    <row r="696" spans="1:3" ht="12.75">
      <c r="A696" s="408"/>
      <c r="B696" s="409"/>
      <c r="C696" s="406"/>
    </row>
    <row r="697" spans="1:3" ht="12.75">
      <c r="A697" s="408"/>
      <c r="B697" s="409"/>
      <c r="C697" s="406"/>
    </row>
    <row r="698" spans="1:3" ht="12.75">
      <c r="A698" s="408"/>
      <c r="B698" s="409"/>
      <c r="C698" s="406"/>
    </row>
    <row r="699" spans="1:3" ht="12.75">
      <c r="A699" s="408"/>
      <c r="B699" s="409"/>
      <c r="C699" s="406"/>
    </row>
    <row r="700" spans="1:3" ht="12.75">
      <c r="A700" s="408"/>
      <c r="B700" s="409"/>
      <c r="C700" s="406"/>
    </row>
    <row r="701" spans="1:3" ht="12.75">
      <c r="A701" s="408"/>
      <c r="B701" s="409"/>
      <c r="C701" s="406"/>
    </row>
    <row r="702" spans="1:3" ht="12.75">
      <c r="A702" s="408"/>
      <c r="B702" s="409"/>
      <c r="C702" s="406"/>
    </row>
    <row r="703" spans="1:3" ht="12.75">
      <c r="A703" s="408"/>
      <c r="B703" s="409"/>
      <c r="C703" s="406"/>
    </row>
    <row r="704" spans="1:3" ht="12.75">
      <c r="A704" s="408"/>
      <c r="B704" s="409"/>
      <c r="C704" s="406"/>
    </row>
    <row r="705" spans="1:3" ht="12.75">
      <c r="A705" s="408"/>
      <c r="B705" s="409"/>
      <c r="C705" s="406"/>
    </row>
    <row r="706" spans="1:3" ht="12.75">
      <c r="A706" s="408"/>
      <c r="B706" s="409"/>
      <c r="C706" s="406"/>
    </row>
    <row r="707" spans="1:3" ht="12.75">
      <c r="A707" s="408"/>
      <c r="B707" s="409"/>
      <c r="C707" s="406"/>
    </row>
    <row r="708" spans="1:3" ht="12.75">
      <c r="A708" s="408"/>
      <c r="B708" s="409"/>
      <c r="C708" s="406"/>
    </row>
    <row r="709" spans="1:3" ht="12.75">
      <c r="A709" s="408"/>
      <c r="B709" s="409"/>
      <c r="C709" s="406"/>
    </row>
    <row r="710" spans="1:3" ht="12.75">
      <c r="A710" s="408"/>
      <c r="B710" s="409"/>
      <c r="C710" s="406"/>
    </row>
    <row r="711" spans="1:3" ht="12.75">
      <c r="A711" s="408"/>
      <c r="B711" s="409"/>
      <c r="C711" s="406"/>
    </row>
    <row r="712" spans="1:3" ht="12.75">
      <c r="A712" s="408"/>
      <c r="B712" s="409"/>
      <c r="C712" s="406"/>
    </row>
    <row r="713" spans="1:3" ht="12.75">
      <c r="A713" s="408"/>
      <c r="B713" s="409"/>
      <c r="C713" s="406"/>
    </row>
    <row r="714" spans="1:3" ht="12.75">
      <c r="A714" s="408"/>
      <c r="B714" s="409"/>
      <c r="C714" s="406"/>
    </row>
    <row r="715" spans="1:3" ht="12.75">
      <c r="A715" s="408"/>
      <c r="B715" s="409"/>
      <c r="C715" s="406"/>
    </row>
    <row r="716" spans="1:3" ht="12.75">
      <c r="A716" s="408"/>
      <c r="B716" s="409"/>
      <c r="C716" s="406"/>
    </row>
    <row r="717" spans="1:3" ht="12.75">
      <c r="A717" s="408"/>
      <c r="B717" s="409"/>
      <c r="C717" s="406"/>
    </row>
    <row r="718" spans="1:3" ht="12.75">
      <c r="A718" s="408"/>
      <c r="B718" s="409"/>
      <c r="C718" s="406"/>
    </row>
    <row r="719" spans="1:3" ht="12.75">
      <c r="A719" s="408"/>
      <c r="B719" s="409"/>
      <c r="C719" s="406"/>
    </row>
    <row r="720" spans="1:3" ht="12.75">
      <c r="A720" s="408"/>
      <c r="B720" s="409"/>
      <c r="C720" s="406"/>
    </row>
    <row r="721" spans="1:3" ht="12.75">
      <c r="A721" s="408"/>
      <c r="B721" s="409"/>
      <c r="C721" s="406"/>
    </row>
    <row r="722" spans="1:3" ht="12.75">
      <c r="A722" s="408"/>
      <c r="B722" s="409"/>
      <c r="C722" s="406"/>
    </row>
    <row r="723" spans="1:3" ht="12.75">
      <c r="A723" s="408"/>
      <c r="B723" s="409"/>
      <c r="C723" s="406"/>
    </row>
    <row r="724" spans="1:3" ht="12.75">
      <c r="A724" s="408"/>
      <c r="B724" s="409"/>
      <c r="C724" s="406"/>
    </row>
    <row r="725" spans="1:3" ht="12.75">
      <c r="A725" s="408"/>
      <c r="B725" s="409"/>
      <c r="C725" s="406"/>
    </row>
    <row r="726" spans="1:3" ht="12.75">
      <c r="A726" s="408"/>
      <c r="B726" s="409"/>
      <c r="C726" s="406"/>
    </row>
    <row r="727" spans="1:3" ht="12.75">
      <c r="A727" s="408"/>
      <c r="B727" s="409"/>
      <c r="C727" s="406"/>
    </row>
    <row r="728" spans="1:3" ht="12.75">
      <c r="A728" s="408"/>
      <c r="B728" s="409"/>
      <c r="C728" s="406"/>
    </row>
    <row r="729" spans="1:3" ht="12.75">
      <c r="A729" s="408"/>
      <c r="B729" s="409"/>
      <c r="C729" s="406"/>
    </row>
    <row r="730" spans="1:3" ht="12.75">
      <c r="A730" s="408"/>
      <c r="B730" s="409"/>
      <c r="C730" s="406"/>
    </row>
    <row r="731" spans="1:3" ht="12.75">
      <c r="A731" s="408"/>
      <c r="B731" s="409"/>
      <c r="C731" s="406"/>
    </row>
    <row r="732" spans="1:3" ht="12.75">
      <c r="A732" s="408"/>
      <c r="B732" s="409"/>
      <c r="C732" s="406"/>
    </row>
    <row r="733" spans="1:3" ht="12.75">
      <c r="A733" s="408"/>
      <c r="B733" s="409"/>
      <c r="C733" s="406"/>
    </row>
    <row r="734" spans="1:3" ht="12.75">
      <c r="A734" s="408"/>
      <c r="B734" s="409"/>
      <c r="C734" s="406"/>
    </row>
    <row r="735" spans="1:3" ht="12.75">
      <c r="A735" s="408"/>
      <c r="B735" s="409"/>
      <c r="C735" s="406"/>
    </row>
    <row r="736" spans="1:3" ht="12.75">
      <c r="A736" s="408"/>
      <c r="B736" s="409"/>
      <c r="C736" s="406"/>
    </row>
    <row r="737" spans="1:3" ht="12.75">
      <c r="A737" s="408"/>
      <c r="B737" s="409"/>
      <c r="C737" s="406"/>
    </row>
    <row r="738" spans="1:3" ht="12.75">
      <c r="A738" s="408"/>
      <c r="B738" s="409"/>
      <c r="C738" s="406"/>
    </row>
    <row r="739" spans="1:3" ht="12.75">
      <c r="A739" s="408"/>
      <c r="B739" s="409"/>
      <c r="C739" s="406"/>
    </row>
    <row r="740" spans="1:3" ht="12.75">
      <c r="A740" s="408"/>
      <c r="B740" s="409"/>
      <c r="C740" s="406"/>
    </row>
    <row r="741" spans="1:3" ht="12.75">
      <c r="A741" s="408"/>
      <c r="B741" s="409"/>
      <c r="C741" s="406"/>
    </row>
    <row r="742" spans="1:3" ht="12.75">
      <c r="A742" s="408"/>
      <c r="B742" s="409"/>
      <c r="C742" s="406"/>
    </row>
    <row r="743" spans="1:3" ht="12.75">
      <c r="A743" s="408"/>
      <c r="B743" s="409"/>
      <c r="C743" s="406"/>
    </row>
    <row r="744" spans="1:3" ht="12.75">
      <c r="A744" s="408"/>
      <c r="B744" s="409"/>
      <c r="C744" s="406"/>
    </row>
    <row r="745" spans="1:3" ht="12.75">
      <c r="A745" s="408"/>
      <c r="B745" s="409"/>
      <c r="C745" s="406"/>
    </row>
    <row r="746" spans="1:3" ht="12.75">
      <c r="A746" s="408"/>
      <c r="B746" s="409"/>
      <c r="C746" s="406"/>
    </row>
    <row r="747" spans="1:3" ht="12.75">
      <c r="A747" s="408"/>
      <c r="B747" s="409"/>
      <c r="C747" s="406"/>
    </row>
    <row r="748" spans="1:3" ht="12.75">
      <c r="A748" s="408"/>
      <c r="B748" s="409"/>
      <c r="C748" s="406"/>
    </row>
    <row r="749" spans="1:3" ht="12.75">
      <c r="A749" s="408"/>
      <c r="B749" s="409"/>
      <c r="C749" s="406"/>
    </row>
    <row r="750" spans="1:3" ht="12.75">
      <c r="A750" s="408"/>
      <c r="B750" s="409"/>
      <c r="C750" s="406"/>
    </row>
    <row r="751" spans="1:3" ht="12.75">
      <c r="A751" s="408"/>
      <c r="B751" s="409"/>
      <c r="C751" s="406"/>
    </row>
    <row r="752" spans="1:3" ht="12.75">
      <c r="A752" s="408"/>
      <c r="B752" s="409"/>
      <c r="C752" s="406"/>
    </row>
    <row r="753" spans="1:3" ht="12.75">
      <c r="A753" s="408"/>
      <c r="B753" s="409"/>
      <c r="C753" s="406"/>
    </row>
    <row r="754" spans="1:3" ht="12.75">
      <c r="A754" s="408"/>
      <c r="B754" s="409"/>
      <c r="C754" s="406"/>
    </row>
    <row r="755" spans="1:3" ht="12.75">
      <c r="A755" s="408"/>
      <c r="B755" s="409"/>
      <c r="C755" s="406"/>
    </row>
    <row r="756" spans="1:3" ht="12.75">
      <c r="A756" s="408"/>
      <c r="B756" s="409"/>
      <c r="C756" s="406"/>
    </row>
    <row r="757" spans="1:3" ht="12.75">
      <c r="A757" s="408"/>
      <c r="B757" s="409"/>
      <c r="C757" s="406"/>
    </row>
    <row r="758" spans="1:3" ht="12.75">
      <c r="A758" s="408"/>
      <c r="B758" s="409"/>
      <c r="C758" s="406"/>
    </row>
    <row r="759" spans="1:3" ht="12.75">
      <c r="A759" s="408"/>
      <c r="B759" s="409"/>
      <c r="C759" s="406"/>
    </row>
    <row r="760" spans="1:3" ht="12.75">
      <c r="A760" s="408"/>
      <c r="B760" s="409"/>
      <c r="C760" s="406"/>
    </row>
    <row r="761" spans="1:3" ht="12.75">
      <c r="A761" s="408"/>
      <c r="B761" s="409"/>
      <c r="C761" s="406"/>
    </row>
    <row r="762" spans="1:3" ht="12.75">
      <c r="A762" s="408"/>
      <c r="B762" s="409"/>
      <c r="C762" s="406"/>
    </row>
    <row r="763" spans="1:3" ht="12.75">
      <c r="A763" s="408"/>
      <c r="B763" s="409"/>
      <c r="C763" s="406"/>
    </row>
    <row r="764" spans="1:3" ht="12.75">
      <c r="A764" s="408"/>
      <c r="B764" s="409"/>
      <c r="C764" s="406"/>
    </row>
    <row r="765" spans="1:3" ht="12.75">
      <c r="A765" s="408"/>
      <c r="B765" s="409"/>
      <c r="C765" s="406"/>
    </row>
    <row r="766" spans="1:3" ht="12.75">
      <c r="A766" s="408"/>
      <c r="B766" s="409"/>
      <c r="C766" s="406"/>
    </row>
    <row r="767" spans="1:3" ht="12.75">
      <c r="A767" s="408"/>
      <c r="B767" s="409"/>
      <c r="C767" s="406"/>
    </row>
    <row r="768" spans="1:3" ht="12.75">
      <c r="A768" s="408"/>
      <c r="B768" s="409"/>
      <c r="C768" s="406"/>
    </row>
    <row r="769" spans="1:3" ht="12.75">
      <c r="A769" s="408"/>
      <c r="B769" s="409"/>
      <c r="C769" s="406"/>
    </row>
    <row r="770" spans="1:3" ht="12.75">
      <c r="A770" s="408"/>
      <c r="B770" s="409"/>
      <c r="C770" s="406"/>
    </row>
    <row r="771" spans="1:3" ht="12.75">
      <c r="A771" s="408"/>
      <c r="B771" s="409"/>
      <c r="C771" s="406"/>
    </row>
    <row r="772" spans="1:3" ht="12.75">
      <c r="A772" s="408"/>
      <c r="B772" s="409"/>
      <c r="C772" s="406"/>
    </row>
    <row r="773" spans="1:3" ht="12.75">
      <c r="A773" s="408"/>
      <c r="B773" s="409"/>
      <c r="C773" s="406"/>
    </row>
    <row r="774" spans="1:3" ht="12.75">
      <c r="A774" s="408"/>
      <c r="B774" s="409"/>
      <c r="C774" s="406"/>
    </row>
    <row r="775" spans="1:3" ht="12.75">
      <c r="A775" s="408"/>
      <c r="B775" s="409"/>
      <c r="C775" s="406"/>
    </row>
    <row r="776" spans="1:3" ht="12.75">
      <c r="A776" s="408"/>
      <c r="B776" s="409"/>
      <c r="C776" s="406"/>
    </row>
    <row r="777" spans="1:3" ht="12.75">
      <c r="A777" s="408"/>
      <c r="B777" s="409"/>
      <c r="C777" s="406"/>
    </row>
    <row r="778" spans="1:3" ht="12.75">
      <c r="A778" s="408"/>
      <c r="B778" s="409"/>
      <c r="C778" s="406"/>
    </row>
    <row r="779" spans="1:3" ht="12.75">
      <c r="A779" s="408"/>
      <c r="B779" s="409"/>
      <c r="C779" s="406"/>
    </row>
    <row r="780" spans="1:3" ht="12.75">
      <c r="A780" s="408"/>
      <c r="B780" s="409"/>
      <c r="C780" s="406"/>
    </row>
    <row r="781" spans="1:3" ht="12.75">
      <c r="A781" s="408"/>
      <c r="B781" s="409"/>
      <c r="C781" s="406"/>
    </row>
    <row r="782" spans="1:3" ht="12.75">
      <c r="A782" s="408"/>
      <c r="B782" s="409"/>
      <c r="C782" s="406"/>
    </row>
    <row r="783" spans="1:3" ht="12.75">
      <c r="A783" s="408"/>
      <c r="B783" s="409"/>
      <c r="C783" s="406"/>
    </row>
    <row r="784" spans="1:3" ht="12.75">
      <c r="A784" s="408"/>
      <c r="B784" s="409"/>
      <c r="C784" s="406"/>
    </row>
    <row r="785" spans="1:3" ht="12.75">
      <c r="A785" s="408"/>
      <c r="B785" s="409"/>
      <c r="C785" s="406"/>
    </row>
    <row r="786" spans="1:3" ht="12.75">
      <c r="A786" s="408"/>
      <c r="B786" s="409"/>
      <c r="C786" s="406"/>
    </row>
    <row r="787" spans="1:3" ht="12.75">
      <c r="A787" s="408"/>
      <c r="B787" s="409"/>
      <c r="C787" s="406"/>
    </row>
    <row r="788" spans="1:3" ht="12.75">
      <c r="A788" s="408"/>
      <c r="B788" s="409"/>
      <c r="C788" s="406"/>
    </row>
    <row r="789" spans="1:3" ht="12.75">
      <c r="A789" s="408"/>
      <c r="B789" s="409"/>
      <c r="C789" s="406"/>
    </row>
    <row r="790" spans="1:3" ht="12.75">
      <c r="A790" s="408"/>
      <c r="B790" s="409"/>
      <c r="C790" s="406"/>
    </row>
    <row r="791" spans="1:3" ht="12.75">
      <c r="A791" s="408"/>
      <c r="B791" s="409"/>
      <c r="C791" s="406"/>
    </row>
    <row r="792" spans="1:3" ht="12.75">
      <c r="A792" s="408"/>
      <c r="B792" s="409"/>
      <c r="C792" s="406"/>
    </row>
    <row r="793" spans="1:3" ht="12.75">
      <c r="A793" s="408"/>
      <c r="B793" s="409"/>
      <c r="C793" s="406"/>
    </row>
    <row r="794" spans="1:3" ht="12.75">
      <c r="A794" s="408"/>
      <c r="B794" s="409"/>
      <c r="C794" s="406"/>
    </row>
    <row r="795" spans="1:3" ht="12.75">
      <c r="A795" s="408"/>
      <c r="B795" s="409"/>
      <c r="C795" s="406"/>
    </row>
    <row r="796" spans="1:3" ht="12.75">
      <c r="A796" s="408"/>
      <c r="B796" s="409"/>
      <c r="C796" s="406"/>
    </row>
    <row r="797" spans="1:3" ht="12.75">
      <c r="A797" s="408"/>
      <c r="B797" s="409"/>
      <c r="C797" s="406"/>
    </row>
    <row r="798" spans="1:3" ht="12.75">
      <c r="A798" s="408"/>
      <c r="B798" s="409"/>
      <c r="C798" s="406"/>
    </row>
    <row r="799" spans="1:3" ht="12.75">
      <c r="A799" s="408"/>
      <c r="B799" s="409"/>
      <c r="C799" s="406"/>
    </row>
    <row r="800" spans="1:3" ht="12.75">
      <c r="A800" s="408"/>
      <c r="B800" s="409"/>
      <c r="C800" s="406"/>
    </row>
    <row r="801" spans="1:3" ht="12.75">
      <c r="A801" s="408"/>
      <c r="B801" s="409"/>
      <c r="C801" s="406"/>
    </row>
    <row r="802" spans="1:3" ht="12.75">
      <c r="A802" s="408"/>
      <c r="B802" s="409"/>
      <c r="C802" s="406"/>
    </row>
    <row r="803" spans="1:3" ht="12.75">
      <c r="A803" s="408"/>
      <c r="B803" s="409"/>
      <c r="C803" s="406"/>
    </row>
    <row r="804" spans="1:3" ht="12.75">
      <c r="A804" s="408"/>
      <c r="B804" s="409"/>
      <c r="C804" s="406"/>
    </row>
    <row r="805" spans="1:3" ht="12.75">
      <c r="A805" s="408"/>
      <c r="B805" s="409"/>
      <c r="C805" s="406"/>
    </row>
    <row r="806" spans="1:3" ht="12.75">
      <c r="A806" s="408"/>
      <c r="B806" s="409"/>
      <c r="C806" s="406"/>
    </row>
    <row r="807" spans="1:3" ht="12.75">
      <c r="A807" s="408"/>
      <c r="B807" s="409"/>
      <c r="C807" s="406"/>
    </row>
    <row r="808" spans="1:3" ht="12.75">
      <c r="A808" s="408"/>
      <c r="B808" s="409"/>
      <c r="C808" s="406"/>
    </row>
    <row r="809" spans="1:3" ht="12.75">
      <c r="A809" s="408"/>
      <c r="B809" s="409"/>
      <c r="C809" s="406"/>
    </row>
    <row r="810" spans="1:3" ht="12.75">
      <c r="A810" s="408"/>
      <c r="B810" s="409"/>
      <c r="C810" s="406"/>
    </row>
    <row r="811" spans="1:3" ht="12.75">
      <c r="A811" s="408"/>
      <c r="B811" s="409"/>
      <c r="C811" s="406"/>
    </row>
    <row r="812" spans="1:3" ht="12.75">
      <c r="A812" s="408"/>
      <c r="B812" s="409"/>
      <c r="C812" s="406"/>
    </row>
    <row r="813" spans="1:3" ht="12.75">
      <c r="A813" s="408"/>
      <c r="B813" s="409"/>
      <c r="C813" s="406"/>
    </row>
    <row r="814" spans="1:3" ht="12.75">
      <c r="A814" s="408"/>
      <c r="B814" s="409"/>
      <c r="C814" s="406"/>
    </row>
    <row r="815" spans="1:3" ht="12.75">
      <c r="A815" s="408"/>
      <c r="B815" s="409"/>
      <c r="C815" s="406"/>
    </row>
    <row r="816" spans="1:3" ht="12.75">
      <c r="A816" s="408"/>
      <c r="B816" s="409"/>
      <c r="C816" s="406"/>
    </row>
    <row r="817" spans="1:3" ht="12.75">
      <c r="A817" s="408"/>
      <c r="B817" s="409"/>
      <c r="C817" s="406"/>
    </row>
    <row r="818" spans="1:3" ht="12.75">
      <c r="A818" s="408"/>
      <c r="B818" s="409"/>
      <c r="C818" s="406"/>
    </row>
    <row r="819" spans="1:3" ht="12.75">
      <c r="A819" s="408"/>
      <c r="B819" s="409"/>
      <c r="C819" s="406"/>
    </row>
    <row r="820" spans="1:3" ht="12.75">
      <c r="A820" s="408"/>
      <c r="B820" s="409"/>
      <c r="C820" s="406"/>
    </row>
    <row r="821" spans="1:3" ht="12.75">
      <c r="A821" s="408"/>
      <c r="B821" s="409"/>
      <c r="C821" s="406"/>
    </row>
    <row r="822" spans="1:3" ht="12.75">
      <c r="A822" s="408"/>
      <c r="B822" s="409"/>
      <c r="C822" s="406"/>
    </row>
    <row r="823" spans="1:3" ht="12.75">
      <c r="A823" s="408"/>
      <c r="B823" s="409"/>
      <c r="C823" s="406"/>
    </row>
    <row r="824" spans="1:3" ht="12.75">
      <c r="A824" s="408"/>
      <c r="B824" s="409"/>
      <c r="C824" s="406"/>
    </row>
    <row r="825" spans="1:3" ht="12.75">
      <c r="A825" s="408"/>
      <c r="B825" s="409"/>
      <c r="C825" s="406"/>
    </row>
    <row r="826" spans="1:3" ht="12.75">
      <c r="A826" s="408"/>
      <c r="B826" s="409"/>
      <c r="C826" s="406"/>
    </row>
    <row r="827" spans="1:3" ht="12.75">
      <c r="A827" s="408"/>
      <c r="B827" s="409"/>
      <c r="C827" s="406"/>
    </row>
    <row r="828" spans="1:3" ht="12.75">
      <c r="A828" s="408"/>
      <c r="B828" s="409"/>
      <c r="C828" s="406"/>
    </row>
    <row r="829" spans="1:3" ht="12.75">
      <c r="A829" s="408"/>
      <c r="B829" s="409"/>
      <c r="C829" s="406"/>
    </row>
    <row r="830" spans="1:3" ht="12.75">
      <c r="A830" s="408"/>
      <c r="B830" s="409"/>
      <c r="C830" s="406"/>
    </row>
    <row r="831" spans="1:3" ht="12.75">
      <c r="A831" s="408"/>
      <c r="B831" s="409"/>
      <c r="C831" s="406"/>
    </row>
    <row r="832" spans="1:3" ht="12.75">
      <c r="A832" s="408"/>
      <c r="B832" s="409"/>
      <c r="C832" s="406"/>
    </row>
    <row r="833" spans="1:3" ht="12.75">
      <c r="A833" s="408"/>
      <c r="B833" s="409"/>
      <c r="C833" s="406"/>
    </row>
    <row r="834" spans="1:3" ht="12.75">
      <c r="A834" s="408"/>
      <c r="B834" s="409"/>
      <c r="C834" s="406"/>
    </row>
    <row r="835" spans="1:3" ht="12.75">
      <c r="A835" s="408"/>
      <c r="B835" s="409"/>
      <c r="C835" s="406"/>
    </row>
    <row r="836" spans="1:3" ht="12.75">
      <c r="A836" s="408"/>
      <c r="B836" s="409"/>
      <c r="C836" s="406"/>
    </row>
    <row r="837" spans="1:3" ht="12.75">
      <c r="A837" s="408"/>
      <c r="B837" s="409"/>
      <c r="C837" s="406"/>
    </row>
    <row r="838" spans="1:3" ht="12.75">
      <c r="A838" s="408"/>
      <c r="B838" s="409"/>
      <c r="C838" s="406"/>
    </row>
    <row r="839" spans="1:3" ht="12.75">
      <c r="A839" s="408"/>
      <c r="B839" s="409"/>
      <c r="C839" s="406"/>
    </row>
    <row r="840" spans="1:3" ht="12.75">
      <c r="A840" s="408"/>
      <c r="B840" s="409"/>
      <c r="C840" s="406"/>
    </row>
    <row r="841" spans="1:3" ht="12.75">
      <c r="A841" s="408"/>
      <c r="B841" s="409"/>
      <c r="C841" s="406"/>
    </row>
    <row r="842" spans="1:3" ht="12.75">
      <c r="A842" s="408"/>
      <c r="B842" s="409"/>
      <c r="C842" s="406"/>
    </row>
    <row r="843" spans="1:3" ht="12.75">
      <c r="A843" s="408"/>
      <c r="B843" s="409"/>
      <c r="C843" s="406"/>
    </row>
    <row r="844" spans="1:3" ht="12.75">
      <c r="A844" s="408"/>
      <c r="B844" s="409"/>
      <c r="C844" s="406"/>
    </row>
    <row r="845" spans="1:3" ht="12.75">
      <c r="A845" s="408"/>
      <c r="B845" s="409"/>
      <c r="C845" s="406"/>
    </row>
    <row r="846" spans="1:3" ht="12.75">
      <c r="A846" s="408"/>
      <c r="B846" s="409"/>
      <c r="C846" s="406"/>
    </row>
    <row r="847" spans="1:3" ht="12.75">
      <c r="A847" s="408"/>
      <c r="B847" s="409"/>
      <c r="C847" s="406"/>
    </row>
    <row r="848" spans="1:3" ht="12.75">
      <c r="A848" s="408"/>
      <c r="B848" s="409"/>
      <c r="C848" s="406"/>
    </row>
    <row r="849" spans="1:3" ht="12.75">
      <c r="A849" s="408"/>
      <c r="B849" s="409"/>
      <c r="C849" s="406"/>
    </row>
    <row r="850" spans="1:3" ht="12.75">
      <c r="A850" s="408"/>
      <c r="B850" s="409"/>
      <c r="C850" s="406"/>
    </row>
    <row r="851" spans="1:3" ht="12.75">
      <c r="A851" s="408"/>
      <c r="B851" s="409"/>
      <c r="C851" s="406"/>
    </row>
    <row r="852" spans="1:3" ht="12.75">
      <c r="A852" s="408"/>
      <c r="B852" s="409"/>
      <c r="C852" s="406"/>
    </row>
    <row r="853" spans="1:3" ht="12.75">
      <c r="A853" s="408"/>
      <c r="B853" s="409"/>
      <c r="C853" s="406"/>
    </row>
    <row r="854" spans="1:3" ht="12.75">
      <c r="A854" s="408"/>
      <c r="B854" s="409"/>
      <c r="C854" s="406"/>
    </row>
    <row r="855" spans="1:3" ht="12.75">
      <c r="A855" s="408"/>
      <c r="B855" s="409"/>
      <c r="C855" s="406"/>
    </row>
    <row r="856" spans="1:3" ht="12.75">
      <c r="A856" s="408"/>
      <c r="B856" s="409"/>
      <c r="C856" s="406"/>
    </row>
    <row r="857" spans="1:3" ht="12.75">
      <c r="A857" s="408"/>
      <c r="B857" s="409"/>
      <c r="C857" s="406"/>
    </row>
    <row r="858" spans="1:3" ht="12.75">
      <c r="A858" s="408"/>
      <c r="B858" s="409"/>
      <c r="C858" s="406"/>
    </row>
    <row r="859" spans="1:3" ht="12.75">
      <c r="A859" s="408"/>
      <c r="B859" s="409"/>
      <c r="C859" s="406"/>
    </row>
    <row r="860" spans="1:3" ht="12.75">
      <c r="A860" s="408"/>
      <c r="B860" s="409"/>
      <c r="C860" s="406"/>
    </row>
    <row r="861" spans="1:3" ht="12.75">
      <c r="A861" s="408"/>
      <c r="B861" s="409"/>
      <c r="C861" s="406"/>
    </row>
    <row r="862" spans="1:3" ht="12.75">
      <c r="A862" s="408"/>
      <c r="B862" s="409"/>
      <c r="C862" s="406"/>
    </row>
    <row r="863" spans="1:3" ht="12.75">
      <c r="A863" s="408"/>
      <c r="B863" s="409"/>
      <c r="C863" s="406"/>
    </row>
    <row r="864" spans="1:3" ht="12.75">
      <c r="A864" s="408"/>
      <c r="B864" s="409"/>
      <c r="C864" s="406"/>
    </row>
    <row r="865" spans="1:3" ht="12.75">
      <c r="A865" s="408"/>
      <c r="B865" s="409"/>
      <c r="C865" s="406"/>
    </row>
    <row r="866" spans="1:3" ht="12.75">
      <c r="A866" s="408"/>
      <c r="B866" s="409"/>
      <c r="C866" s="406"/>
    </row>
    <row r="867" spans="1:3" ht="12.75">
      <c r="A867" s="408"/>
      <c r="B867" s="409"/>
      <c r="C867" s="406"/>
    </row>
    <row r="868" spans="1:3" ht="12.75">
      <c r="A868" s="408"/>
      <c r="B868" s="409"/>
      <c r="C868" s="406"/>
    </row>
    <row r="869" spans="1:3" ht="12.75">
      <c r="A869" s="408"/>
      <c r="B869" s="409"/>
      <c r="C869" s="406"/>
    </row>
    <row r="870" spans="1:3" ht="12.75">
      <c r="A870" s="408"/>
      <c r="B870" s="409"/>
      <c r="C870" s="406"/>
    </row>
    <row r="871" spans="1:3" ht="12.75">
      <c r="A871" s="408"/>
      <c r="B871" s="409"/>
      <c r="C871" s="406"/>
    </row>
    <row r="872" spans="1:3" ht="12.75">
      <c r="A872" s="408"/>
      <c r="B872" s="409"/>
      <c r="C872" s="406"/>
    </row>
    <row r="873" spans="1:3" ht="12.75">
      <c r="A873" s="408"/>
      <c r="B873" s="409"/>
      <c r="C873" s="406"/>
    </row>
    <row r="874" spans="1:3" ht="12.75">
      <c r="A874" s="408"/>
      <c r="B874" s="409"/>
      <c r="C874" s="406"/>
    </row>
    <row r="875" spans="1:3" ht="12.75">
      <c r="A875" s="408"/>
      <c r="B875" s="409"/>
      <c r="C875" s="406"/>
    </row>
    <row r="876" spans="1:3" ht="12.75">
      <c r="A876" s="408"/>
      <c r="B876" s="409"/>
      <c r="C876" s="406"/>
    </row>
    <row r="877" spans="1:3" ht="12.75">
      <c r="A877" s="408"/>
      <c r="B877" s="409"/>
      <c r="C877" s="406"/>
    </row>
    <row r="878" spans="1:3" ht="12.75">
      <c r="A878" s="408"/>
      <c r="B878" s="409"/>
      <c r="C878" s="406"/>
    </row>
    <row r="879" spans="1:3" ht="12.75">
      <c r="A879" s="408"/>
      <c r="B879" s="409"/>
      <c r="C879" s="406"/>
    </row>
    <row r="880" spans="1:3" ht="12.75">
      <c r="A880" s="408"/>
      <c r="B880" s="409"/>
      <c r="C880" s="406"/>
    </row>
    <row r="881" spans="1:3" ht="12.75">
      <c r="A881" s="408"/>
      <c r="B881" s="409"/>
      <c r="C881" s="406"/>
    </row>
    <row r="882" spans="1:3" ht="12.75">
      <c r="A882" s="408"/>
      <c r="B882" s="409"/>
      <c r="C882" s="406"/>
    </row>
    <row r="883" spans="1:3" ht="12.75">
      <c r="A883" s="408"/>
      <c r="B883" s="409"/>
      <c r="C883" s="406"/>
    </row>
    <row r="884" spans="1:3" ht="12.75">
      <c r="A884" s="408"/>
      <c r="B884" s="409"/>
      <c r="C884" s="406"/>
    </row>
    <row r="885" spans="1:3" ht="12.75">
      <c r="A885" s="408"/>
      <c r="B885" s="409"/>
      <c r="C885" s="406"/>
    </row>
    <row r="886" spans="1:3" ht="12.75">
      <c r="A886" s="408"/>
      <c r="B886" s="409"/>
      <c r="C886" s="406"/>
    </row>
    <row r="887" spans="1:3" ht="12.75">
      <c r="A887" s="408"/>
      <c r="B887" s="409"/>
      <c r="C887" s="406"/>
    </row>
    <row r="888" spans="1:3" ht="12.75">
      <c r="A888" s="408"/>
      <c r="B888" s="409"/>
      <c r="C888" s="406"/>
    </row>
    <row r="889" spans="1:3" ht="12.75">
      <c r="A889" s="408"/>
      <c r="B889" s="409"/>
      <c r="C889" s="406"/>
    </row>
    <row r="890" spans="1:3" ht="12.75">
      <c r="A890" s="408"/>
      <c r="B890" s="409"/>
      <c r="C890" s="406"/>
    </row>
    <row r="891" spans="1:3" ht="12.75">
      <c r="A891" s="408"/>
      <c r="B891" s="409"/>
      <c r="C891" s="406"/>
    </row>
    <row r="892" spans="1:3" ht="12.75">
      <c r="A892" s="408"/>
      <c r="B892" s="409"/>
      <c r="C892" s="406"/>
    </row>
    <row r="893" spans="1:3" ht="12.75">
      <c r="A893" s="408"/>
      <c r="B893" s="409"/>
      <c r="C893" s="406"/>
    </row>
    <row r="894" spans="1:3" ht="12.75">
      <c r="A894" s="408"/>
      <c r="B894" s="409"/>
      <c r="C894" s="406"/>
    </row>
    <row r="895" spans="1:3" ht="12.75">
      <c r="A895" s="408"/>
      <c r="B895" s="409"/>
      <c r="C895" s="406"/>
    </row>
    <row r="896" spans="1:3" ht="12.75">
      <c r="A896" s="408"/>
      <c r="B896" s="409"/>
      <c r="C896" s="406"/>
    </row>
    <row r="897" spans="1:3" ht="12.75">
      <c r="A897" s="408"/>
      <c r="B897" s="409"/>
      <c r="C897" s="406"/>
    </row>
    <row r="898" spans="1:3" ht="12.75">
      <c r="A898" s="408"/>
      <c r="B898" s="409"/>
      <c r="C898" s="406"/>
    </row>
    <row r="899" spans="1:3" ht="12.75">
      <c r="A899" s="408"/>
      <c r="B899" s="409"/>
      <c r="C899" s="406"/>
    </row>
    <row r="900" spans="1:3" ht="12.75">
      <c r="A900" s="408"/>
      <c r="B900" s="409"/>
      <c r="C900" s="406"/>
    </row>
    <row r="901" spans="1:3" ht="12.75">
      <c r="A901" s="408"/>
      <c r="B901" s="409"/>
      <c r="C901" s="406"/>
    </row>
    <row r="902" spans="1:3" ht="12.75">
      <c r="A902" s="408"/>
      <c r="B902" s="409"/>
      <c r="C902" s="406"/>
    </row>
    <row r="903" spans="1:3" ht="12.75">
      <c r="A903" s="408"/>
      <c r="B903" s="409"/>
      <c r="C903" s="406"/>
    </row>
    <row r="904" spans="1:3" ht="12.75">
      <c r="A904" s="408"/>
      <c r="B904" s="409"/>
      <c r="C904" s="406"/>
    </row>
    <row r="905" spans="1:3" ht="12.75">
      <c r="A905" s="408"/>
      <c r="B905" s="409"/>
      <c r="C905" s="406"/>
    </row>
    <row r="906" spans="1:3" ht="12.75">
      <c r="A906" s="408"/>
      <c r="B906" s="409"/>
      <c r="C906" s="406"/>
    </row>
    <row r="907" spans="1:3" ht="12.75">
      <c r="A907" s="408"/>
      <c r="B907" s="409"/>
      <c r="C907" s="406"/>
    </row>
    <row r="908" spans="1:3" ht="12.75">
      <c r="A908" s="408"/>
      <c r="B908" s="409"/>
      <c r="C908" s="406"/>
    </row>
    <row r="909" spans="1:3" ht="12.75">
      <c r="A909" s="408"/>
      <c r="B909" s="409"/>
      <c r="C909" s="406"/>
    </row>
    <row r="910" spans="1:3" ht="12.75">
      <c r="A910" s="408"/>
      <c r="B910" s="409"/>
      <c r="C910" s="406"/>
    </row>
    <row r="911" spans="1:3" ht="12.75">
      <c r="A911" s="408"/>
      <c r="B911" s="409"/>
      <c r="C911" s="406"/>
    </row>
    <row r="912" spans="1:3" ht="12.75">
      <c r="A912" s="408"/>
      <c r="B912" s="409"/>
      <c r="C912" s="406"/>
    </row>
    <row r="913" spans="1:3" ht="12.75">
      <c r="A913" s="408"/>
      <c r="B913" s="409"/>
      <c r="C913" s="406"/>
    </row>
    <row r="914" spans="1:3" ht="12.75">
      <c r="A914" s="408"/>
      <c r="B914" s="409"/>
      <c r="C914" s="406"/>
    </row>
    <row r="915" spans="1:3" ht="12.75">
      <c r="A915" s="408"/>
      <c r="B915" s="409"/>
      <c r="C915" s="406"/>
    </row>
    <row r="916" spans="1:3" ht="12.75">
      <c r="A916" s="408"/>
      <c r="B916" s="409"/>
      <c r="C916" s="406"/>
    </row>
    <row r="917" spans="1:3" ht="12.75">
      <c r="A917" s="408"/>
      <c r="B917" s="409"/>
      <c r="C917" s="406"/>
    </row>
    <row r="918" spans="1:3" ht="12.75">
      <c r="A918" s="408"/>
      <c r="B918" s="409"/>
      <c r="C918" s="406"/>
    </row>
    <row r="919" spans="1:3" ht="12.75">
      <c r="A919" s="408"/>
      <c r="B919" s="409"/>
      <c r="C919" s="406"/>
    </row>
    <row r="920" spans="1:3" ht="12.75">
      <c r="A920" s="408"/>
      <c r="B920" s="409"/>
      <c r="C920" s="406"/>
    </row>
    <row r="921" spans="1:3" ht="12.75">
      <c r="A921" s="408"/>
      <c r="B921" s="409"/>
      <c r="C921" s="406"/>
    </row>
    <row r="922" spans="1:3" ht="12.75">
      <c r="A922" s="408"/>
      <c r="B922" s="409"/>
      <c r="C922" s="406"/>
    </row>
    <row r="923" spans="1:3" ht="12.75">
      <c r="A923" s="408"/>
      <c r="B923" s="409"/>
      <c r="C923" s="406"/>
    </row>
    <row r="924" spans="1:3" ht="12.75">
      <c r="A924" s="408"/>
      <c r="B924" s="409"/>
      <c r="C924" s="406"/>
    </row>
    <row r="925" spans="1:3" ht="12.75">
      <c r="A925" s="408"/>
      <c r="B925" s="409"/>
      <c r="C925" s="406"/>
    </row>
    <row r="926" spans="1:3" ht="12.75">
      <c r="A926" s="408"/>
      <c r="B926" s="409"/>
      <c r="C926" s="406"/>
    </row>
    <row r="927" spans="1:3" ht="12.75">
      <c r="A927" s="408"/>
      <c r="B927" s="409"/>
      <c r="C927" s="406"/>
    </row>
    <row r="928" spans="1:3" ht="12.75">
      <c r="A928" s="408"/>
      <c r="B928" s="409"/>
      <c r="C928" s="406"/>
    </row>
    <row r="929" spans="1:3" ht="12.75">
      <c r="A929" s="408"/>
      <c r="B929" s="409"/>
      <c r="C929" s="406"/>
    </row>
    <row r="930" spans="1:3" ht="12.75">
      <c r="A930" s="408"/>
      <c r="B930" s="409"/>
      <c r="C930" s="406"/>
    </row>
    <row r="931" spans="1:3" ht="12.75">
      <c r="A931" s="408"/>
      <c r="B931" s="409"/>
      <c r="C931" s="406"/>
    </row>
    <row r="932" spans="1:3" ht="12.75">
      <c r="A932" s="408"/>
      <c r="B932" s="409"/>
      <c r="C932" s="406"/>
    </row>
    <row r="933" spans="1:3" ht="12.75">
      <c r="A933" s="408"/>
      <c r="B933" s="409"/>
      <c r="C933" s="406"/>
    </row>
    <row r="934" spans="1:3" ht="12.75">
      <c r="A934" s="408"/>
      <c r="B934" s="409"/>
      <c r="C934" s="406"/>
    </row>
    <row r="935" spans="1:3" ht="12.75">
      <c r="A935" s="408"/>
      <c r="B935" s="409"/>
      <c r="C935" s="406"/>
    </row>
    <row r="936" spans="1:3" ht="12.75">
      <c r="A936" s="408"/>
      <c r="B936" s="409"/>
      <c r="C936" s="406"/>
    </row>
    <row r="937" spans="1:3" ht="12.75">
      <c r="A937" s="408"/>
      <c r="B937" s="409"/>
      <c r="C937" s="406"/>
    </row>
    <row r="938" spans="1:3" ht="12.75">
      <c r="A938" s="408"/>
      <c r="B938" s="409"/>
      <c r="C938" s="406"/>
    </row>
    <row r="939" spans="1:3" ht="12.75">
      <c r="A939" s="408"/>
      <c r="B939" s="409"/>
      <c r="C939" s="406"/>
    </row>
    <row r="940" spans="1:3" ht="12.75">
      <c r="A940" s="408"/>
      <c r="B940" s="409"/>
      <c r="C940" s="406"/>
    </row>
    <row r="941" spans="1:3" ht="12.75">
      <c r="A941" s="408"/>
      <c r="B941" s="409"/>
      <c r="C941" s="406"/>
    </row>
    <row r="942" spans="1:3" ht="12.75">
      <c r="A942" s="408"/>
      <c r="B942" s="409"/>
      <c r="C942" s="406"/>
    </row>
    <row r="943" spans="1:3" ht="12.75">
      <c r="A943" s="408"/>
      <c r="B943" s="409"/>
      <c r="C943" s="406"/>
    </row>
    <row r="944" spans="1:3" ht="12.75">
      <c r="A944" s="408"/>
      <c r="B944" s="409"/>
      <c r="C944" s="406"/>
    </row>
    <row r="945" spans="1:3" ht="12.75">
      <c r="A945" s="408"/>
      <c r="B945" s="409"/>
      <c r="C945" s="406"/>
    </row>
    <row r="946" spans="1:3" ht="12.75">
      <c r="A946" s="408"/>
      <c r="B946" s="409"/>
      <c r="C946" s="406"/>
    </row>
    <row r="947" spans="1:3" ht="12.75">
      <c r="A947" s="408"/>
      <c r="B947" s="409"/>
      <c r="C947" s="406"/>
    </row>
    <row r="948" spans="1:3" ht="12.75">
      <c r="A948" s="408"/>
      <c r="B948" s="409"/>
      <c r="C948" s="406"/>
    </row>
    <row r="949" spans="1:3" ht="12.75">
      <c r="A949" s="408"/>
      <c r="B949" s="409"/>
      <c r="C949" s="406"/>
    </row>
    <row r="950" spans="1:3" ht="12.75">
      <c r="A950" s="408"/>
      <c r="B950" s="409"/>
      <c r="C950" s="406"/>
    </row>
    <row r="951" spans="1:3" ht="12.75">
      <c r="A951" s="408"/>
      <c r="B951" s="409"/>
      <c r="C951" s="406"/>
    </row>
    <row r="952" spans="1:3" ht="12.75">
      <c r="A952" s="408"/>
      <c r="B952" s="409"/>
      <c r="C952" s="406"/>
    </row>
    <row r="953" spans="1:3" ht="12.75">
      <c r="A953" s="408"/>
      <c r="B953" s="409"/>
      <c r="C953" s="406"/>
    </row>
    <row r="954" spans="1:3" ht="12.75">
      <c r="A954" s="408"/>
      <c r="B954" s="409"/>
      <c r="C954" s="406"/>
    </row>
    <row r="955" spans="1:3" ht="12.75">
      <c r="A955" s="408"/>
      <c r="B955" s="409"/>
      <c r="C955" s="406"/>
    </row>
    <row r="956" spans="1:3" ht="12.75">
      <c r="A956" s="408"/>
      <c r="B956" s="409"/>
      <c r="C956" s="406"/>
    </row>
    <row r="957" spans="1:3" ht="12.75">
      <c r="A957" s="408"/>
      <c r="B957" s="409"/>
      <c r="C957" s="406"/>
    </row>
    <row r="958" spans="1:3" ht="12.75">
      <c r="A958" s="408"/>
      <c r="B958" s="409"/>
      <c r="C958" s="406"/>
    </row>
    <row r="959" spans="1:3" ht="12.75">
      <c r="A959" s="408"/>
      <c r="B959" s="409"/>
      <c r="C959" s="406"/>
    </row>
    <row r="960" spans="1:3" ht="12.75">
      <c r="A960" s="408"/>
      <c r="B960" s="409"/>
      <c r="C960" s="406"/>
    </row>
    <row r="961" spans="1:3" ht="12.75">
      <c r="A961" s="408"/>
      <c r="B961" s="409"/>
      <c r="C961" s="406"/>
    </row>
    <row r="962" spans="1:3" ht="12.75">
      <c r="A962" s="408"/>
      <c r="B962" s="409"/>
      <c r="C962" s="406"/>
    </row>
    <row r="963" spans="1:3" ht="12.75">
      <c r="A963" s="408"/>
      <c r="B963" s="409"/>
      <c r="C963" s="406"/>
    </row>
    <row r="964" spans="1:3" ht="12.75">
      <c r="A964" s="408"/>
      <c r="B964" s="409"/>
      <c r="C964" s="406"/>
    </row>
    <row r="965" spans="1:3" ht="12.75">
      <c r="A965" s="408"/>
      <c r="B965" s="409"/>
      <c r="C965" s="406"/>
    </row>
    <row r="966" spans="1:3" ht="12.75">
      <c r="A966" s="408"/>
      <c r="B966" s="409"/>
      <c r="C966" s="406"/>
    </row>
    <row r="967" spans="1:3" ht="12.75">
      <c r="A967" s="408"/>
      <c r="B967" s="409"/>
      <c r="C967" s="406"/>
    </row>
    <row r="968" spans="1:3" ht="12.75">
      <c r="A968" s="408"/>
      <c r="B968" s="409"/>
      <c r="C968" s="406"/>
    </row>
    <row r="969" spans="1:3" ht="12.75">
      <c r="A969" s="408"/>
      <c r="B969" s="409"/>
      <c r="C969" s="406"/>
    </row>
    <row r="970" spans="1:3" ht="12.75">
      <c r="A970" s="408"/>
      <c r="B970" s="409"/>
      <c r="C970" s="406"/>
    </row>
    <row r="971" spans="1:3" ht="12.75">
      <c r="A971" s="408"/>
      <c r="B971" s="409"/>
      <c r="C971" s="406"/>
    </row>
    <row r="972" spans="1:3" ht="12.75">
      <c r="A972" s="408"/>
      <c r="B972" s="409"/>
      <c r="C972" s="406"/>
    </row>
    <row r="973" spans="1:3" ht="12.75">
      <c r="A973" s="408"/>
      <c r="B973" s="409"/>
      <c r="C973" s="406"/>
    </row>
    <row r="974" spans="1:3" ht="12.75">
      <c r="A974" s="408"/>
      <c r="B974" s="409"/>
      <c r="C974" s="406"/>
    </row>
    <row r="975" spans="1:3" ht="12.75">
      <c r="A975" s="408"/>
      <c r="B975" s="409"/>
      <c r="C975" s="406"/>
    </row>
    <row r="976" spans="1:3" ht="12.75">
      <c r="A976" s="408"/>
      <c r="B976" s="409"/>
      <c r="C976" s="406"/>
    </row>
    <row r="977" spans="1:3" ht="12.75">
      <c r="A977" s="408"/>
      <c r="B977" s="409"/>
      <c r="C977" s="406"/>
    </row>
    <row r="978" spans="1:3" ht="12.75">
      <c r="A978" s="408"/>
      <c r="B978" s="409"/>
      <c r="C978" s="406"/>
    </row>
    <row r="979" spans="1:3" ht="12.75">
      <c r="A979" s="408"/>
      <c r="B979" s="409"/>
      <c r="C979" s="406"/>
    </row>
    <row r="980" spans="1:3" ht="12.75">
      <c r="A980" s="408"/>
      <c r="B980" s="409"/>
      <c r="C980" s="406"/>
    </row>
    <row r="981" spans="1:3" ht="12.75">
      <c r="A981" s="408"/>
      <c r="B981" s="409"/>
      <c r="C981" s="406"/>
    </row>
    <row r="982" spans="1:3" ht="12.75">
      <c r="A982" s="408"/>
      <c r="B982" s="409"/>
      <c r="C982" s="406"/>
    </row>
    <row r="983" spans="1:3" ht="12.75">
      <c r="A983" s="408"/>
      <c r="B983" s="409"/>
      <c r="C983" s="406"/>
    </row>
    <row r="984" spans="1:3" ht="12.75">
      <c r="A984" s="408"/>
      <c r="B984" s="409"/>
      <c r="C984" s="406"/>
    </row>
    <row r="985" spans="1:3" ht="12.75">
      <c r="A985" s="408"/>
      <c r="B985" s="409"/>
      <c r="C985" s="406"/>
    </row>
    <row r="986" spans="1:3" ht="12.75">
      <c r="A986" s="408"/>
      <c r="B986" s="409"/>
      <c r="C986" s="406"/>
    </row>
    <row r="987" spans="1:3" ht="12.75">
      <c r="A987" s="408"/>
      <c r="B987" s="409"/>
      <c r="C987" s="406"/>
    </row>
    <row r="988" spans="1:3" ht="12.75">
      <c r="A988" s="408"/>
      <c r="B988" s="409"/>
      <c r="C988" s="406"/>
    </row>
    <row r="989" spans="1:3" ht="12.75">
      <c r="A989" s="408"/>
      <c r="B989" s="409"/>
      <c r="C989" s="406"/>
    </row>
    <row r="990" spans="1:3" ht="12.75">
      <c r="A990" s="408"/>
      <c r="B990" s="409"/>
      <c r="C990" s="406"/>
    </row>
    <row r="991" spans="1:3" ht="12.75">
      <c r="A991" s="408"/>
      <c r="B991" s="409"/>
      <c r="C991" s="406"/>
    </row>
    <row r="992" spans="1:3" ht="12.75">
      <c r="A992" s="408"/>
      <c r="B992" s="409"/>
      <c r="C992" s="406"/>
    </row>
    <row r="993" spans="1:3" ht="12.75">
      <c r="A993" s="408"/>
      <c r="B993" s="409"/>
      <c r="C993" s="406"/>
    </row>
    <row r="994" spans="1:3" ht="12.75">
      <c r="A994" s="408"/>
      <c r="B994" s="409"/>
      <c r="C994" s="406"/>
    </row>
    <row r="995" spans="1:3" ht="12.75">
      <c r="A995" s="408"/>
      <c r="B995" s="409"/>
      <c r="C995" s="406"/>
    </row>
    <row r="996" spans="1:3" ht="12.75">
      <c r="A996" s="408"/>
      <c r="B996" s="409"/>
      <c r="C996" s="406"/>
    </row>
    <row r="997" spans="1:3" ht="12.75">
      <c r="A997" s="408"/>
      <c r="B997" s="409"/>
      <c r="C997" s="406"/>
    </row>
    <row r="998" spans="1:3" ht="12.75">
      <c r="A998" s="408"/>
      <c r="B998" s="409"/>
      <c r="C998" s="406"/>
    </row>
    <row r="999" spans="1:3" ht="12.75">
      <c r="A999" s="408"/>
      <c r="B999" s="409"/>
      <c r="C999" s="406"/>
    </row>
    <row r="1000" spans="1:3" ht="12.75">
      <c r="A1000" s="408"/>
      <c r="B1000" s="409"/>
      <c r="C1000" s="406"/>
    </row>
    <row r="1001" spans="1:3" ht="12.75">
      <c r="A1001" s="408"/>
      <c r="B1001" s="409"/>
      <c r="C1001" s="406"/>
    </row>
    <row r="1002" spans="1:3" ht="12.75">
      <c r="A1002" s="408"/>
      <c r="B1002" s="409"/>
      <c r="C1002" s="406"/>
    </row>
    <row r="1003" spans="1:3" ht="12.75">
      <c r="A1003" s="408"/>
      <c r="B1003" s="409"/>
      <c r="C1003" s="406"/>
    </row>
    <row r="1004" spans="1:3" ht="12.75">
      <c r="A1004" s="408"/>
      <c r="B1004" s="409"/>
      <c r="C1004" s="406"/>
    </row>
    <row r="1005" spans="1:3" ht="12.75">
      <c r="A1005" s="408"/>
      <c r="B1005" s="409"/>
      <c r="C1005" s="406"/>
    </row>
    <row r="1006" spans="1:3" ht="12.75">
      <c r="A1006" s="408"/>
      <c r="B1006" s="409"/>
      <c r="C1006" s="406"/>
    </row>
    <row r="1007" spans="1:3" ht="12.75">
      <c r="A1007" s="408"/>
      <c r="B1007" s="409"/>
      <c r="C1007" s="406"/>
    </row>
    <row r="1008" spans="1:3" ht="12.75">
      <c r="A1008" s="408"/>
      <c r="B1008" s="409"/>
      <c r="C1008" s="406"/>
    </row>
    <row r="1009" spans="1:3" ht="12.75">
      <c r="A1009" s="408"/>
      <c r="B1009" s="409"/>
      <c r="C1009" s="406"/>
    </row>
    <row r="1010" spans="1:3" ht="12.75">
      <c r="A1010" s="408"/>
      <c r="B1010" s="409"/>
      <c r="C1010" s="406"/>
    </row>
    <row r="1011" spans="1:3" ht="12.75">
      <c r="A1011" s="408"/>
      <c r="B1011" s="409"/>
      <c r="C1011" s="406"/>
    </row>
    <row r="1012" spans="1:3" ht="12.75">
      <c r="A1012" s="408"/>
      <c r="B1012" s="409"/>
      <c r="C1012" s="406"/>
    </row>
    <row r="1013" spans="1:3" ht="12.75">
      <c r="A1013" s="408"/>
      <c r="B1013" s="409"/>
      <c r="C1013" s="406"/>
    </row>
    <row r="1014" spans="1:3" ht="12.75">
      <c r="A1014" s="408"/>
      <c r="B1014" s="409"/>
      <c r="C1014" s="406"/>
    </row>
    <row r="1015" spans="1:3" ht="12.75">
      <c r="A1015" s="408"/>
      <c r="B1015" s="409"/>
      <c r="C1015" s="406"/>
    </row>
    <row r="1016" spans="1:3" ht="12.75">
      <c r="A1016" s="408"/>
      <c r="B1016" s="409"/>
      <c r="C1016" s="406"/>
    </row>
    <row r="1017" spans="1:3" ht="12.75">
      <c r="A1017" s="408"/>
      <c r="B1017" s="409"/>
      <c r="C1017" s="406"/>
    </row>
    <row r="1018" spans="1:3" ht="12.75">
      <c r="A1018" s="408"/>
      <c r="B1018" s="409"/>
      <c r="C1018" s="406"/>
    </row>
    <row r="1019" spans="1:3" ht="12.75">
      <c r="A1019" s="408"/>
      <c r="B1019" s="409"/>
      <c r="C1019" s="406"/>
    </row>
    <row r="1020" spans="1:3" ht="12.75">
      <c r="A1020" s="408"/>
      <c r="B1020" s="409"/>
      <c r="C1020" s="406"/>
    </row>
    <row r="1021" spans="1:3" ht="12.75">
      <c r="A1021" s="408"/>
      <c r="B1021" s="409"/>
      <c r="C1021" s="406"/>
    </row>
    <row r="1022" spans="1:3" ht="12.75">
      <c r="A1022" s="408"/>
      <c r="B1022" s="409"/>
      <c r="C1022" s="406"/>
    </row>
    <row r="1023" spans="1:3" ht="12.75">
      <c r="A1023" s="408"/>
      <c r="B1023" s="409"/>
      <c r="C1023" s="406"/>
    </row>
    <row r="1024" spans="1:3" ht="12.75">
      <c r="A1024" s="408"/>
      <c r="B1024" s="409"/>
      <c r="C1024" s="406"/>
    </row>
    <row r="1025" spans="1:3" ht="12.75">
      <c r="A1025" s="408"/>
      <c r="B1025" s="409"/>
      <c r="C1025" s="406"/>
    </row>
    <row r="1026" spans="1:3" ht="12.75">
      <c r="A1026" s="408"/>
      <c r="B1026" s="409"/>
      <c r="C1026" s="406"/>
    </row>
    <row r="1027" spans="1:3" ht="12.75">
      <c r="A1027" s="408"/>
      <c r="B1027" s="409"/>
      <c r="C1027" s="406"/>
    </row>
    <row r="1028" spans="1:3" ht="12.75">
      <c r="A1028" s="408"/>
      <c r="B1028" s="409"/>
      <c r="C1028" s="406"/>
    </row>
    <row r="1029" spans="1:3" ht="12.75">
      <c r="A1029" s="408"/>
      <c r="B1029" s="409"/>
      <c r="C1029" s="406"/>
    </row>
    <row r="1030" spans="1:3" ht="12.75">
      <c r="A1030" s="408"/>
      <c r="B1030" s="409"/>
      <c r="C1030" s="406"/>
    </row>
    <row r="1031" spans="1:3" ht="12.75">
      <c r="A1031" s="408"/>
      <c r="B1031" s="409"/>
      <c r="C1031" s="406"/>
    </row>
    <row r="1032" spans="1:3" ht="12.75">
      <c r="A1032" s="408"/>
      <c r="B1032" s="409"/>
      <c r="C1032" s="406"/>
    </row>
    <row r="1033" spans="1:3" ht="12.75">
      <c r="A1033" s="408"/>
      <c r="B1033" s="409"/>
      <c r="C1033" s="406"/>
    </row>
    <row r="1034" spans="1:3" ht="12.75">
      <c r="A1034" s="408"/>
      <c r="B1034" s="409"/>
      <c r="C1034" s="406"/>
    </row>
    <row r="1035" spans="1:3" ht="12.75">
      <c r="A1035" s="408"/>
      <c r="B1035" s="409"/>
      <c r="C1035" s="406"/>
    </row>
    <row r="1036" spans="1:3" ht="12.75">
      <c r="A1036" s="408"/>
      <c r="B1036" s="409"/>
      <c r="C1036" s="406"/>
    </row>
    <row r="1037" spans="1:3" ht="12.75">
      <c r="A1037" s="408"/>
      <c r="B1037" s="409"/>
      <c r="C1037" s="406"/>
    </row>
    <row r="1038" spans="1:3" ht="12.75">
      <c r="A1038" s="408"/>
      <c r="B1038" s="409"/>
      <c r="C1038" s="406"/>
    </row>
    <row r="1039" spans="1:3" ht="12.75">
      <c r="A1039" s="408"/>
      <c r="B1039" s="409"/>
      <c r="C1039" s="406"/>
    </row>
    <row r="1040" spans="1:3" ht="12.75">
      <c r="A1040" s="408"/>
      <c r="B1040" s="409"/>
      <c r="C1040" s="406"/>
    </row>
    <row r="1041" spans="1:3" ht="12.75">
      <c r="A1041" s="408"/>
      <c r="B1041" s="409"/>
      <c r="C1041" s="406"/>
    </row>
    <row r="1042" spans="1:3" ht="12.75">
      <c r="A1042" s="408"/>
      <c r="B1042" s="409"/>
      <c r="C1042" s="406"/>
    </row>
    <row r="1043" spans="1:3" ht="12.75">
      <c r="A1043" s="408"/>
      <c r="B1043" s="409"/>
      <c r="C1043" s="406"/>
    </row>
    <row r="1044" spans="1:3" ht="12.75">
      <c r="A1044" s="408"/>
      <c r="B1044" s="409"/>
      <c r="C1044" s="406"/>
    </row>
    <row r="1045" spans="1:3" ht="12.75">
      <c r="A1045" s="408"/>
      <c r="B1045" s="409"/>
      <c r="C1045" s="406"/>
    </row>
    <row r="1046" spans="1:3" ht="12.75">
      <c r="A1046" s="408"/>
      <c r="B1046" s="409"/>
      <c r="C1046" s="406"/>
    </row>
    <row r="1047" spans="1:3" ht="12.75">
      <c r="A1047" s="408"/>
      <c r="B1047" s="409"/>
      <c r="C1047" s="406"/>
    </row>
    <row r="1048" spans="1:3" ht="12.75">
      <c r="A1048" s="408"/>
      <c r="B1048" s="409"/>
      <c r="C1048" s="406"/>
    </row>
    <row r="1049" spans="1:3" ht="12.75">
      <c r="A1049" s="408"/>
      <c r="B1049" s="409"/>
      <c r="C1049" s="406"/>
    </row>
    <row r="1050" spans="1:3" ht="12.75">
      <c r="A1050" s="408"/>
      <c r="B1050" s="409"/>
      <c r="C1050" s="406"/>
    </row>
    <row r="1051" spans="1:3" ht="12.75">
      <c r="A1051" s="408"/>
      <c r="B1051" s="409"/>
      <c r="C1051" s="406"/>
    </row>
    <row r="1052" spans="1:3" ht="12.75">
      <c r="A1052" s="408"/>
      <c r="B1052" s="409"/>
      <c r="C1052" s="406"/>
    </row>
    <row r="1053" spans="1:3" ht="12.75">
      <c r="A1053" s="408"/>
      <c r="B1053" s="409"/>
      <c r="C1053" s="406"/>
    </row>
    <row r="1054" spans="1:3" ht="12.75">
      <c r="A1054" s="408"/>
      <c r="B1054" s="409"/>
      <c r="C1054" s="406"/>
    </row>
    <row r="1055" spans="1:3" ht="12.75">
      <c r="A1055" s="408"/>
      <c r="B1055" s="409"/>
      <c r="C1055" s="406"/>
    </row>
    <row r="1056" spans="1:3" ht="12.75">
      <c r="A1056" s="408"/>
      <c r="B1056" s="409"/>
      <c r="C1056" s="406"/>
    </row>
    <row r="1057" spans="1:3" ht="12.75">
      <c r="A1057" s="408"/>
      <c r="B1057" s="409"/>
      <c r="C1057" s="406"/>
    </row>
    <row r="1058" spans="1:3" ht="12.75">
      <c r="A1058" s="408"/>
      <c r="B1058" s="409"/>
      <c r="C1058" s="406"/>
    </row>
    <row r="1059" spans="1:3" ht="12.75">
      <c r="A1059" s="408"/>
      <c r="B1059" s="409"/>
      <c r="C1059" s="406"/>
    </row>
    <row r="1060" spans="1:3" ht="12.75">
      <c r="A1060" s="408"/>
      <c r="B1060" s="409"/>
      <c r="C1060" s="406"/>
    </row>
    <row r="1061" spans="1:3" ht="12.75">
      <c r="A1061" s="408"/>
      <c r="B1061" s="409"/>
      <c r="C1061" s="406"/>
    </row>
    <row r="1062" spans="1:3" ht="12.75">
      <c r="A1062" s="408"/>
      <c r="B1062" s="409"/>
      <c r="C1062" s="406"/>
    </row>
    <row r="1063" spans="1:3" ht="12.75">
      <c r="A1063" s="408"/>
      <c r="B1063" s="409"/>
      <c r="C1063" s="406"/>
    </row>
    <row r="1064" spans="1:3" ht="12.75">
      <c r="A1064" s="408"/>
      <c r="B1064" s="409"/>
      <c r="C1064" s="406"/>
    </row>
    <row r="1065" spans="1:3" ht="12.75">
      <c r="A1065" s="408"/>
      <c r="B1065" s="409"/>
      <c r="C1065" s="406"/>
    </row>
    <row r="1066" spans="1:3" ht="12.75">
      <c r="A1066" s="408"/>
      <c r="B1066" s="409"/>
      <c r="C1066" s="406"/>
    </row>
    <row r="1067" spans="1:3" ht="12.75">
      <c r="A1067" s="408"/>
      <c r="B1067" s="409"/>
      <c r="C1067" s="406"/>
    </row>
    <row r="1068" spans="1:3" ht="12.75">
      <c r="A1068" s="408"/>
      <c r="B1068" s="409"/>
      <c r="C1068" s="406"/>
    </row>
    <row r="1069" spans="1:3" ht="12.75">
      <c r="A1069" s="408"/>
      <c r="B1069" s="409"/>
      <c r="C1069" s="406"/>
    </row>
    <row r="1070" spans="1:3" ht="12.75">
      <c r="A1070" s="408"/>
      <c r="B1070" s="409"/>
      <c r="C1070" s="406"/>
    </row>
    <row r="1071" spans="1:3" ht="12.75">
      <c r="A1071" s="408"/>
      <c r="B1071" s="409"/>
      <c r="C1071" s="406"/>
    </row>
    <row r="1072" spans="1:3" ht="12.75">
      <c r="A1072" s="408"/>
      <c r="B1072" s="409"/>
      <c r="C1072" s="406"/>
    </row>
    <row r="1073" spans="1:3" ht="12.75">
      <c r="A1073" s="408"/>
      <c r="B1073" s="409"/>
      <c r="C1073" s="406"/>
    </row>
    <row r="1074" spans="1:3" ht="12.75">
      <c r="A1074" s="408"/>
      <c r="B1074" s="409"/>
      <c r="C1074" s="406"/>
    </row>
    <row r="1075" spans="1:3" ht="12.75">
      <c r="A1075" s="408"/>
      <c r="B1075" s="409"/>
      <c r="C1075" s="406"/>
    </row>
    <row r="1076" spans="1:3" ht="12.75">
      <c r="A1076" s="408"/>
      <c r="B1076" s="409"/>
      <c r="C1076" s="406"/>
    </row>
    <row r="1077" spans="1:3" ht="12.75">
      <c r="A1077" s="408"/>
      <c r="B1077" s="409"/>
      <c r="C1077" s="406"/>
    </row>
    <row r="1078" spans="1:3" ht="12.75">
      <c r="A1078" s="408"/>
      <c r="B1078" s="409"/>
      <c r="C1078" s="406"/>
    </row>
    <row r="1079" spans="1:3" ht="12.75">
      <c r="A1079" s="408"/>
      <c r="B1079" s="409"/>
      <c r="C1079" s="406"/>
    </row>
    <row r="1080" spans="1:3" ht="12.75">
      <c r="A1080" s="408"/>
      <c r="B1080" s="409"/>
      <c r="C1080" s="406"/>
    </row>
    <row r="1081" spans="1:3" ht="12.75">
      <c r="A1081" s="408"/>
      <c r="B1081" s="409"/>
      <c r="C1081" s="406"/>
    </row>
    <row r="1082" spans="1:3" ht="12.75">
      <c r="A1082" s="408"/>
      <c r="B1082" s="409"/>
      <c r="C1082" s="406"/>
    </row>
    <row r="1083" spans="1:3" ht="12.75">
      <c r="A1083" s="408"/>
      <c r="B1083" s="409"/>
      <c r="C1083" s="406"/>
    </row>
    <row r="1084" spans="1:3" ht="12.75">
      <c r="A1084" s="408"/>
      <c r="B1084" s="409"/>
      <c r="C1084" s="406"/>
    </row>
    <row r="1085" spans="1:3" ht="12.75">
      <c r="A1085" s="408"/>
      <c r="B1085" s="409"/>
      <c r="C1085" s="406"/>
    </row>
    <row r="1086" spans="1:3" ht="12.75">
      <c r="A1086" s="408"/>
      <c r="B1086" s="409"/>
      <c r="C1086" s="406"/>
    </row>
    <row r="1087" spans="1:3" ht="12.75">
      <c r="A1087" s="408"/>
      <c r="B1087" s="409"/>
      <c r="C1087" s="406"/>
    </row>
    <row r="1088" spans="1:3" ht="12.75">
      <c r="A1088" s="408"/>
      <c r="B1088" s="409"/>
      <c r="C1088" s="406"/>
    </row>
    <row r="1089" spans="1:3" ht="12.75">
      <c r="A1089" s="408"/>
      <c r="B1089" s="409"/>
      <c r="C1089" s="406"/>
    </row>
    <row r="1090" spans="1:3" ht="12.75">
      <c r="A1090" s="408"/>
      <c r="B1090" s="409"/>
      <c r="C1090" s="406"/>
    </row>
    <row r="1091" spans="1:3" ht="12.75">
      <c r="A1091" s="408"/>
      <c r="B1091" s="409"/>
      <c r="C1091" s="406"/>
    </row>
    <row r="1092" spans="1:3" ht="12.75">
      <c r="A1092" s="408"/>
      <c r="B1092" s="409"/>
      <c r="C1092" s="406"/>
    </row>
    <row r="1093" spans="1:3" ht="12.75">
      <c r="A1093" s="408"/>
      <c r="B1093" s="409"/>
      <c r="C1093" s="406"/>
    </row>
    <row r="1094" spans="1:3" ht="12.75">
      <c r="A1094" s="408"/>
      <c r="B1094" s="409"/>
      <c r="C1094" s="406"/>
    </row>
    <row r="1095" spans="1:3" ht="12.75">
      <c r="A1095" s="408"/>
      <c r="B1095" s="409"/>
      <c r="C1095" s="406"/>
    </row>
    <row r="1096" spans="1:3" ht="12.75">
      <c r="A1096" s="408"/>
      <c r="B1096" s="409"/>
      <c r="C1096" s="406"/>
    </row>
    <row r="1097" spans="1:3" ht="12.75">
      <c r="A1097" s="408"/>
      <c r="B1097" s="409"/>
      <c r="C1097" s="406"/>
    </row>
    <row r="1098" spans="1:3" ht="12.75">
      <c r="A1098" s="408"/>
      <c r="B1098" s="409"/>
      <c r="C1098" s="406"/>
    </row>
    <row r="1099" spans="1:3" ht="12.75">
      <c r="A1099" s="408"/>
      <c r="B1099" s="409"/>
      <c r="C1099" s="406"/>
    </row>
    <row r="1100" spans="1:3" ht="12.75">
      <c r="A1100" s="408"/>
      <c r="B1100" s="409"/>
      <c r="C1100" s="406"/>
    </row>
    <row r="1101" spans="1:3" ht="12.75">
      <c r="A1101" s="408"/>
      <c r="B1101" s="409"/>
      <c r="C1101" s="406"/>
    </row>
    <row r="1102" spans="1:3" ht="12.75">
      <c r="A1102" s="408"/>
      <c r="B1102" s="409"/>
      <c r="C1102" s="406"/>
    </row>
    <row r="1103" spans="1:3" ht="12.75">
      <c r="A1103" s="408"/>
      <c r="B1103" s="409"/>
      <c r="C1103" s="406"/>
    </row>
    <row r="1104" spans="1:3" ht="12.75">
      <c r="A1104" s="408"/>
      <c r="B1104" s="409"/>
      <c r="C1104" s="406"/>
    </row>
    <row r="1105" spans="1:3" ht="12.75">
      <c r="A1105" s="408"/>
      <c r="B1105" s="409"/>
      <c r="C1105" s="406"/>
    </row>
    <row r="1106" spans="1:3" ht="12.75">
      <c r="A1106" s="408"/>
      <c r="B1106" s="409"/>
      <c r="C1106" s="406"/>
    </row>
    <row r="1107" spans="1:3" ht="12.75">
      <c r="A1107" s="408"/>
      <c r="B1107" s="409"/>
      <c r="C1107" s="406"/>
    </row>
    <row r="1108" spans="1:3" ht="12.75">
      <c r="A1108" s="408"/>
      <c r="B1108" s="409"/>
      <c r="C1108" s="406"/>
    </row>
    <row r="1109" spans="1:3" ht="12.75">
      <c r="A1109" s="408"/>
      <c r="B1109" s="409"/>
      <c r="C1109" s="406"/>
    </row>
    <row r="1110" spans="1:3" ht="12.75">
      <c r="A1110" s="408"/>
      <c r="B1110" s="409"/>
      <c r="C1110" s="406"/>
    </row>
    <row r="1111" spans="1:3" ht="12.75">
      <c r="A1111" s="408"/>
      <c r="B1111" s="409"/>
      <c r="C1111" s="406"/>
    </row>
    <row r="1112" spans="1:3" ht="12.75">
      <c r="A1112" s="408"/>
      <c r="B1112" s="409"/>
      <c r="C1112" s="406"/>
    </row>
    <row r="1113" spans="1:3" ht="12.75">
      <c r="A1113" s="408"/>
      <c r="B1113" s="409"/>
      <c r="C1113" s="406"/>
    </row>
    <row r="1114" spans="1:3" ht="12.75">
      <c r="A1114" s="408"/>
      <c r="B1114" s="409"/>
      <c r="C1114" s="406"/>
    </row>
    <row r="1115" spans="1:3" ht="12.75">
      <c r="A1115" s="408"/>
      <c r="B1115" s="409"/>
      <c r="C1115" s="406"/>
    </row>
    <row r="1116" spans="1:3" ht="12.75">
      <c r="A1116" s="408"/>
      <c r="B1116" s="409"/>
      <c r="C1116" s="406"/>
    </row>
    <row r="1117" spans="1:3" ht="12.75">
      <c r="A1117" s="408"/>
      <c r="B1117" s="409"/>
      <c r="C1117" s="406"/>
    </row>
    <row r="1118" spans="1:3" ht="12.75">
      <c r="A1118" s="408"/>
      <c r="B1118" s="409"/>
      <c r="C1118" s="406"/>
    </row>
    <row r="1119" spans="1:3" ht="12.75">
      <c r="A1119" s="408"/>
      <c r="B1119" s="409"/>
      <c r="C1119" s="406"/>
    </row>
    <row r="1120" spans="1:3" ht="12.75">
      <c r="A1120" s="408"/>
      <c r="B1120" s="409"/>
      <c r="C1120" s="406"/>
    </row>
    <row r="1121" spans="1:3" ht="12.75">
      <c r="A1121" s="408"/>
      <c r="B1121" s="409"/>
      <c r="C1121" s="406"/>
    </row>
    <row r="1122" spans="1:3" ht="12.75">
      <c r="A1122" s="408"/>
      <c r="B1122" s="409"/>
      <c r="C1122" s="406"/>
    </row>
    <row r="1123" spans="1:3" ht="12.75">
      <c r="A1123" s="408"/>
      <c r="B1123" s="409"/>
      <c r="C1123" s="406"/>
    </row>
    <row r="1124" spans="1:3" ht="12.75">
      <c r="A1124" s="408"/>
      <c r="B1124" s="409"/>
      <c r="C1124" s="406"/>
    </row>
    <row r="1125" spans="1:3" ht="12.75">
      <c r="A1125" s="408"/>
      <c r="B1125" s="409"/>
      <c r="C1125" s="406"/>
    </row>
    <row r="1126" spans="1:3" ht="12.75">
      <c r="A1126" s="408"/>
      <c r="B1126" s="409"/>
      <c r="C1126" s="406"/>
    </row>
    <row r="1127" spans="1:3" ht="12.75">
      <c r="A1127" s="408"/>
      <c r="B1127" s="409"/>
      <c r="C1127" s="406"/>
    </row>
    <row r="1128" spans="1:3" ht="12.75">
      <c r="A1128" s="408"/>
      <c r="B1128" s="409"/>
      <c r="C1128" s="406"/>
    </row>
    <row r="1129" spans="1:3" ht="12.75">
      <c r="A1129" s="408"/>
      <c r="B1129" s="409"/>
      <c r="C1129" s="406"/>
    </row>
    <row r="1130" spans="1:3" ht="12.75">
      <c r="A1130" s="408"/>
      <c r="B1130" s="409"/>
      <c r="C1130" s="406"/>
    </row>
    <row r="1131" spans="1:3" ht="12.75">
      <c r="A1131" s="408"/>
      <c r="B1131" s="409"/>
      <c r="C1131" s="406"/>
    </row>
    <row r="1132" spans="1:3" ht="12.75">
      <c r="A1132" s="408"/>
      <c r="B1132" s="409"/>
      <c r="C1132" s="406"/>
    </row>
    <row r="1133" spans="1:3" ht="12.75">
      <c r="A1133" s="408"/>
      <c r="B1133" s="409"/>
      <c r="C1133" s="406"/>
    </row>
    <row r="1134" spans="1:3" ht="12.75">
      <c r="A1134" s="408"/>
      <c r="B1134" s="409"/>
      <c r="C1134" s="406"/>
    </row>
    <row r="1135" spans="1:3" ht="12.75">
      <c r="A1135" s="408"/>
      <c r="B1135" s="409"/>
      <c r="C1135" s="406"/>
    </row>
    <row r="1136" spans="1:3" ht="12.75">
      <c r="A1136" s="408"/>
      <c r="B1136" s="409"/>
      <c r="C1136" s="406"/>
    </row>
    <row r="1137" spans="1:3" ht="12.75">
      <c r="A1137" s="408"/>
      <c r="B1137" s="409"/>
      <c r="C1137" s="406"/>
    </row>
    <row r="1138" spans="1:2" ht="12.75">
      <c r="A1138" s="408"/>
      <c r="B1138" s="409"/>
    </row>
    <row r="1139" spans="1:2" ht="12.75">
      <c r="A1139" s="408"/>
      <c r="B1139" s="409"/>
    </row>
    <row r="1140" spans="1:2" ht="12.75">
      <c r="A1140" s="408"/>
      <c r="B1140" s="409"/>
    </row>
    <row r="1141" spans="1:2" ht="12.75">
      <c r="A1141" s="408"/>
      <c r="B1141" s="409"/>
    </row>
    <row r="1142" spans="1:2" ht="12.75">
      <c r="A1142" s="408"/>
      <c r="B1142" s="409"/>
    </row>
    <row r="1143" spans="1:2" ht="12.75">
      <c r="A1143" s="408"/>
      <c r="B1143" s="409"/>
    </row>
    <row r="1144" spans="1:2" ht="12.75">
      <c r="A1144" s="408"/>
      <c r="B1144" s="409"/>
    </row>
    <row r="1145" spans="1:2" ht="12.75">
      <c r="A1145" s="408"/>
      <c r="B1145" s="409"/>
    </row>
    <row r="1146" spans="1:2" ht="12.75">
      <c r="A1146" s="408"/>
      <c r="B1146" s="409"/>
    </row>
    <row r="1147" spans="1:2" ht="12.75">
      <c r="A1147" s="408"/>
      <c r="B1147" s="409"/>
    </row>
    <row r="1148" spans="1:2" ht="12.75">
      <c r="A1148" s="408"/>
      <c r="B1148" s="409"/>
    </row>
    <row r="1149" spans="1:2" ht="12.75">
      <c r="A1149" s="408"/>
      <c r="B1149" s="409"/>
    </row>
    <row r="1150" spans="1:2" ht="12.75">
      <c r="A1150" s="408"/>
      <c r="B1150" s="409"/>
    </row>
    <row r="1151" spans="1:2" ht="12.75">
      <c r="A1151" s="408"/>
      <c r="B1151" s="409"/>
    </row>
    <row r="1152" spans="1:2" ht="12.75">
      <c r="A1152" s="408"/>
      <c r="B1152" s="409"/>
    </row>
    <row r="1153" spans="1:2" ht="12.75">
      <c r="A1153" s="408"/>
      <c r="B1153" s="409"/>
    </row>
    <row r="1154" spans="1:2" ht="12.75">
      <c r="A1154" s="408"/>
      <c r="B1154" s="409"/>
    </row>
    <row r="1155" spans="1:2" ht="12.75">
      <c r="A1155" s="408"/>
      <c r="B1155" s="409"/>
    </row>
    <row r="1156" spans="1:2" ht="12.75">
      <c r="A1156" s="408"/>
      <c r="B1156" s="409"/>
    </row>
    <row r="1157" spans="1:2" ht="12.75">
      <c r="A1157" s="408"/>
      <c r="B1157" s="409"/>
    </row>
    <row r="1158" spans="1:2" ht="12.75">
      <c r="A1158" s="408"/>
      <c r="B1158" s="409"/>
    </row>
    <row r="1159" spans="1:2" ht="12.75">
      <c r="A1159" s="408"/>
      <c r="B1159" s="409"/>
    </row>
    <row r="1160" spans="1:2" ht="12.75">
      <c r="A1160" s="408"/>
      <c r="B1160" s="409"/>
    </row>
    <row r="1161" spans="1:2" ht="12.75">
      <c r="A1161" s="408"/>
      <c r="B1161" s="409"/>
    </row>
    <row r="1162" spans="1:2" ht="12.75">
      <c r="A1162" s="408"/>
      <c r="B1162" s="409"/>
    </row>
    <row r="1163" spans="1:2" ht="12.75">
      <c r="A1163" s="408"/>
      <c r="B1163" s="409"/>
    </row>
    <row r="1164" spans="1:2" ht="12.75">
      <c r="A1164" s="408"/>
      <c r="B1164" s="409"/>
    </row>
    <row r="1165" spans="1:2" ht="12.75">
      <c r="A1165" s="408"/>
      <c r="B1165" s="409"/>
    </row>
    <row r="1166" spans="1:2" ht="12.75">
      <c r="A1166" s="408"/>
      <c r="B1166" s="409"/>
    </row>
    <row r="1167" spans="1:2" ht="12.75">
      <c r="A1167" s="408"/>
      <c r="B1167" s="409"/>
    </row>
    <row r="1168" spans="1:2" ht="12.75">
      <c r="A1168" s="408"/>
      <c r="B1168" s="409"/>
    </row>
    <row r="1169" spans="1:2" ht="12.75">
      <c r="A1169" s="408"/>
      <c r="B1169" s="409"/>
    </row>
    <row r="1170" spans="1:2" ht="12.75">
      <c r="A1170" s="408"/>
      <c r="B1170" s="409"/>
    </row>
    <row r="1171" spans="1:2" ht="12.75">
      <c r="A1171" s="408"/>
      <c r="B1171" s="409"/>
    </row>
    <row r="1172" spans="1:2" ht="12.75">
      <c r="A1172" s="408"/>
      <c r="B1172" s="409"/>
    </row>
    <row r="1173" spans="1:2" ht="12.75">
      <c r="A1173" s="408"/>
      <c r="B1173" s="409"/>
    </row>
    <row r="1174" spans="1:2" ht="12.75">
      <c r="A1174" s="408"/>
      <c r="B1174" s="409"/>
    </row>
    <row r="1175" spans="1:2" ht="12.75">
      <c r="A1175" s="408"/>
      <c r="B1175" s="409"/>
    </row>
    <row r="1176" spans="1:2" ht="12.75">
      <c r="A1176" s="408"/>
      <c r="B1176" s="409"/>
    </row>
    <row r="1177" spans="1:2" ht="12.75">
      <c r="A1177" s="408"/>
      <c r="B1177" s="409"/>
    </row>
    <row r="1178" spans="1:2" ht="12.75">
      <c r="A1178" s="408"/>
      <c r="B1178" s="409"/>
    </row>
    <row r="1179" spans="1:2" ht="12.75">
      <c r="A1179" s="408"/>
      <c r="B1179" s="409"/>
    </row>
    <row r="1180" spans="1:2" ht="12.75">
      <c r="A1180" s="408"/>
      <c r="B1180" s="409"/>
    </row>
    <row r="1181" spans="1:2" ht="12.75">
      <c r="A1181" s="408"/>
      <c r="B1181" s="409"/>
    </row>
    <row r="1182" spans="1:2" ht="12.75">
      <c r="A1182" s="408"/>
      <c r="B1182" s="409"/>
    </row>
    <row r="1183" spans="1:2" ht="12.75">
      <c r="A1183" s="408"/>
      <c r="B1183" s="409"/>
    </row>
    <row r="1184" spans="1:2" ht="12.75">
      <c r="A1184" s="408"/>
      <c r="B1184" s="409"/>
    </row>
    <row r="1185" spans="1:2" ht="12.75">
      <c r="A1185" s="408"/>
      <c r="B1185" s="409"/>
    </row>
    <row r="1186" spans="1:2" ht="12.75">
      <c r="A1186" s="408"/>
      <c r="B1186" s="409"/>
    </row>
    <row r="1187" spans="1:2" ht="12.75">
      <c r="A1187" s="408"/>
      <c r="B1187" s="409"/>
    </row>
    <row r="1188" spans="1:2" ht="12.75">
      <c r="A1188" s="408"/>
      <c r="B1188" s="409"/>
    </row>
    <row r="1189" spans="1:2" ht="12.75">
      <c r="A1189" s="408"/>
      <c r="B1189" s="409"/>
    </row>
    <row r="1190" spans="1:2" ht="12.75">
      <c r="A1190" s="408"/>
      <c r="B1190" s="409"/>
    </row>
    <row r="1191" spans="1:2" ht="12.75">
      <c r="A1191" s="408"/>
      <c r="B1191" s="409"/>
    </row>
    <row r="1192" spans="1:2" ht="12.75">
      <c r="A1192" s="408"/>
      <c r="B1192" s="409"/>
    </row>
    <row r="1193" spans="1:2" ht="12.75">
      <c r="A1193" s="408"/>
      <c r="B1193" s="409"/>
    </row>
    <row r="1194" spans="1:2" ht="12.75">
      <c r="A1194" s="408"/>
      <c r="B1194" s="409"/>
    </row>
    <row r="1195" spans="1:2" ht="12.75">
      <c r="A1195" s="408"/>
      <c r="B1195" s="409"/>
    </row>
    <row r="1196" spans="1:2" ht="12.75">
      <c r="A1196" s="408"/>
      <c r="B1196" s="409"/>
    </row>
    <row r="1197" spans="1:2" ht="12.75">
      <c r="A1197" s="408"/>
      <c r="B1197" s="409"/>
    </row>
    <row r="1198" spans="1:2" ht="12.75">
      <c r="A1198" s="408"/>
      <c r="B1198" s="409"/>
    </row>
    <row r="1199" spans="1:2" ht="12.75">
      <c r="A1199" s="408"/>
      <c r="B1199" s="409"/>
    </row>
    <row r="1200" spans="1:2" ht="12.75">
      <c r="A1200" s="408"/>
      <c r="B1200" s="409"/>
    </row>
    <row r="1201" spans="1:2" ht="12.75">
      <c r="A1201" s="408"/>
      <c r="B1201" s="409"/>
    </row>
    <row r="1202" spans="1:2" ht="12.75">
      <c r="A1202" s="408"/>
      <c r="B1202" s="409"/>
    </row>
    <row r="1203" spans="1:2" ht="12.75">
      <c r="A1203" s="408"/>
      <c r="B1203" s="409"/>
    </row>
    <row r="1204" spans="1:2" ht="12.75">
      <c r="A1204" s="408"/>
      <c r="B1204" s="409"/>
    </row>
    <row r="1205" spans="1:2" ht="12.75">
      <c r="A1205" s="408"/>
      <c r="B1205" s="409"/>
    </row>
    <row r="1206" spans="1:2" ht="12.75">
      <c r="A1206" s="408"/>
      <c r="B1206" s="409"/>
    </row>
    <row r="1207" spans="1:2" ht="12.75">
      <c r="A1207" s="408"/>
      <c r="B1207" s="409"/>
    </row>
    <row r="1208" spans="1:2" ht="12.75">
      <c r="A1208" s="408"/>
      <c r="B1208" s="409"/>
    </row>
    <row r="1209" spans="1:2" ht="12.75">
      <c r="A1209" s="408"/>
      <c r="B1209" s="409"/>
    </row>
    <row r="1210" spans="1:2" ht="12.75">
      <c r="A1210" s="408"/>
      <c r="B1210" s="409"/>
    </row>
    <row r="1211" spans="1:2" ht="12.75">
      <c r="A1211" s="408"/>
      <c r="B1211" s="409"/>
    </row>
    <row r="1212" spans="1:2" ht="12.75">
      <c r="A1212" s="408"/>
      <c r="B1212" s="409"/>
    </row>
    <row r="1213" spans="1:2" ht="12.75">
      <c r="A1213" s="408"/>
      <c r="B1213" s="409"/>
    </row>
    <row r="1214" spans="1:2" ht="12.75">
      <c r="A1214" s="408"/>
      <c r="B1214" s="409"/>
    </row>
    <row r="1215" spans="1:2" ht="12.75">
      <c r="A1215" s="408"/>
      <c r="B1215" s="409"/>
    </row>
    <row r="1216" spans="1:2" ht="12.75">
      <c r="A1216" s="408"/>
      <c r="B1216" s="409"/>
    </row>
    <row r="1217" spans="1:2" ht="12.75">
      <c r="A1217" s="408"/>
      <c r="B1217" s="409"/>
    </row>
    <row r="1218" spans="1:2" ht="12.75">
      <c r="A1218" s="408"/>
      <c r="B1218" s="409"/>
    </row>
    <row r="1219" spans="1:2" ht="12.75">
      <c r="A1219" s="408"/>
      <c r="B1219" s="409"/>
    </row>
    <row r="1220" spans="1:2" ht="12.75">
      <c r="A1220" s="408"/>
      <c r="B1220" s="409"/>
    </row>
    <row r="1221" spans="1:2" ht="12.75">
      <c r="A1221" s="408"/>
      <c r="B1221" s="409"/>
    </row>
    <row r="1222" spans="1:2" ht="12.75">
      <c r="A1222" s="408"/>
      <c r="B1222" s="409"/>
    </row>
    <row r="1223" spans="1:2" ht="12.75">
      <c r="A1223" s="408"/>
      <c r="B1223" s="409"/>
    </row>
    <row r="1224" spans="1:2" ht="12.75">
      <c r="A1224" s="408"/>
      <c r="B1224" s="409"/>
    </row>
    <row r="1225" spans="1:2" ht="12.75">
      <c r="A1225" s="408"/>
      <c r="B1225" s="409"/>
    </row>
    <row r="1226" spans="1:2" ht="12.75">
      <c r="A1226" s="408"/>
      <c r="B1226" s="409"/>
    </row>
    <row r="1227" spans="1:2" ht="12.75">
      <c r="A1227" s="408"/>
      <c r="B1227" s="409"/>
    </row>
    <row r="1228" spans="1:2" ht="12.75">
      <c r="A1228" s="408"/>
      <c r="B1228" s="409"/>
    </row>
    <row r="1229" spans="1:2" ht="12.75">
      <c r="A1229" s="408"/>
      <c r="B1229" s="409"/>
    </row>
    <row r="1230" spans="1:2" ht="12.75">
      <c r="A1230" s="408"/>
      <c r="B1230" s="409"/>
    </row>
    <row r="1231" spans="1:2" ht="12.75">
      <c r="A1231" s="408"/>
      <c r="B1231" s="409"/>
    </row>
    <row r="1232" spans="1:2" ht="12.75">
      <c r="A1232" s="408"/>
      <c r="B1232" s="409"/>
    </row>
    <row r="1233" spans="1:2" ht="12.75">
      <c r="A1233" s="408"/>
      <c r="B1233" s="409"/>
    </row>
    <row r="1234" spans="1:2" ht="12.75">
      <c r="A1234" s="408"/>
      <c r="B1234" s="409"/>
    </row>
    <row r="1235" spans="1:2" ht="12.75">
      <c r="A1235" s="408"/>
      <c r="B1235" s="409"/>
    </row>
    <row r="1236" spans="1:2" ht="12.75">
      <c r="A1236" s="408"/>
      <c r="B1236" s="409"/>
    </row>
    <row r="1237" spans="1:2" ht="12.75">
      <c r="A1237" s="408"/>
      <c r="B1237" s="409"/>
    </row>
    <row r="1238" spans="1:2" ht="12.75">
      <c r="A1238" s="408"/>
      <c r="B1238" s="409"/>
    </row>
    <row r="1239" spans="1:2" ht="12.75">
      <c r="A1239" s="408"/>
      <c r="B1239" s="409"/>
    </row>
    <row r="1240" spans="1:2" ht="12.75">
      <c r="A1240" s="408"/>
      <c r="B1240" s="409"/>
    </row>
    <row r="1241" spans="1:2" ht="12.75">
      <c r="A1241" s="408"/>
      <c r="B1241" s="409"/>
    </row>
    <row r="1242" spans="1:2" ht="12.75">
      <c r="A1242" s="408"/>
      <c r="B1242" s="409"/>
    </row>
    <row r="1243" spans="1:2" ht="12.75">
      <c r="A1243" s="408"/>
      <c r="B1243" s="409"/>
    </row>
    <row r="1244" spans="1:2" ht="12.75">
      <c r="A1244" s="408"/>
      <c r="B1244" s="409"/>
    </row>
    <row r="1245" spans="1:2" ht="12.75">
      <c r="A1245" s="408"/>
      <c r="B1245" s="409"/>
    </row>
    <row r="1246" spans="1:2" ht="12.75">
      <c r="A1246" s="408"/>
      <c r="B1246" s="409"/>
    </row>
    <row r="1247" spans="1:2" ht="12.75">
      <c r="A1247" s="408"/>
      <c r="B1247" s="409"/>
    </row>
    <row r="1248" spans="1:2" ht="12.75">
      <c r="A1248" s="408"/>
      <c r="B1248" s="409"/>
    </row>
    <row r="1249" spans="1:2" ht="12.75">
      <c r="A1249" s="408"/>
      <c r="B1249" s="409"/>
    </row>
    <row r="1250" spans="1:2" ht="12.75">
      <c r="A1250" s="408"/>
      <c r="B1250" s="409"/>
    </row>
    <row r="1251" spans="1:2" ht="12.75">
      <c r="A1251" s="408"/>
      <c r="B1251" s="409"/>
    </row>
    <row r="1252" spans="1:2" ht="12.75">
      <c r="A1252" s="408"/>
      <c r="B1252" s="409"/>
    </row>
    <row r="1253" spans="1:2" ht="12.75">
      <c r="A1253" s="408"/>
      <c r="B1253" s="409"/>
    </row>
    <row r="1254" spans="1:2" ht="12.75">
      <c r="A1254" s="408"/>
      <c r="B1254" s="409"/>
    </row>
    <row r="1255" spans="1:2" ht="12.75">
      <c r="A1255" s="408"/>
      <c r="B1255" s="409"/>
    </row>
    <row r="1256" spans="1:2" ht="12.75">
      <c r="A1256" s="408"/>
      <c r="B1256" s="409"/>
    </row>
    <row r="1257" spans="1:2" ht="12.75">
      <c r="A1257" s="408"/>
      <c r="B1257" s="409"/>
    </row>
    <row r="1258" spans="1:2" ht="12.75">
      <c r="A1258" s="408"/>
      <c r="B1258" s="409"/>
    </row>
    <row r="1259" spans="1:2" ht="12.75">
      <c r="A1259" s="408"/>
      <c r="B1259" s="409"/>
    </row>
    <row r="1260" spans="1:2" ht="12.75">
      <c r="A1260" s="408"/>
      <c r="B1260" s="409"/>
    </row>
    <row r="1261" spans="1:2" ht="12.75">
      <c r="A1261" s="408"/>
      <c r="B1261" s="409"/>
    </row>
    <row r="1262" spans="1:2" ht="12.75">
      <c r="A1262" s="408"/>
      <c r="B1262" s="409"/>
    </row>
    <row r="1263" spans="1:2" ht="12.75">
      <c r="A1263" s="408"/>
      <c r="B1263" s="409"/>
    </row>
    <row r="1264" spans="1:2" ht="12.75">
      <c r="A1264" s="408"/>
      <c r="B1264" s="409"/>
    </row>
    <row r="1265" spans="1:2" ht="12.75">
      <c r="A1265" s="408"/>
      <c r="B1265" s="409"/>
    </row>
    <row r="1266" spans="1:2" ht="12.75">
      <c r="A1266" s="408"/>
      <c r="B1266" s="409"/>
    </row>
    <row r="1267" spans="1:2" ht="12.75">
      <c r="A1267" s="408"/>
      <c r="B1267" s="409"/>
    </row>
    <row r="1268" spans="1:2" ht="12.75">
      <c r="A1268" s="408"/>
      <c r="B1268" s="409"/>
    </row>
    <row r="1269" spans="1:2" ht="12.75">
      <c r="A1269" s="408"/>
      <c r="B1269" s="409"/>
    </row>
    <row r="1270" spans="1:2" ht="12.75">
      <c r="A1270" s="408"/>
      <c r="B1270" s="409"/>
    </row>
    <row r="1271" spans="1:2" ht="12.75">
      <c r="A1271" s="408"/>
      <c r="B1271" s="409"/>
    </row>
    <row r="1272" spans="1:2" ht="12.75">
      <c r="A1272" s="408"/>
      <c r="B1272" s="409"/>
    </row>
    <row r="1273" spans="1:2" ht="12.75">
      <c r="A1273" s="408"/>
      <c r="B1273" s="409"/>
    </row>
    <row r="1274" spans="1:2" ht="12.75">
      <c r="A1274" s="408"/>
      <c r="B1274" s="409"/>
    </row>
    <row r="1275" spans="1:2" ht="12.75">
      <c r="A1275" s="408"/>
      <c r="B1275" s="409"/>
    </row>
    <row r="1276" spans="1:2" ht="12.75">
      <c r="A1276" s="408"/>
      <c r="B1276" s="409"/>
    </row>
    <row r="1277" spans="1:2" ht="12.75">
      <c r="A1277" s="408"/>
      <c r="B1277" s="409"/>
    </row>
    <row r="1278" spans="1:2" ht="12.75">
      <c r="A1278" s="408"/>
      <c r="B1278" s="409"/>
    </row>
    <row r="1279" spans="1:2" ht="12.75">
      <c r="A1279" s="408"/>
      <c r="B1279" s="409"/>
    </row>
    <row r="1280" spans="1:2" ht="12.75">
      <c r="A1280" s="408"/>
      <c r="B1280" s="409"/>
    </row>
    <row r="1281" spans="1:2" ht="12.75">
      <c r="A1281" s="408"/>
      <c r="B1281" s="409"/>
    </row>
    <row r="1282" spans="1:2" ht="12.75">
      <c r="A1282" s="408"/>
      <c r="B1282" s="409"/>
    </row>
    <row r="1283" spans="1:2" ht="12.75">
      <c r="A1283" s="408"/>
      <c r="B1283" s="409"/>
    </row>
    <row r="1284" spans="1:2" ht="12.75">
      <c r="A1284" s="408"/>
      <c r="B1284" s="409"/>
    </row>
    <row r="1285" spans="1:2" ht="12.75">
      <c r="A1285" s="408"/>
      <c r="B1285" s="409"/>
    </row>
    <row r="1286" spans="1:2" ht="12.75">
      <c r="A1286" s="408"/>
      <c r="B1286" s="409"/>
    </row>
    <row r="1287" spans="1:2" ht="12.75">
      <c r="A1287" s="408"/>
      <c r="B1287" s="409"/>
    </row>
    <row r="1288" spans="1:2" ht="12.75">
      <c r="A1288" s="408"/>
      <c r="B1288" s="409"/>
    </row>
    <row r="1289" spans="1:2" ht="12.75">
      <c r="A1289" s="408"/>
      <c r="B1289" s="409"/>
    </row>
    <row r="1290" spans="1:2" ht="12.75">
      <c r="A1290" s="408"/>
      <c r="B1290" s="409"/>
    </row>
    <row r="1291" spans="1:2" ht="12.75">
      <c r="A1291" s="408"/>
      <c r="B1291" s="409"/>
    </row>
    <row r="1292" spans="1:2" ht="12.75">
      <c r="A1292" s="408"/>
      <c r="B1292" s="409"/>
    </row>
    <row r="1293" spans="1:2" ht="12.75">
      <c r="A1293" s="408"/>
      <c r="B1293" s="409"/>
    </row>
    <row r="1294" spans="1:2" ht="12.75">
      <c r="A1294" s="408"/>
      <c r="B1294" s="409"/>
    </row>
    <row r="1295" spans="1:2" ht="12.75">
      <c r="A1295" s="408"/>
      <c r="B1295" s="409"/>
    </row>
    <row r="1296" spans="1:2" ht="12.75">
      <c r="A1296" s="408"/>
      <c r="B1296" s="409"/>
    </row>
    <row r="1297" spans="1:2" ht="12.75">
      <c r="A1297" s="408"/>
      <c r="B1297" s="409"/>
    </row>
    <row r="1298" spans="1:2" ht="12.75">
      <c r="A1298" s="408"/>
      <c r="B1298" s="409"/>
    </row>
    <row r="1299" spans="1:2" ht="12.75">
      <c r="A1299" s="408"/>
      <c r="B1299" s="409"/>
    </row>
    <row r="1300" spans="1:2" ht="12.75">
      <c r="A1300" s="408"/>
      <c r="B1300" s="409"/>
    </row>
    <row r="1301" spans="1:2" ht="12.75">
      <c r="A1301" s="408"/>
      <c r="B1301" s="409"/>
    </row>
    <row r="1302" spans="1:2" ht="12.75">
      <c r="A1302" s="408"/>
      <c r="B1302" s="409"/>
    </row>
    <row r="1303" spans="1:2" ht="12.75">
      <c r="A1303" s="408"/>
      <c r="B1303" s="409"/>
    </row>
    <row r="1304" spans="1:2" ht="12.75">
      <c r="A1304" s="408"/>
      <c r="B1304" s="409"/>
    </row>
    <row r="1305" spans="1:2" ht="12.75">
      <c r="A1305" s="408"/>
      <c r="B1305" s="409"/>
    </row>
    <row r="1306" spans="1:2" ht="12.75">
      <c r="A1306" s="408"/>
      <c r="B1306" s="409"/>
    </row>
    <row r="1307" spans="1:2" ht="12.75">
      <c r="A1307" s="408"/>
      <c r="B1307" s="409"/>
    </row>
    <row r="1308" spans="1:2" ht="12.75">
      <c r="A1308" s="408"/>
      <c r="B1308" s="409"/>
    </row>
    <row r="1309" spans="1:2" ht="12.75">
      <c r="A1309" s="408"/>
      <c r="B1309" s="409"/>
    </row>
    <row r="1310" spans="1:2" ht="12.75">
      <c r="A1310" s="408"/>
      <c r="B1310" s="409"/>
    </row>
    <row r="1311" spans="1:2" ht="12.75">
      <c r="A1311" s="408"/>
      <c r="B1311" s="409"/>
    </row>
    <row r="1312" spans="1:2" ht="12.75">
      <c r="A1312" s="408"/>
      <c r="B1312" s="409"/>
    </row>
    <row r="1313" spans="1:2" ht="12.75">
      <c r="A1313" s="408"/>
      <c r="B1313" s="409"/>
    </row>
    <row r="1314" spans="1:2" ht="12.75">
      <c r="A1314" s="408"/>
      <c r="B1314" s="409"/>
    </row>
    <row r="1315" spans="1:2" ht="12.75">
      <c r="A1315" s="408"/>
      <c r="B1315" s="409"/>
    </row>
    <row r="1316" spans="1:2" ht="12.75">
      <c r="A1316" s="408"/>
      <c r="B1316" s="409"/>
    </row>
    <row r="1317" spans="1:2" ht="12.75">
      <c r="A1317" s="408"/>
      <c r="B1317" s="409"/>
    </row>
    <row r="1318" spans="1:2" ht="12.75">
      <c r="A1318" s="408"/>
      <c r="B1318" s="409"/>
    </row>
    <row r="1319" spans="1:2" ht="12.75">
      <c r="A1319" s="408"/>
      <c r="B1319" s="409"/>
    </row>
    <row r="1320" spans="1:2" ht="12.75">
      <c r="A1320" s="408"/>
      <c r="B1320" s="409"/>
    </row>
    <row r="1321" spans="1:2" ht="12.75">
      <c r="A1321" s="408"/>
      <c r="B1321" s="409"/>
    </row>
    <row r="1322" spans="1:2" ht="12.75">
      <c r="A1322" s="408"/>
      <c r="B1322" s="409"/>
    </row>
    <row r="1323" spans="1:2" ht="12.75">
      <c r="A1323" s="406"/>
      <c r="B1323" s="409"/>
    </row>
    <row r="1324" spans="1:2" ht="12.75">
      <c r="A1324" s="406"/>
      <c r="B1324" s="409"/>
    </row>
    <row r="1325" spans="1:2" ht="12.75">
      <c r="A1325" s="406"/>
      <c r="B1325" s="409"/>
    </row>
    <row r="1326" spans="1:2" ht="12.75">
      <c r="A1326" s="406"/>
      <c r="B1326" s="409"/>
    </row>
    <row r="1327" spans="1:2" ht="12.75">
      <c r="A1327" s="406"/>
      <c r="B1327" s="409"/>
    </row>
    <row r="1328" spans="1:2" ht="12.75">
      <c r="A1328" s="406"/>
      <c r="B1328" s="409"/>
    </row>
    <row r="1329" spans="1:2" ht="12.75">
      <c r="A1329" s="406"/>
      <c r="B1329" s="409"/>
    </row>
    <row r="1330" spans="1:2" ht="12.75">
      <c r="A1330" s="406"/>
      <c r="B1330" s="409"/>
    </row>
    <row r="1331" spans="1:2" ht="12.75">
      <c r="A1331" s="406"/>
      <c r="B1331" s="409"/>
    </row>
    <row r="1332" spans="1:2" ht="12.75">
      <c r="A1332" s="406"/>
      <c r="B1332" s="409"/>
    </row>
    <row r="1333" spans="1:2" ht="12.75">
      <c r="A1333" s="406"/>
      <c r="B1333" s="409"/>
    </row>
    <row r="1334" spans="1:2" ht="12.75">
      <c r="A1334" s="406"/>
      <c r="B1334" s="409"/>
    </row>
    <row r="1335" spans="1:2" ht="12.75">
      <c r="A1335" s="406"/>
      <c r="B1335" s="409"/>
    </row>
    <row r="1336" spans="1:2" ht="12.75">
      <c r="A1336" s="406"/>
      <c r="B1336" s="409"/>
    </row>
    <row r="1337" spans="1:2" ht="12.75">
      <c r="A1337" s="406"/>
      <c r="B1337" s="409"/>
    </row>
    <row r="1338" spans="1:2" ht="12.75">
      <c r="A1338" s="406"/>
      <c r="B1338" s="409"/>
    </row>
    <row r="1339" spans="1:2" ht="12.75">
      <c r="A1339" s="406"/>
      <c r="B1339" s="409"/>
    </row>
    <row r="1340" spans="1:2" ht="12.75">
      <c r="A1340" s="406"/>
      <c r="B1340" s="409"/>
    </row>
    <row r="1341" spans="1:2" ht="12.75">
      <c r="A1341" s="406"/>
      <c r="B1341" s="409"/>
    </row>
    <row r="1342" spans="1:2" ht="12.75">
      <c r="A1342" s="406"/>
      <c r="B1342" s="409"/>
    </row>
    <row r="1343" spans="1:2" ht="12.75">
      <c r="A1343" s="406"/>
      <c r="B1343" s="409"/>
    </row>
    <row r="1344" spans="1:2" ht="12.75">
      <c r="A1344" s="406"/>
      <c r="B1344" s="409"/>
    </row>
    <row r="1345" spans="1:2" ht="12.75">
      <c r="A1345" s="406"/>
      <c r="B1345" s="409"/>
    </row>
    <row r="1346" spans="1:2" ht="12.75">
      <c r="A1346" s="406"/>
      <c r="B1346" s="409"/>
    </row>
    <row r="1347" spans="1:2" ht="12.75">
      <c r="A1347" s="406"/>
      <c r="B1347" s="409"/>
    </row>
    <row r="1348" spans="1:2" ht="12.75">
      <c r="A1348" s="406"/>
      <c r="B1348" s="409"/>
    </row>
    <row r="1349" spans="1:2" ht="12.75">
      <c r="A1349" s="406"/>
      <c r="B1349" s="409"/>
    </row>
    <row r="1350" spans="1:2" ht="12.75">
      <c r="A1350" s="406"/>
      <c r="B1350" s="409"/>
    </row>
    <row r="1351" spans="1:2" ht="12.75">
      <c r="A1351" s="406"/>
      <c r="B1351" s="409"/>
    </row>
    <row r="1352" spans="1:2" ht="12.75">
      <c r="A1352" s="406"/>
      <c r="B1352" s="409"/>
    </row>
    <row r="1353" spans="1:2" ht="12.75">
      <c r="A1353" s="406"/>
      <c r="B1353" s="409"/>
    </row>
    <row r="1354" spans="1:2" ht="12.75">
      <c r="A1354" s="406"/>
      <c r="B1354" s="409"/>
    </row>
    <row r="1355" spans="1:2" ht="12.75">
      <c r="A1355" s="406"/>
      <c r="B1355" s="409"/>
    </row>
    <row r="1356" spans="1:2" ht="12.75">
      <c r="A1356" s="406"/>
      <c r="B1356" s="409"/>
    </row>
    <row r="1357" spans="1:2" ht="12.75">
      <c r="A1357" s="406"/>
      <c r="B1357" s="409"/>
    </row>
    <row r="1358" spans="1:2" ht="12.75">
      <c r="A1358" s="406"/>
      <c r="B1358" s="409"/>
    </row>
    <row r="1359" spans="1:2" ht="12.75">
      <c r="A1359" s="406"/>
      <c r="B1359" s="409"/>
    </row>
    <row r="1360" spans="1:2" ht="12.75">
      <c r="A1360" s="406"/>
      <c r="B1360" s="409"/>
    </row>
    <row r="1361" spans="1:2" ht="12.75">
      <c r="A1361" s="406"/>
      <c r="B1361" s="409"/>
    </row>
    <row r="1362" spans="1:2" ht="12.75">
      <c r="A1362" s="406"/>
      <c r="B1362" s="409"/>
    </row>
    <row r="1363" spans="1:2" ht="12.75">
      <c r="A1363" s="406"/>
      <c r="B1363" s="409"/>
    </row>
    <row r="1364" spans="1:2" ht="12.75">
      <c r="A1364" s="406"/>
      <c r="B1364" s="409"/>
    </row>
    <row r="1365" spans="1:2" ht="12.75">
      <c r="A1365" s="406"/>
      <c r="B1365" s="409"/>
    </row>
    <row r="1366" spans="1:2" ht="12.75">
      <c r="A1366" s="406"/>
      <c r="B1366" s="409"/>
    </row>
    <row r="1367" spans="1:2" ht="12.75">
      <c r="A1367" s="406"/>
      <c r="B1367" s="409"/>
    </row>
    <row r="1368" spans="1:2" ht="12.75">
      <c r="A1368" s="406"/>
      <c r="B1368" s="409"/>
    </row>
    <row r="1369" spans="1:2" ht="12.75">
      <c r="A1369" s="406"/>
      <c r="B1369" s="409"/>
    </row>
    <row r="1370" spans="1:2" ht="12.75">
      <c r="A1370" s="406"/>
      <c r="B1370" s="409"/>
    </row>
    <row r="1371" spans="1:2" ht="12.75">
      <c r="A1371" s="406"/>
      <c r="B1371" s="409"/>
    </row>
    <row r="1372" spans="1:2" ht="12.75">
      <c r="A1372" s="406"/>
      <c r="B1372" s="409"/>
    </row>
    <row r="1373" spans="1:2" ht="12.75">
      <c r="A1373" s="406"/>
      <c r="B1373" s="409"/>
    </row>
    <row r="1374" spans="1:2" ht="12.75">
      <c r="A1374" s="406"/>
      <c r="B1374" s="409"/>
    </row>
    <row r="1375" spans="1:2" ht="12.75">
      <c r="A1375" s="406"/>
      <c r="B1375" s="409"/>
    </row>
    <row r="1376" spans="1:2" ht="12.75">
      <c r="A1376" s="406"/>
      <c r="B1376" s="409"/>
    </row>
    <row r="1377" spans="1:2" ht="12.75">
      <c r="A1377" s="406"/>
      <c r="B1377" s="409"/>
    </row>
    <row r="1378" spans="1:2" ht="12.75">
      <c r="A1378" s="406"/>
      <c r="B1378" s="409"/>
    </row>
    <row r="1379" spans="1:2" ht="12.75">
      <c r="A1379" s="406"/>
      <c r="B1379" s="409"/>
    </row>
    <row r="1380" spans="1:2" ht="12.75">
      <c r="A1380" s="406"/>
      <c r="B1380" s="409"/>
    </row>
    <row r="1381" spans="1:2" ht="12.75">
      <c r="A1381" s="406"/>
      <c r="B1381" s="409"/>
    </row>
    <row r="1382" spans="1:2" ht="12.75">
      <c r="A1382" s="406"/>
      <c r="B1382" s="409"/>
    </row>
    <row r="1383" spans="1:2" ht="12.75">
      <c r="A1383" s="406"/>
      <c r="B1383" s="409"/>
    </row>
    <row r="1384" spans="1:2" ht="12.75">
      <c r="A1384" s="406"/>
      <c r="B1384" s="409"/>
    </row>
    <row r="1385" spans="1:2" ht="12.75">
      <c r="A1385" s="406"/>
      <c r="B1385" s="409"/>
    </row>
    <row r="1386" spans="1:2" ht="12.75">
      <c r="A1386" s="406"/>
      <c r="B1386" s="409"/>
    </row>
    <row r="1387" spans="1:2" ht="12.75">
      <c r="A1387" s="406"/>
      <c r="B1387" s="409"/>
    </row>
    <row r="1388" spans="1:2" ht="12.75">
      <c r="A1388" s="406"/>
      <c r="B1388" s="409"/>
    </row>
    <row r="1389" spans="1:2" ht="12.75">
      <c r="A1389" s="406"/>
      <c r="B1389" s="409"/>
    </row>
    <row r="1390" spans="1:2" ht="12.75">
      <c r="A1390" s="406"/>
      <c r="B1390" s="409"/>
    </row>
    <row r="1391" spans="1:2" ht="12.75">
      <c r="A1391" s="406"/>
      <c r="B1391" s="409"/>
    </row>
    <row r="1392" spans="1:2" ht="12.75">
      <c r="A1392" s="406"/>
      <c r="B1392" s="409"/>
    </row>
    <row r="1393" spans="1:2" ht="12.75">
      <c r="A1393" s="406"/>
      <c r="B1393" s="409"/>
    </row>
    <row r="1394" spans="1:2" ht="12.75">
      <c r="A1394" s="406"/>
      <c r="B1394" s="409"/>
    </row>
    <row r="1395" spans="1:2" ht="12.75">
      <c r="A1395" s="406"/>
      <c r="B1395" s="409"/>
    </row>
    <row r="1396" spans="1:2" ht="12.75">
      <c r="A1396" s="406"/>
      <c r="B1396" s="409"/>
    </row>
    <row r="1397" spans="1:2" ht="12.75">
      <c r="A1397" s="406"/>
      <c r="B1397" s="409"/>
    </row>
    <row r="1398" spans="1:2" ht="12.75">
      <c r="A1398" s="406"/>
      <c r="B1398" s="409"/>
    </row>
    <row r="1399" spans="1:2" ht="12.75">
      <c r="A1399" s="406"/>
      <c r="B1399" s="409"/>
    </row>
    <row r="1400" spans="1:2" ht="12.75">
      <c r="A1400" s="406"/>
      <c r="B1400" s="409"/>
    </row>
    <row r="1401" spans="1:2" ht="12.75">
      <c r="A1401" s="406"/>
      <c r="B1401" s="409"/>
    </row>
    <row r="1402" spans="1:2" ht="12.75">
      <c r="A1402" s="406"/>
      <c r="B1402" s="409"/>
    </row>
    <row r="1403" spans="1:2" ht="12.75">
      <c r="A1403" s="406"/>
      <c r="B1403" s="409"/>
    </row>
    <row r="1404" spans="1:2" ht="12.75">
      <c r="A1404" s="406"/>
      <c r="B1404" s="409"/>
    </row>
    <row r="1405" spans="1:2" ht="12.75">
      <c r="A1405" s="406"/>
      <c r="B1405" s="409"/>
    </row>
    <row r="1406" spans="1:2" ht="12.75">
      <c r="A1406" s="406"/>
      <c r="B1406" s="409"/>
    </row>
    <row r="1407" spans="1:2" ht="12.75">
      <c r="A1407" s="406"/>
      <c r="B1407" s="409"/>
    </row>
    <row r="1408" spans="1:2" ht="12.75">
      <c r="A1408" s="406"/>
      <c r="B1408" s="409"/>
    </row>
    <row r="1409" spans="1:2" ht="12.75">
      <c r="A1409" s="406"/>
      <c r="B1409" s="409"/>
    </row>
    <row r="1410" spans="1:2" ht="12.75">
      <c r="A1410" s="406"/>
      <c r="B1410" s="409"/>
    </row>
    <row r="1411" spans="1:2" ht="12.75">
      <c r="A1411" s="406"/>
      <c r="B1411" s="409"/>
    </row>
    <row r="1412" spans="1:2" ht="12.75">
      <c r="A1412" s="406"/>
      <c r="B1412" s="409"/>
    </row>
    <row r="1413" spans="1:2" ht="12.75">
      <c r="A1413" s="406"/>
      <c r="B1413" s="409"/>
    </row>
    <row r="1414" spans="1:2" ht="12.75">
      <c r="A1414" s="406"/>
      <c r="B1414" s="409"/>
    </row>
    <row r="1415" spans="1:2" ht="12.75">
      <c r="A1415" s="406"/>
      <c r="B1415" s="409"/>
    </row>
    <row r="1416" spans="1:2" ht="12.75">
      <c r="A1416" s="406"/>
      <c r="B1416" s="409"/>
    </row>
    <row r="1417" spans="1:2" ht="12.75">
      <c r="A1417" s="406"/>
      <c r="B1417" s="409"/>
    </row>
    <row r="1418" spans="1:2" ht="12.75">
      <c r="A1418" s="406"/>
      <c r="B1418" s="409"/>
    </row>
    <row r="1419" spans="1:2" ht="12.75">
      <c r="A1419" s="406"/>
      <c r="B1419" s="409"/>
    </row>
    <row r="1420" spans="1:2" ht="12.75">
      <c r="A1420" s="406"/>
      <c r="B1420" s="409"/>
    </row>
    <row r="1421" spans="1:2" ht="12.75">
      <c r="A1421" s="406"/>
      <c r="B1421" s="409"/>
    </row>
    <row r="1422" spans="1:2" ht="12.75">
      <c r="A1422" s="406"/>
      <c r="B1422" s="409"/>
    </row>
    <row r="1423" spans="1:2" ht="12.75">
      <c r="A1423" s="406"/>
      <c r="B1423" s="409"/>
    </row>
    <row r="1424" spans="1:2" ht="12.75">
      <c r="A1424" s="406"/>
      <c r="B1424" s="409"/>
    </row>
    <row r="1425" spans="1:2" ht="12.75">
      <c r="A1425" s="406"/>
      <c r="B1425" s="409"/>
    </row>
    <row r="1426" spans="1:2" ht="12.75">
      <c r="A1426" s="406"/>
      <c r="B1426" s="409"/>
    </row>
    <row r="1427" spans="1:2" ht="12.75">
      <c r="A1427" s="406"/>
      <c r="B1427" s="409"/>
    </row>
    <row r="1428" spans="1:2" ht="12.75">
      <c r="A1428" s="406"/>
      <c r="B1428" s="409"/>
    </row>
    <row r="1429" spans="1:2" ht="12.75">
      <c r="A1429" s="406"/>
      <c r="B1429" s="409"/>
    </row>
    <row r="1430" spans="1:2" ht="12.75">
      <c r="A1430" s="406"/>
      <c r="B1430" s="409"/>
    </row>
    <row r="1431" spans="1:2" ht="12.75">
      <c r="A1431" s="406"/>
      <c r="B1431" s="409"/>
    </row>
    <row r="1432" spans="1:2" ht="12.75">
      <c r="A1432" s="406"/>
      <c r="B1432" s="409"/>
    </row>
    <row r="1433" spans="1:2" ht="12.75">
      <c r="A1433" s="406"/>
      <c r="B1433" s="409"/>
    </row>
    <row r="1434" spans="1:2" ht="12.75">
      <c r="A1434" s="406"/>
      <c r="B1434" s="409"/>
    </row>
    <row r="1435" spans="1:2" ht="12.75">
      <c r="A1435" s="406"/>
      <c r="B1435" s="409"/>
    </row>
    <row r="1436" spans="1:2" ht="12.75">
      <c r="A1436" s="406"/>
      <c r="B1436" s="409"/>
    </row>
    <row r="1437" spans="1:2" ht="12.75">
      <c r="A1437" s="406"/>
      <c r="B1437" s="409"/>
    </row>
    <row r="1438" spans="1:2" ht="12.75">
      <c r="A1438" s="406"/>
      <c r="B1438" s="409"/>
    </row>
    <row r="1439" spans="1:2" ht="12.75">
      <c r="A1439" s="406"/>
      <c r="B1439" s="409"/>
    </row>
    <row r="1440" spans="1:2" ht="12.75">
      <c r="A1440" s="406"/>
      <c r="B1440" s="409"/>
    </row>
    <row r="1441" spans="1:2" ht="12.75">
      <c r="A1441" s="406"/>
      <c r="B1441" s="409"/>
    </row>
    <row r="1442" spans="1:2" ht="12.75">
      <c r="A1442" s="406"/>
      <c r="B1442" s="409"/>
    </row>
    <row r="1443" spans="1:2" ht="12.75">
      <c r="A1443" s="406"/>
      <c r="B1443" s="409"/>
    </row>
    <row r="1444" spans="1:2" ht="12.75">
      <c r="A1444" s="406"/>
      <c r="B1444" s="409"/>
    </row>
    <row r="1445" spans="1:2" ht="12.75">
      <c r="A1445" s="406"/>
      <c r="B1445" s="409"/>
    </row>
    <row r="1446" spans="1:2" ht="12.75">
      <c r="A1446" s="406"/>
      <c r="B1446" s="409"/>
    </row>
    <row r="1447" spans="1:2" ht="12.75">
      <c r="A1447" s="406"/>
      <c r="B1447" s="409"/>
    </row>
    <row r="1448" spans="1:2" ht="12.75">
      <c r="A1448" s="406"/>
      <c r="B1448" s="409"/>
    </row>
    <row r="1449" spans="1:2" ht="12.75">
      <c r="A1449" s="406"/>
      <c r="B1449" s="409"/>
    </row>
    <row r="1450" spans="1:2" ht="12.75">
      <c r="A1450" s="406"/>
      <c r="B1450" s="409"/>
    </row>
    <row r="1451" spans="1:2" ht="12.75">
      <c r="A1451" s="406"/>
      <c r="B1451" s="409"/>
    </row>
    <row r="1452" spans="1:2" ht="12.75">
      <c r="A1452" s="406"/>
      <c r="B1452" s="409"/>
    </row>
    <row r="1453" spans="1:2" ht="12.75">
      <c r="A1453" s="406"/>
      <c r="B1453" s="409"/>
    </row>
    <row r="1454" spans="1:2" ht="12.75">
      <c r="A1454" s="406"/>
      <c r="B1454" s="409"/>
    </row>
    <row r="1455" spans="1:2" ht="12.75">
      <c r="A1455" s="406"/>
      <c r="B1455" s="409"/>
    </row>
    <row r="1456" spans="1:2" ht="12.75">
      <c r="A1456" s="406"/>
      <c r="B1456" s="409"/>
    </row>
    <row r="1457" spans="1:2" ht="12.75">
      <c r="A1457" s="406"/>
      <c r="B1457" s="409"/>
    </row>
    <row r="1458" spans="1:2" ht="12.75">
      <c r="A1458" s="406"/>
      <c r="B1458" s="409"/>
    </row>
    <row r="1459" spans="1:2" ht="12.75">
      <c r="A1459" s="406"/>
      <c r="B1459" s="409"/>
    </row>
    <row r="1460" spans="1:2" ht="12.75">
      <c r="A1460" s="406"/>
      <c r="B1460" s="409"/>
    </row>
    <row r="1461" spans="1:2" ht="12.75">
      <c r="A1461" s="406"/>
      <c r="B1461" s="409"/>
    </row>
    <row r="1462" spans="1:2" ht="12.75">
      <c r="A1462" s="406"/>
      <c r="B1462" s="409"/>
    </row>
    <row r="1463" spans="1:2" ht="12.75">
      <c r="A1463" s="406"/>
      <c r="B1463" s="409"/>
    </row>
    <row r="1464" spans="1:2" ht="12.75">
      <c r="A1464" s="406"/>
      <c r="B1464" s="409"/>
    </row>
    <row r="1465" spans="1:2" ht="12.75">
      <c r="A1465" s="406"/>
      <c r="B1465" s="409"/>
    </row>
    <row r="1466" spans="1:2" ht="12.75">
      <c r="A1466" s="406"/>
      <c r="B1466" s="409"/>
    </row>
    <row r="1467" spans="1:2" ht="12.75">
      <c r="A1467" s="406"/>
      <c r="B1467" s="409"/>
    </row>
    <row r="1468" spans="1:2" ht="12.75">
      <c r="A1468" s="406"/>
      <c r="B1468" s="409"/>
    </row>
    <row r="1469" spans="1:2" ht="12.75">
      <c r="A1469" s="406"/>
      <c r="B1469" s="409"/>
    </row>
    <row r="1470" spans="1:2" ht="12.75">
      <c r="A1470" s="406"/>
      <c r="B1470" s="409"/>
    </row>
    <row r="1471" spans="1:2" ht="12.75">
      <c r="A1471" s="406"/>
      <c r="B1471" s="409"/>
    </row>
    <row r="1472" spans="1:2" ht="12.75">
      <c r="A1472" s="406"/>
      <c r="B1472" s="409"/>
    </row>
    <row r="1473" spans="1:2" ht="12.75">
      <c r="A1473" s="406"/>
      <c r="B1473" s="409"/>
    </row>
    <row r="1474" spans="1:2" ht="12.75">
      <c r="A1474" s="406"/>
      <c r="B1474" s="409"/>
    </row>
    <row r="1475" spans="1:2" ht="12.75">
      <c r="A1475" s="406"/>
      <c r="B1475" s="409"/>
    </row>
    <row r="1476" spans="1:2" ht="12.75">
      <c r="A1476" s="406"/>
      <c r="B1476" s="409"/>
    </row>
    <row r="1477" spans="1:2" ht="12.75">
      <c r="A1477" s="406"/>
      <c r="B1477" s="409"/>
    </row>
    <row r="1478" spans="1:2" ht="12.75">
      <c r="A1478" s="406"/>
      <c r="B1478" s="409"/>
    </row>
    <row r="1479" spans="1:2" ht="12.75">
      <c r="A1479" s="406"/>
      <c r="B1479" s="409"/>
    </row>
    <row r="1480" spans="1:2" ht="12.75">
      <c r="A1480" s="406"/>
      <c r="B1480" s="409"/>
    </row>
    <row r="1481" spans="1:2" ht="12.75">
      <c r="A1481" s="406"/>
      <c r="B1481" s="409"/>
    </row>
    <row r="1482" spans="1:2" ht="12.75">
      <c r="A1482" s="406"/>
      <c r="B1482" s="409"/>
    </row>
    <row r="1483" spans="1:2" ht="12.75">
      <c r="A1483" s="406"/>
      <c r="B1483" s="409"/>
    </row>
    <row r="1484" spans="1:2" ht="12.75">
      <c r="A1484" s="406"/>
      <c r="B1484" s="409"/>
    </row>
    <row r="1485" spans="1:2" ht="12.75">
      <c r="A1485" s="406"/>
      <c r="B1485" s="409"/>
    </row>
    <row r="1486" spans="1:2" ht="12.75">
      <c r="A1486" s="406"/>
      <c r="B1486" s="409"/>
    </row>
    <row r="1487" spans="1:2" ht="12.75">
      <c r="A1487" s="406"/>
      <c r="B1487" s="409"/>
    </row>
    <row r="1488" spans="1:2" ht="12.75">
      <c r="A1488" s="406"/>
      <c r="B1488" s="409"/>
    </row>
    <row r="1489" spans="1:2" ht="12.75">
      <c r="A1489" s="406"/>
      <c r="B1489" s="409"/>
    </row>
    <row r="1490" spans="1:2" ht="12.75">
      <c r="A1490" s="406"/>
      <c r="B1490" s="409"/>
    </row>
    <row r="1491" spans="1:2" ht="12.75">
      <c r="A1491" s="406"/>
      <c r="B1491" s="409"/>
    </row>
    <row r="1492" spans="1:2" ht="12.75">
      <c r="A1492" s="406"/>
      <c r="B1492" s="409"/>
    </row>
    <row r="1493" spans="1:2" ht="12.75">
      <c r="A1493" s="406"/>
      <c r="B1493" s="409"/>
    </row>
    <row r="1494" spans="1:2" ht="12.75">
      <c r="A1494" s="406"/>
      <c r="B1494" s="409"/>
    </row>
    <row r="1495" spans="1:2" ht="12.75">
      <c r="A1495" s="406"/>
      <c r="B1495" s="409"/>
    </row>
    <row r="1496" spans="1:2" ht="12.75">
      <c r="A1496" s="406"/>
      <c r="B1496" s="409"/>
    </row>
    <row r="1497" spans="1:2" ht="12.75">
      <c r="A1497" s="406"/>
      <c r="B1497" s="409"/>
    </row>
    <row r="1498" spans="1:2" ht="12.75">
      <c r="A1498" s="406"/>
      <c r="B1498" s="409"/>
    </row>
    <row r="1499" spans="1:2" ht="12.75">
      <c r="A1499" s="406"/>
      <c r="B1499" s="409"/>
    </row>
    <row r="1500" spans="1:2" ht="12.75">
      <c r="A1500" s="406"/>
      <c r="B1500" s="409"/>
    </row>
    <row r="1501" spans="1:2" ht="12.75">
      <c r="A1501" s="406"/>
      <c r="B1501" s="409"/>
    </row>
    <row r="1502" spans="1:2" ht="12.75">
      <c r="A1502" s="406"/>
      <c r="B1502" s="409"/>
    </row>
    <row r="1503" spans="1:2" ht="12.75">
      <c r="A1503" s="406"/>
      <c r="B1503" s="409"/>
    </row>
    <row r="1504" spans="1:2" ht="12.75">
      <c r="A1504" s="406"/>
      <c r="B1504" s="409"/>
    </row>
    <row r="1505" spans="1:2" ht="12.75">
      <c r="A1505" s="406"/>
      <c r="B1505" s="409"/>
    </row>
    <row r="1506" spans="1:2" ht="12.75">
      <c r="A1506" s="406"/>
      <c r="B1506" s="409"/>
    </row>
    <row r="1507" spans="1:2" ht="12.75">
      <c r="A1507" s="406"/>
      <c r="B1507" s="409"/>
    </row>
    <row r="1508" spans="1:2" ht="12.75">
      <c r="A1508" s="406"/>
      <c r="B1508" s="409"/>
    </row>
    <row r="1509" spans="1:2" ht="12.75">
      <c r="A1509" s="406"/>
      <c r="B1509" s="409"/>
    </row>
    <row r="1510" spans="1:2" ht="12.75">
      <c r="A1510" s="406"/>
      <c r="B1510" s="409"/>
    </row>
    <row r="1511" spans="1:2" ht="12.75">
      <c r="A1511" s="406"/>
      <c r="B1511" s="409"/>
    </row>
    <row r="1512" spans="1:2" ht="12.75">
      <c r="A1512" s="406"/>
      <c r="B1512" s="409"/>
    </row>
    <row r="1513" spans="1:2" ht="12.75">
      <c r="A1513" s="406"/>
      <c r="B1513" s="409"/>
    </row>
    <row r="1514" spans="1:2" ht="12.75">
      <c r="A1514" s="406"/>
      <c r="B1514" s="409"/>
    </row>
    <row r="1515" spans="1:2" ht="12.75">
      <c r="A1515" s="406"/>
      <c r="B1515" s="409"/>
    </row>
    <row r="1516" spans="1:2" ht="12.75">
      <c r="A1516" s="406"/>
      <c r="B1516" s="409"/>
    </row>
    <row r="1517" spans="1:2" ht="12.75">
      <c r="A1517" s="406"/>
      <c r="B1517" s="409"/>
    </row>
    <row r="1518" spans="1:2" ht="12.75">
      <c r="A1518" s="406"/>
      <c r="B1518" s="409"/>
    </row>
    <row r="1519" spans="1:2" ht="12.75">
      <c r="A1519" s="406"/>
      <c r="B1519" s="409"/>
    </row>
    <row r="1520" spans="1:2" ht="12.75">
      <c r="A1520" s="406"/>
      <c r="B1520" s="409"/>
    </row>
    <row r="1521" spans="1:2" ht="12.75">
      <c r="A1521" s="406"/>
      <c r="B1521" s="409"/>
    </row>
    <row r="1522" spans="1:2" ht="12.75">
      <c r="A1522" s="406"/>
      <c r="B1522" s="409"/>
    </row>
    <row r="1523" spans="1:2" ht="12.75">
      <c r="A1523" s="406"/>
      <c r="B1523" s="409"/>
    </row>
    <row r="1524" spans="1:2" ht="12.75">
      <c r="A1524" s="406"/>
      <c r="B1524" s="409"/>
    </row>
    <row r="1525" spans="1:2" ht="12.75">
      <c r="A1525" s="406"/>
      <c r="B1525" s="409"/>
    </row>
    <row r="1526" spans="1:2" ht="12.75">
      <c r="A1526" s="406"/>
      <c r="B1526" s="409"/>
    </row>
    <row r="1527" spans="1:2" ht="12.75">
      <c r="A1527" s="406"/>
      <c r="B1527" s="409"/>
    </row>
    <row r="1528" spans="1:2" ht="12.75">
      <c r="A1528" s="406"/>
      <c r="B1528" s="409"/>
    </row>
    <row r="1529" spans="1:2" ht="12.75">
      <c r="A1529" s="406"/>
      <c r="B1529" s="409"/>
    </row>
    <row r="1530" spans="1:2" ht="12.75">
      <c r="A1530" s="406"/>
      <c r="B1530" s="409"/>
    </row>
    <row r="1531" spans="1:2" ht="12.75">
      <c r="A1531" s="406"/>
      <c r="B1531" s="409"/>
    </row>
    <row r="1532" spans="1:2" ht="12.75">
      <c r="A1532" s="406"/>
      <c r="B1532" s="409"/>
    </row>
    <row r="1533" spans="1:2" ht="12.75">
      <c r="A1533" s="406"/>
      <c r="B1533" s="409"/>
    </row>
    <row r="1534" spans="1:2" ht="12.75">
      <c r="A1534" s="406"/>
      <c r="B1534" s="409"/>
    </row>
    <row r="1535" spans="1:2" ht="12.75">
      <c r="A1535" s="406"/>
      <c r="B1535" s="409"/>
    </row>
    <row r="1536" spans="1:2" ht="12.75">
      <c r="A1536" s="406"/>
      <c r="B1536" s="409"/>
    </row>
    <row r="1537" spans="1:2" ht="12.75">
      <c r="A1537" s="406"/>
      <c r="B1537" s="409"/>
    </row>
    <row r="1538" spans="1:2" ht="12.75">
      <c r="A1538" s="406"/>
      <c r="B1538" s="409"/>
    </row>
    <row r="1539" spans="1:2" ht="12.75">
      <c r="A1539" s="406"/>
      <c r="B1539" s="409"/>
    </row>
    <row r="1540" spans="1:2" ht="12.75">
      <c r="A1540" s="406"/>
      <c r="B1540" s="409"/>
    </row>
    <row r="1541" spans="1:2" ht="12.75">
      <c r="A1541" s="406"/>
      <c r="B1541" s="409"/>
    </row>
    <row r="1542" spans="1:2" ht="12.75">
      <c r="A1542" s="406"/>
      <c r="B1542" s="409"/>
    </row>
    <row r="1543" spans="1:2" ht="12.75">
      <c r="A1543" s="406"/>
      <c r="B1543" s="409"/>
    </row>
    <row r="1544" spans="1:2" ht="12.75">
      <c r="A1544" s="406"/>
      <c r="B1544" s="409"/>
    </row>
    <row r="1545" spans="1:2" ht="12.75">
      <c r="A1545" s="406"/>
      <c r="B1545" s="409"/>
    </row>
    <row r="1546" spans="1:2" ht="12.75">
      <c r="A1546" s="406"/>
      <c r="B1546" s="409"/>
    </row>
    <row r="1547" spans="1:2" ht="12.75">
      <c r="A1547" s="406"/>
      <c r="B1547" s="409"/>
    </row>
    <row r="1548" spans="1:2" ht="12.75">
      <c r="A1548" s="406"/>
      <c r="B1548" s="409"/>
    </row>
    <row r="1549" spans="1:2" ht="12.75">
      <c r="A1549" s="406"/>
      <c r="B1549" s="409"/>
    </row>
    <row r="1550" spans="1:2" ht="12.75">
      <c r="A1550" s="406"/>
      <c r="B1550" s="409"/>
    </row>
    <row r="1551" spans="1:2" ht="12.75">
      <c r="A1551" s="406"/>
      <c r="B1551" s="409"/>
    </row>
    <row r="1552" spans="1:2" ht="12.75">
      <c r="A1552" s="406"/>
      <c r="B1552" s="409"/>
    </row>
    <row r="1553" spans="1:2" ht="12.75">
      <c r="A1553" s="406"/>
      <c r="B1553" s="409"/>
    </row>
    <row r="1554" spans="1:2" ht="12.75">
      <c r="A1554" s="406"/>
      <c r="B1554" s="409"/>
    </row>
    <row r="1555" spans="1:2" ht="12.75">
      <c r="A1555" s="406"/>
      <c r="B1555" s="409"/>
    </row>
    <row r="1556" spans="1:2" ht="12.75">
      <c r="A1556" s="406"/>
      <c r="B1556" s="409"/>
    </row>
    <row r="1557" spans="1:2" ht="12.75">
      <c r="A1557" s="406"/>
      <c r="B1557" s="409"/>
    </row>
    <row r="1558" spans="1:2" ht="12.75">
      <c r="A1558" s="406"/>
      <c r="B1558" s="409"/>
    </row>
    <row r="1559" spans="1:2" ht="12.75">
      <c r="A1559" s="406"/>
      <c r="B1559" s="409"/>
    </row>
    <row r="1560" spans="1:2" ht="12.75">
      <c r="A1560" s="406"/>
      <c r="B1560" s="409"/>
    </row>
    <row r="1561" spans="1:2" ht="12.75">
      <c r="A1561" s="406"/>
      <c r="B1561" s="409"/>
    </row>
    <row r="1562" spans="1:2" ht="12.75">
      <c r="A1562" s="406"/>
      <c r="B1562" s="409"/>
    </row>
    <row r="1563" spans="1:2" ht="12.75">
      <c r="A1563" s="406"/>
      <c r="B1563" s="409"/>
    </row>
    <row r="1564" spans="1:2" ht="12.75">
      <c r="A1564" s="406"/>
      <c r="B1564" s="409"/>
    </row>
    <row r="1565" spans="1:2" ht="12.75">
      <c r="A1565" s="406"/>
      <c r="B1565" s="409"/>
    </row>
    <row r="1566" spans="1:2" ht="12.75">
      <c r="A1566" s="406"/>
      <c r="B1566" s="409"/>
    </row>
    <row r="1567" spans="1:2" ht="12.75">
      <c r="A1567" s="406"/>
      <c r="B1567" s="409"/>
    </row>
    <row r="1568" spans="1:2" ht="12.75">
      <c r="A1568" s="406"/>
      <c r="B1568" s="409"/>
    </row>
    <row r="1569" spans="1:2" ht="12.75">
      <c r="A1569" s="406"/>
      <c r="B1569" s="409"/>
    </row>
    <row r="1570" spans="1:2" ht="12.75">
      <c r="A1570" s="406"/>
      <c r="B1570" s="409"/>
    </row>
    <row r="1571" spans="1:2" ht="12.75">
      <c r="A1571" s="406"/>
      <c r="B1571" s="409"/>
    </row>
    <row r="1572" spans="1:2" ht="12.75">
      <c r="A1572" s="406"/>
      <c r="B1572" s="409"/>
    </row>
    <row r="1573" spans="1:2" ht="12.75">
      <c r="A1573" s="406"/>
      <c r="B1573" s="409"/>
    </row>
    <row r="1574" spans="1:2" ht="12.75">
      <c r="A1574" s="406"/>
      <c r="B1574" s="409"/>
    </row>
    <row r="1575" spans="1:2" ht="12.75">
      <c r="A1575" s="406"/>
      <c r="B1575" s="409"/>
    </row>
    <row r="1576" spans="1:2" ht="12.75">
      <c r="A1576" s="406"/>
      <c r="B1576" s="409"/>
    </row>
    <row r="1577" spans="1:2" ht="12.75">
      <c r="A1577" s="406"/>
      <c r="B1577" s="409"/>
    </row>
    <row r="1578" spans="1:2" ht="12.75">
      <c r="A1578" s="406"/>
      <c r="B1578" s="409"/>
    </row>
    <row r="1579" spans="1:2" ht="12.75">
      <c r="A1579" s="406"/>
      <c r="B1579" s="409"/>
    </row>
    <row r="1580" spans="1:2" ht="12.75">
      <c r="A1580" s="406"/>
      <c r="B1580" s="409"/>
    </row>
    <row r="1581" spans="1:2" ht="12.75">
      <c r="A1581" s="406"/>
      <c r="B1581" s="409"/>
    </row>
    <row r="1582" spans="1:2" ht="12.75">
      <c r="A1582" s="406"/>
      <c r="B1582" s="409"/>
    </row>
    <row r="1583" spans="1:2" ht="12.75">
      <c r="A1583" s="406"/>
      <c r="B1583" s="409"/>
    </row>
    <row r="1584" spans="1:2" ht="12.75">
      <c r="A1584" s="406"/>
      <c r="B1584" s="409"/>
    </row>
    <row r="1585" spans="1:2" ht="12.75">
      <c r="A1585" s="406"/>
      <c r="B1585" s="409"/>
    </row>
    <row r="1586" spans="1:2" ht="12.75">
      <c r="A1586" s="406"/>
      <c r="B1586" s="409"/>
    </row>
    <row r="1587" spans="1:2" ht="12.75">
      <c r="A1587" s="406"/>
      <c r="B1587" s="409"/>
    </row>
    <row r="1588" spans="1:2" ht="12.75">
      <c r="A1588" s="406"/>
      <c r="B1588" s="409"/>
    </row>
    <row r="1589" spans="1:2" ht="12.75">
      <c r="A1589" s="406"/>
      <c r="B1589" s="409"/>
    </row>
    <row r="1590" spans="1:2" ht="12.75">
      <c r="A1590" s="406"/>
      <c r="B1590" s="409"/>
    </row>
    <row r="1591" spans="1:2" ht="12.75">
      <c r="A1591" s="406"/>
      <c r="B1591" s="409"/>
    </row>
    <row r="1592" spans="1:2" ht="12.75">
      <c r="A1592" s="406"/>
      <c r="B1592" s="409"/>
    </row>
    <row r="1593" spans="1:2" ht="12.75">
      <c r="A1593" s="406"/>
      <c r="B1593" s="409"/>
    </row>
    <row r="1594" spans="1:2" ht="12.75">
      <c r="A1594" s="406"/>
      <c r="B1594" s="409"/>
    </row>
    <row r="1595" spans="1:2" ht="12.75">
      <c r="A1595" s="406"/>
      <c r="B1595" s="409"/>
    </row>
    <row r="1596" spans="1:2" ht="12.75">
      <c r="A1596" s="406"/>
      <c r="B1596" s="409"/>
    </row>
    <row r="1597" spans="1:2" ht="12.75">
      <c r="A1597" s="406"/>
      <c r="B1597" s="409"/>
    </row>
    <row r="1598" spans="1:2" ht="12.75">
      <c r="A1598" s="406"/>
      <c r="B1598" s="409"/>
    </row>
    <row r="1599" spans="1:2" ht="12.75">
      <c r="A1599" s="406"/>
      <c r="B1599" s="409"/>
    </row>
    <row r="1600" spans="1:2" ht="12.75">
      <c r="A1600" s="406"/>
      <c r="B1600" s="409"/>
    </row>
    <row r="1601" spans="1:2" ht="12.75">
      <c r="A1601" s="406"/>
      <c r="B1601" s="409"/>
    </row>
    <row r="1602" spans="1:2" ht="12.75">
      <c r="A1602" s="406"/>
      <c r="B1602" s="409"/>
    </row>
    <row r="1603" spans="1:2" ht="12.75">
      <c r="A1603" s="406"/>
      <c r="B1603" s="409"/>
    </row>
    <row r="1604" spans="1:2" ht="12.75">
      <c r="A1604" s="406"/>
      <c r="B1604" s="409"/>
    </row>
    <row r="1605" spans="1:2" ht="12.75">
      <c r="A1605" s="406"/>
      <c r="B1605" s="409"/>
    </row>
    <row r="1606" spans="1:2" ht="12.75">
      <c r="A1606" s="406"/>
      <c r="B1606" s="409"/>
    </row>
    <row r="1607" spans="1:2" ht="12.75">
      <c r="A1607" s="406"/>
      <c r="B1607" s="409"/>
    </row>
    <row r="1608" spans="1:2" ht="12.75">
      <c r="A1608" s="406"/>
      <c r="B1608" s="409"/>
    </row>
    <row r="1609" spans="1:2" ht="12.75">
      <c r="A1609" s="406"/>
      <c r="B1609" s="409"/>
    </row>
    <row r="1610" spans="1:2" ht="12.75">
      <c r="A1610" s="406"/>
      <c r="B1610" s="409"/>
    </row>
    <row r="1611" spans="1:2" ht="12.75">
      <c r="A1611" s="406"/>
      <c r="B1611" s="409"/>
    </row>
    <row r="1612" spans="1:2" ht="12.75">
      <c r="A1612" s="406"/>
      <c r="B1612" s="409"/>
    </row>
    <row r="1613" spans="1:2" ht="12.75">
      <c r="A1613" s="406"/>
      <c r="B1613" s="409"/>
    </row>
    <row r="1614" spans="1:2" ht="12.75">
      <c r="A1614" s="406"/>
      <c r="B1614" s="409"/>
    </row>
    <row r="1615" spans="1:2" ht="12.75">
      <c r="A1615" s="406"/>
      <c r="B1615" s="409"/>
    </row>
    <row r="1616" spans="1:2" ht="12.75">
      <c r="A1616" s="406"/>
      <c r="B1616" s="409"/>
    </row>
    <row r="1617" spans="1:2" ht="12.75">
      <c r="A1617" s="406"/>
      <c r="B1617" s="409"/>
    </row>
    <row r="1618" spans="1:2" ht="12.75">
      <c r="A1618" s="406"/>
      <c r="B1618" s="409"/>
    </row>
    <row r="1619" spans="1:2" ht="12.75">
      <c r="A1619" s="406"/>
      <c r="B1619" s="409"/>
    </row>
    <row r="1620" spans="1:2" ht="12.75">
      <c r="A1620" s="406"/>
      <c r="B1620" s="409"/>
    </row>
    <row r="1621" spans="1:2" ht="12.75">
      <c r="A1621" s="406"/>
      <c r="B1621" s="409"/>
    </row>
    <row r="1622" spans="1:2" ht="12.75">
      <c r="A1622" s="406"/>
      <c r="B1622" s="409"/>
    </row>
    <row r="1623" spans="1:2" ht="12.75">
      <c r="A1623" s="406"/>
      <c r="B1623" s="409"/>
    </row>
    <row r="1624" spans="1:2" ht="12.75">
      <c r="A1624" s="406"/>
      <c r="B1624" s="409"/>
    </row>
    <row r="1625" spans="1:2" ht="12.75">
      <c r="A1625" s="406"/>
      <c r="B1625" s="409"/>
    </row>
    <row r="1626" spans="1:2" ht="12.75">
      <c r="A1626" s="406"/>
      <c r="B1626" s="409"/>
    </row>
    <row r="1627" spans="1:2" ht="12.75">
      <c r="A1627" s="406"/>
      <c r="B1627" s="409"/>
    </row>
    <row r="1628" spans="1:2" ht="12.75">
      <c r="A1628" s="406"/>
      <c r="B1628" s="409"/>
    </row>
    <row r="1629" spans="1:2" ht="12.75">
      <c r="A1629" s="406"/>
      <c r="B1629" s="409"/>
    </row>
    <row r="1630" spans="1:2" ht="12.75">
      <c r="A1630" s="406"/>
      <c r="B1630" s="409"/>
    </row>
    <row r="1631" spans="1:2" ht="12.75">
      <c r="A1631" s="406"/>
      <c r="B1631" s="409"/>
    </row>
    <row r="1632" spans="1:2" ht="12.75">
      <c r="A1632" s="406"/>
      <c r="B1632" s="409"/>
    </row>
    <row r="1633" spans="1:2" ht="12.75">
      <c r="A1633" s="406"/>
      <c r="B1633" s="409"/>
    </row>
    <row r="1634" spans="1:2" ht="12.75">
      <c r="A1634" s="406"/>
      <c r="B1634" s="409"/>
    </row>
    <row r="1635" spans="1:2" ht="12.75">
      <c r="A1635" s="406"/>
      <c r="B1635" s="409"/>
    </row>
    <row r="1636" spans="1:2" ht="12.75">
      <c r="A1636" s="406"/>
      <c r="B1636" s="409"/>
    </row>
    <row r="1637" spans="1:2" ht="12.75">
      <c r="A1637" s="406"/>
      <c r="B1637" s="409"/>
    </row>
    <row r="1638" spans="1:2" ht="12.75">
      <c r="A1638" s="406"/>
      <c r="B1638" s="409"/>
    </row>
    <row r="1639" spans="1:2" ht="12.75">
      <c r="A1639" s="406"/>
      <c r="B1639" s="409"/>
    </row>
    <row r="1640" spans="1:2" ht="12.75">
      <c r="A1640" s="406"/>
      <c r="B1640" s="409"/>
    </row>
    <row r="1641" spans="1:2" ht="12.75">
      <c r="A1641" s="406"/>
      <c r="B1641" s="409"/>
    </row>
    <row r="1642" spans="1:2" ht="12.75">
      <c r="A1642" s="406"/>
      <c r="B1642" s="409"/>
    </row>
    <row r="1643" spans="1:2" ht="12.75">
      <c r="A1643" s="406"/>
      <c r="B1643" s="409"/>
    </row>
    <row r="1644" spans="1:2" ht="12.75">
      <c r="A1644" s="406"/>
      <c r="B1644" s="409"/>
    </row>
    <row r="1645" spans="1:2" ht="12.75">
      <c r="A1645" s="406"/>
      <c r="B1645" s="409"/>
    </row>
    <row r="1646" spans="1:2" ht="12.75">
      <c r="A1646" s="406"/>
      <c r="B1646" s="409"/>
    </row>
    <row r="1647" spans="1:2" ht="12.75">
      <c r="A1647" s="406"/>
      <c r="B1647" s="409"/>
    </row>
    <row r="1648" spans="1:2" ht="12.75">
      <c r="A1648" s="406"/>
      <c r="B1648" s="409"/>
    </row>
    <row r="1649" spans="1:2" ht="12.75">
      <c r="A1649" s="406"/>
      <c r="B1649" s="409"/>
    </row>
    <row r="1650" spans="1:2" ht="12.75">
      <c r="A1650" s="406"/>
      <c r="B1650" s="409"/>
    </row>
    <row r="1651" spans="1:2" ht="12.75">
      <c r="A1651" s="406"/>
      <c r="B1651" s="409"/>
    </row>
    <row r="1652" spans="1:2" ht="12.75">
      <c r="A1652" s="406"/>
      <c r="B1652" s="409"/>
    </row>
    <row r="1653" spans="1:2" ht="12.75">
      <c r="A1653" s="406"/>
      <c r="B1653" s="409"/>
    </row>
    <row r="1654" spans="1:2" ht="12.75">
      <c r="A1654" s="406"/>
      <c r="B1654" s="409"/>
    </row>
    <row r="1655" spans="1:2" ht="12.75">
      <c r="A1655" s="406"/>
      <c r="B1655" s="409"/>
    </row>
    <row r="1656" spans="1:2" ht="12.75">
      <c r="A1656" s="406"/>
      <c r="B1656" s="409"/>
    </row>
    <row r="1657" spans="1:2" ht="12.75">
      <c r="A1657" s="406"/>
      <c r="B1657" s="409"/>
    </row>
    <row r="1658" spans="1:2" ht="12.75">
      <c r="A1658" s="406"/>
      <c r="B1658" s="409"/>
    </row>
    <row r="1659" spans="1:2" ht="12.75">
      <c r="A1659" s="406"/>
      <c r="B1659" s="409"/>
    </row>
    <row r="1660" spans="1:2" ht="12.75">
      <c r="A1660" s="406"/>
      <c r="B1660" s="409"/>
    </row>
    <row r="1661" spans="1:2" ht="12.75">
      <c r="A1661" s="406"/>
      <c r="B1661" s="409"/>
    </row>
    <row r="1662" spans="1:2" ht="12.75">
      <c r="A1662" s="406"/>
      <c r="B1662" s="409"/>
    </row>
    <row r="1663" spans="1:2" ht="12.75">
      <c r="A1663" s="406"/>
      <c r="B1663" s="409"/>
    </row>
    <row r="1664" spans="1:2" ht="12.75">
      <c r="A1664" s="406"/>
      <c r="B1664" s="409"/>
    </row>
    <row r="1665" spans="1:2" ht="12.75">
      <c r="A1665" s="406"/>
      <c r="B1665" s="409"/>
    </row>
    <row r="1666" spans="1:2" ht="12.75">
      <c r="A1666" s="406"/>
      <c r="B1666" s="409"/>
    </row>
    <row r="1667" spans="1:2" ht="12.75">
      <c r="A1667" s="406"/>
      <c r="B1667" s="409"/>
    </row>
    <row r="1668" spans="1:2" ht="12.75">
      <c r="A1668" s="406"/>
      <c r="B1668" s="409"/>
    </row>
    <row r="1669" spans="1:2" ht="12.75">
      <c r="A1669" s="406"/>
      <c r="B1669" s="409"/>
    </row>
    <row r="1670" spans="1:2" ht="12.75">
      <c r="A1670" s="406"/>
      <c r="B1670" s="409"/>
    </row>
    <row r="1671" spans="1:2" ht="12.75">
      <c r="A1671" s="406"/>
      <c r="B1671" s="409"/>
    </row>
    <row r="1672" spans="1:2" ht="12.75">
      <c r="A1672" s="406"/>
      <c r="B1672" s="409"/>
    </row>
    <row r="1673" ht="12.75">
      <c r="B1673" s="409"/>
    </row>
    <row r="1674" ht="12.75">
      <c r="B1674" s="409"/>
    </row>
    <row r="1675" ht="12.75">
      <c r="B1675" s="409"/>
    </row>
    <row r="1676" ht="12.75">
      <c r="B1676" s="409"/>
    </row>
    <row r="1677" ht="12.75">
      <c r="B1677" s="409"/>
    </row>
    <row r="1678" ht="12.75">
      <c r="B1678" s="409"/>
    </row>
    <row r="1679" ht="12.75">
      <c r="B1679" s="409"/>
    </row>
    <row r="1680" ht="12.75">
      <c r="B1680" s="409"/>
    </row>
    <row r="1681" ht="12.75">
      <c r="B1681" s="409"/>
    </row>
    <row r="1682" ht="12.75">
      <c r="B1682" s="409"/>
    </row>
    <row r="1683" ht="12.75">
      <c r="B1683" s="409"/>
    </row>
    <row r="1684" ht="12.75">
      <c r="B1684" s="409"/>
    </row>
    <row r="1685" ht="12.75">
      <c r="B1685" s="409"/>
    </row>
    <row r="1686" ht="12.75">
      <c r="B1686" s="409"/>
    </row>
    <row r="1687" ht="12.75">
      <c r="B1687" s="409"/>
    </row>
    <row r="1688" ht="12.75">
      <c r="B1688" s="409"/>
    </row>
    <row r="1689" ht="12.75">
      <c r="B1689" s="409"/>
    </row>
    <row r="1690" ht="12.75">
      <c r="B1690" s="409"/>
    </row>
    <row r="1691" ht="12.75">
      <c r="B1691" s="409"/>
    </row>
    <row r="1692" ht="12.75">
      <c r="B1692" s="409"/>
    </row>
    <row r="1693" ht="12.75">
      <c r="B1693" s="409"/>
    </row>
    <row r="1694" ht="12.75">
      <c r="B1694" s="409"/>
    </row>
    <row r="1695" ht="12.75">
      <c r="B1695" s="409"/>
    </row>
    <row r="1696" ht="12.75">
      <c r="B1696" s="409"/>
    </row>
    <row r="1697" ht="12.75">
      <c r="B1697" s="409"/>
    </row>
    <row r="1698" ht="12.75">
      <c r="B1698" s="409"/>
    </row>
    <row r="1699" ht="12.75">
      <c r="B1699" s="409"/>
    </row>
    <row r="1700" ht="12.75">
      <c r="B1700" s="409"/>
    </row>
    <row r="1701" ht="12.75">
      <c r="B1701" s="409"/>
    </row>
    <row r="1702" ht="12.75">
      <c r="B1702" s="409"/>
    </row>
    <row r="1703" ht="12.75">
      <c r="B1703" s="409"/>
    </row>
    <row r="1704" ht="12.75">
      <c r="B1704" s="409"/>
    </row>
    <row r="1705" ht="12.75">
      <c r="B1705" s="409"/>
    </row>
    <row r="1706" ht="12.75">
      <c r="B1706" s="409"/>
    </row>
    <row r="1707" ht="12.75">
      <c r="B1707" s="409"/>
    </row>
    <row r="1708" ht="12.75">
      <c r="B1708" s="409"/>
    </row>
    <row r="1709" ht="12.75">
      <c r="B1709" s="409"/>
    </row>
    <row r="1710" ht="12.75">
      <c r="B1710" s="409"/>
    </row>
    <row r="1711" ht="12.75">
      <c r="B1711" s="409"/>
    </row>
    <row r="1712" ht="12.75">
      <c r="B1712" s="409"/>
    </row>
    <row r="1713" ht="12.75">
      <c r="B1713" s="409"/>
    </row>
    <row r="1714" ht="12.75">
      <c r="B1714" s="409"/>
    </row>
    <row r="1715" ht="12.75">
      <c r="B1715" s="409"/>
    </row>
    <row r="1716" ht="12.75">
      <c r="B1716" s="409"/>
    </row>
    <row r="1717" ht="12.75">
      <c r="B1717" s="409"/>
    </row>
    <row r="1718" ht="12.75">
      <c r="B1718" s="409"/>
    </row>
    <row r="1719" ht="12.75">
      <c r="B1719" s="409"/>
    </row>
    <row r="1720" ht="12.75">
      <c r="B1720" s="409"/>
    </row>
    <row r="1721" ht="12.75">
      <c r="B1721" s="409"/>
    </row>
    <row r="1722" ht="12.75">
      <c r="B1722" s="409"/>
    </row>
    <row r="1723" ht="12.75">
      <c r="B1723" s="409"/>
    </row>
    <row r="1724" ht="12.75">
      <c r="B1724" s="409"/>
    </row>
    <row r="1725" ht="12.75">
      <c r="B1725" s="409"/>
    </row>
    <row r="1726" ht="12.75">
      <c r="B1726" s="409"/>
    </row>
    <row r="1727" ht="12.75">
      <c r="B1727" s="409"/>
    </row>
    <row r="1728" ht="12.75">
      <c r="B1728" s="409"/>
    </row>
    <row r="1729" ht="12.75">
      <c r="B1729" s="409"/>
    </row>
    <row r="1730" ht="12.75">
      <c r="B1730" s="409"/>
    </row>
    <row r="1731" ht="12.75">
      <c r="B1731" s="409"/>
    </row>
    <row r="1732" ht="12.75">
      <c r="B1732" s="409"/>
    </row>
    <row r="1733" ht="12.75">
      <c r="B1733" s="409"/>
    </row>
    <row r="1734" ht="12.75">
      <c r="B1734" s="409"/>
    </row>
    <row r="1735" ht="12.75">
      <c r="B1735" s="409"/>
    </row>
    <row r="1736" ht="12.75">
      <c r="B1736" s="409"/>
    </row>
    <row r="1737" ht="12.75">
      <c r="B1737" s="409"/>
    </row>
    <row r="1738" ht="12.75">
      <c r="B1738" s="409"/>
    </row>
    <row r="1739" ht="12.75">
      <c r="B1739" s="409"/>
    </row>
    <row r="1740" ht="12.75">
      <c r="B1740" s="409"/>
    </row>
    <row r="1741" ht="12.75">
      <c r="B1741" s="409"/>
    </row>
    <row r="1742" ht="12.75">
      <c r="B1742" s="409"/>
    </row>
    <row r="1743" ht="12.75">
      <c r="B1743" s="409"/>
    </row>
    <row r="1744" ht="12.75">
      <c r="B1744" s="409"/>
    </row>
    <row r="1745" ht="12.75">
      <c r="B1745" s="409"/>
    </row>
    <row r="1746" ht="12.75">
      <c r="B1746" s="409"/>
    </row>
    <row r="1747" ht="12.75">
      <c r="B1747" s="409"/>
    </row>
    <row r="1748" ht="12.75">
      <c r="B1748" s="409"/>
    </row>
    <row r="1749" ht="12.75">
      <c r="B1749" s="409"/>
    </row>
    <row r="1750" ht="12.75">
      <c r="B1750" s="409"/>
    </row>
    <row r="1751" ht="12.75">
      <c r="B1751" s="409"/>
    </row>
    <row r="1752" ht="12.75">
      <c r="B1752" s="409"/>
    </row>
    <row r="1753" ht="12.75">
      <c r="B1753" s="409"/>
    </row>
    <row r="1754" ht="12.75">
      <c r="B1754" s="409"/>
    </row>
    <row r="1755" ht="12.75">
      <c r="B1755" s="409"/>
    </row>
    <row r="1756" ht="12.75">
      <c r="B1756" s="409"/>
    </row>
    <row r="1757" ht="12.75">
      <c r="B1757" s="409"/>
    </row>
    <row r="1758" ht="12.75">
      <c r="B1758" s="409"/>
    </row>
    <row r="1759" ht="12.75">
      <c r="B1759" s="409"/>
    </row>
    <row r="1760" ht="12.75">
      <c r="B1760" s="409"/>
    </row>
    <row r="1761" ht="12.75">
      <c r="B1761" s="409"/>
    </row>
    <row r="1762" ht="12.75">
      <c r="B1762" s="409"/>
    </row>
    <row r="1763" ht="12.75">
      <c r="B1763" s="409"/>
    </row>
    <row r="1764" ht="12.75">
      <c r="B1764" s="409"/>
    </row>
    <row r="1765" ht="12.75">
      <c r="B1765" s="409"/>
    </row>
    <row r="1766" ht="12.75">
      <c r="B1766" s="409"/>
    </row>
    <row r="1767" ht="12.75">
      <c r="B1767" s="409"/>
    </row>
    <row r="1768" ht="12.75">
      <c r="B1768" s="409"/>
    </row>
    <row r="1769" ht="12.75">
      <c r="B1769" s="409"/>
    </row>
    <row r="1770" ht="12.75">
      <c r="B1770" s="409"/>
    </row>
    <row r="1771" ht="12.75">
      <c r="B1771" s="409"/>
    </row>
    <row r="1772" ht="12.75">
      <c r="B1772" s="409"/>
    </row>
    <row r="1773" ht="12.75">
      <c r="B1773" s="409"/>
    </row>
    <row r="1774" ht="12.75">
      <c r="B1774" s="409"/>
    </row>
    <row r="1775" ht="12.75">
      <c r="B1775" s="409"/>
    </row>
    <row r="1776" ht="12.75">
      <c r="B1776" s="409"/>
    </row>
    <row r="1777" ht="12.75">
      <c r="B1777" s="409"/>
    </row>
    <row r="1778" ht="12.75">
      <c r="B1778" s="409"/>
    </row>
    <row r="1779" ht="12.75">
      <c r="B1779" s="409"/>
    </row>
    <row r="1780" ht="12.75">
      <c r="B1780" s="409"/>
    </row>
    <row r="1781" ht="12.75">
      <c r="B1781" s="409"/>
    </row>
    <row r="1782" ht="12.75">
      <c r="B1782" s="409"/>
    </row>
    <row r="1783" ht="12.75">
      <c r="B1783" s="409"/>
    </row>
    <row r="1784" ht="12.75">
      <c r="B1784" s="409"/>
    </row>
    <row r="1785" ht="12.75">
      <c r="B1785" s="409"/>
    </row>
    <row r="1786" ht="12.75">
      <c r="B1786" s="409"/>
    </row>
    <row r="1787" ht="12.75">
      <c r="B1787" s="409"/>
    </row>
    <row r="1788" ht="12.75">
      <c r="B1788" s="409"/>
    </row>
    <row r="1789" ht="12.75">
      <c r="B1789" s="409"/>
    </row>
    <row r="1790" ht="12.75">
      <c r="B1790" s="409"/>
    </row>
    <row r="1791" ht="12.75">
      <c r="B1791" s="409"/>
    </row>
    <row r="1792" ht="12.75">
      <c r="B1792" s="409"/>
    </row>
    <row r="1793" ht="12.75">
      <c r="B1793" s="409"/>
    </row>
    <row r="1794" ht="12.75">
      <c r="B1794" s="409"/>
    </row>
    <row r="1795" ht="12.75">
      <c r="B1795" s="409"/>
    </row>
    <row r="1796" ht="12.75">
      <c r="B1796" s="409"/>
    </row>
    <row r="1797" ht="12.75">
      <c r="B1797" s="409"/>
    </row>
    <row r="1798" ht="12.75">
      <c r="B1798" s="409"/>
    </row>
    <row r="1799" ht="12.75">
      <c r="B1799" s="409"/>
    </row>
    <row r="1800" ht="12.75">
      <c r="B1800" s="409"/>
    </row>
    <row r="1801" ht="12.75">
      <c r="B1801" s="409"/>
    </row>
    <row r="1802" ht="12.75">
      <c r="B1802" s="409"/>
    </row>
    <row r="1803" ht="12.75">
      <c r="B1803" s="409"/>
    </row>
    <row r="1804" ht="12.75">
      <c r="B1804" s="409"/>
    </row>
    <row r="1805" ht="12.75">
      <c r="B1805" s="409"/>
    </row>
    <row r="1806" ht="12.75">
      <c r="B1806" s="409"/>
    </row>
    <row r="1807" ht="12.75">
      <c r="B1807" s="409"/>
    </row>
    <row r="1808" ht="12.75">
      <c r="B1808" s="409"/>
    </row>
    <row r="1809" ht="12.75">
      <c r="B1809" s="409"/>
    </row>
    <row r="1810" ht="12.75">
      <c r="B1810" s="409"/>
    </row>
    <row r="1811" ht="12.75">
      <c r="B1811" s="409"/>
    </row>
    <row r="1812" ht="12.75">
      <c r="B1812" s="409"/>
    </row>
    <row r="1813" ht="12.75">
      <c r="B1813" s="409"/>
    </row>
    <row r="1814" ht="12.75">
      <c r="B1814" s="409"/>
    </row>
    <row r="1815" ht="12.75">
      <c r="B1815" s="409"/>
    </row>
    <row r="1816" ht="12.75">
      <c r="B1816" s="409"/>
    </row>
    <row r="1817" ht="12.75">
      <c r="B1817" s="409"/>
    </row>
    <row r="1818" ht="12.75">
      <c r="B1818" s="409"/>
    </row>
    <row r="1819" ht="12.75">
      <c r="B1819" s="409"/>
    </row>
    <row r="1820" ht="12.75">
      <c r="B1820" s="409"/>
    </row>
    <row r="1821" ht="12.75">
      <c r="B1821" s="409"/>
    </row>
    <row r="1822" ht="12.75">
      <c r="B1822" s="409"/>
    </row>
    <row r="1823" ht="12.75">
      <c r="B1823" s="409"/>
    </row>
    <row r="1824" ht="12.75">
      <c r="B1824" s="409"/>
    </row>
    <row r="1825" ht="12.75">
      <c r="B1825" s="409"/>
    </row>
    <row r="1826" ht="12.75">
      <c r="B1826" s="409"/>
    </row>
    <row r="1827" ht="12.75">
      <c r="B1827" s="409"/>
    </row>
    <row r="1828" ht="12.75">
      <c r="B1828" s="409"/>
    </row>
    <row r="1829" ht="12.75">
      <c r="B1829" s="409"/>
    </row>
    <row r="1830" ht="12.75">
      <c r="B1830" s="409"/>
    </row>
    <row r="1831" ht="12.75">
      <c r="B1831" s="409"/>
    </row>
    <row r="1832" ht="12.75">
      <c r="B1832" s="409"/>
    </row>
    <row r="1833" ht="12.75">
      <c r="B1833" s="409"/>
    </row>
    <row r="1834" ht="12.75">
      <c r="B1834" s="409"/>
    </row>
    <row r="1835" ht="12.75">
      <c r="B1835" s="409"/>
    </row>
    <row r="1836" ht="12.75">
      <c r="B1836" s="409"/>
    </row>
    <row r="1837" ht="12.75">
      <c r="B1837" s="409"/>
    </row>
    <row r="1838" ht="12.75">
      <c r="B1838" s="409"/>
    </row>
    <row r="1839" ht="12.75">
      <c r="B1839" s="409"/>
    </row>
    <row r="1840" ht="12.75">
      <c r="B1840" s="409"/>
    </row>
    <row r="1841" ht="12.75">
      <c r="B1841" s="409"/>
    </row>
    <row r="1842" ht="12.75">
      <c r="B1842" s="409"/>
    </row>
    <row r="1843" ht="12.75">
      <c r="B1843" s="409"/>
    </row>
    <row r="1844" ht="12.75">
      <c r="B1844" s="409"/>
    </row>
    <row r="1845" ht="12.75">
      <c r="B1845" s="409"/>
    </row>
    <row r="1846" ht="12.75">
      <c r="B1846" s="409"/>
    </row>
    <row r="1847" ht="12.75">
      <c r="B1847" s="409"/>
    </row>
    <row r="1848" ht="12.75">
      <c r="B1848" s="409"/>
    </row>
    <row r="1849" ht="12.75">
      <c r="B1849" s="409"/>
    </row>
    <row r="1850" ht="12.75">
      <c r="B1850" s="409"/>
    </row>
    <row r="1851" ht="12.75">
      <c r="B1851" s="409"/>
    </row>
    <row r="1852" ht="12.75">
      <c r="B1852" s="409"/>
    </row>
    <row r="1853" ht="12.75">
      <c r="B1853" s="409"/>
    </row>
    <row r="1854" ht="12.75">
      <c r="B1854" s="409"/>
    </row>
    <row r="1855" ht="12.75">
      <c r="B1855" s="409"/>
    </row>
    <row r="1856" ht="12.75">
      <c r="B1856" s="409"/>
    </row>
    <row r="1857" ht="12.75">
      <c r="B1857" s="409"/>
    </row>
    <row r="1858" ht="12.75">
      <c r="B1858" s="409"/>
    </row>
    <row r="1859" ht="12.75">
      <c r="B1859" s="409"/>
    </row>
    <row r="1860" ht="12.75">
      <c r="B1860" s="409"/>
    </row>
    <row r="1861" ht="12.75">
      <c r="B1861" s="409"/>
    </row>
    <row r="1862" ht="12.75">
      <c r="B1862" s="409"/>
    </row>
    <row r="1863" ht="12.75">
      <c r="B1863" s="409"/>
    </row>
    <row r="1864" ht="12.75">
      <c r="B1864" s="409"/>
    </row>
    <row r="1865" ht="12.75">
      <c r="B1865" s="409"/>
    </row>
    <row r="1866" ht="12.75">
      <c r="B1866" s="409"/>
    </row>
    <row r="1867" ht="12.75">
      <c r="B1867" s="409"/>
    </row>
    <row r="1868" ht="12.75">
      <c r="B1868" s="409"/>
    </row>
    <row r="1869" ht="12.75">
      <c r="B1869" s="409"/>
    </row>
    <row r="1870" ht="12.75">
      <c r="B1870" s="409"/>
    </row>
    <row r="1871" ht="12.75">
      <c r="B1871" s="409"/>
    </row>
    <row r="1872" ht="12.75">
      <c r="B1872" s="409"/>
    </row>
    <row r="1873" ht="12.75">
      <c r="B1873" s="409"/>
    </row>
    <row r="1874" ht="12.75">
      <c r="B1874" s="409"/>
    </row>
    <row r="1875" ht="12.75">
      <c r="B1875" s="409"/>
    </row>
    <row r="1876" ht="12.75">
      <c r="B1876" s="409"/>
    </row>
    <row r="1877" ht="12.75">
      <c r="B1877" s="409"/>
    </row>
    <row r="1878" ht="12.75">
      <c r="B1878" s="409"/>
    </row>
    <row r="1879" ht="12.75">
      <c r="B1879" s="409"/>
    </row>
    <row r="1880" ht="12.75">
      <c r="B1880" s="409"/>
    </row>
    <row r="1881" ht="12.75">
      <c r="B1881" s="409"/>
    </row>
    <row r="1882" ht="12.75">
      <c r="B1882" s="409"/>
    </row>
    <row r="1883" ht="12.75">
      <c r="B1883" s="409"/>
    </row>
    <row r="1884" ht="12.75">
      <c r="B1884" s="409"/>
    </row>
    <row r="1885" ht="12.75">
      <c r="B1885" s="409"/>
    </row>
    <row r="1886" ht="12.75">
      <c r="B1886" s="409"/>
    </row>
    <row r="1887" ht="12.75">
      <c r="B1887" s="409"/>
    </row>
    <row r="1888" ht="12.75">
      <c r="B1888" s="409"/>
    </row>
    <row r="1889" ht="12.75">
      <c r="B1889" s="409"/>
    </row>
    <row r="1890" ht="12.75">
      <c r="B1890" s="409"/>
    </row>
    <row r="1891" ht="12.75">
      <c r="B1891" s="409"/>
    </row>
    <row r="1892" ht="12.75">
      <c r="B1892" s="409"/>
    </row>
    <row r="1893" ht="12.75">
      <c r="B1893" s="409"/>
    </row>
    <row r="1894" ht="12.75">
      <c r="B1894" s="409"/>
    </row>
    <row r="1895" ht="12.75">
      <c r="B1895" s="409"/>
    </row>
    <row r="1896" ht="12.75">
      <c r="B1896" s="409"/>
    </row>
    <row r="1897" ht="12.75">
      <c r="B1897" s="409"/>
    </row>
    <row r="1898" ht="12.75">
      <c r="B1898" s="409"/>
    </row>
    <row r="1899" ht="12.75">
      <c r="B1899" s="409"/>
    </row>
    <row r="1900" ht="12.75">
      <c r="B1900" s="409"/>
    </row>
    <row r="1901" ht="12.75">
      <c r="B1901" s="409"/>
    </row>
    <row r="1902" ht="12.75">
      <c r="B1902" s="409"/>
    </row>
    <row r="1903" ht="12.75">
      <c r="B1903" s="409"/>
    </row>
    <row r="1904" ht="12.75">
      <c r="B1904" s="409"/>
    </row>
    <row r="1905" ht="12.75">
      <c r="B1905" s="409"/>
    </row>
    <row r="1906" ht="12.75">
      <c r="B1906" s="409"/>
    </row>
    <row r="1907" ht="12.75">
      <c r="B1907" s="409"/>
    </row>
    <row r="1908" ht="12.75">
      <c r="B1908" s="409"/>
    </row>
    <row r="1909" ht="12.75">
      <c r="B1909" s="409"/>
    </row>
    <row r="1910" ht="12.75">
      <c r="B1910" s="409"/>
    </row>
    <row r="1911" ht="12.75">
      <c r="B1911" s="409"/>
    </row>
    <row r="1912" ht="12.75">
      <c r="B1912" s="409"/>
    </row>
    <row r="1913" ht="12.75">
      <c r="B1913" s="409"/>
    </row>
    <row r="1914" ht="12.75">
      <c r="B1914" s="409"/>
    </row>
    <row r="1915" ht="12.75">
      <c r="B1915" s="409"/>
    </row>
    <row r="1916" ht="12.75">
      <c r="B1916" s="409"/>
    </row>
    <row r="1917" ht="12.75">
      <c r="B1917" s="409"/>
    </row>
    <row r="1918" ht="12.75">
      <c r="B1918" s="409"/>
    </row>
    <row r="1919" ht="12.75">
      <c r="B1919" s="409"/>
    </row>
    <row r="1920" ht="12.75">
      <c r="B1920" s="409"/>
    </row>
    <row r="1921" ht="12.75">
      <c r="B1921" s="409"/>
    </row>
    <row r="1922" ht="12.75">
      <c r="B1922" s="409"/>
    </row>
    <row r="1923" ht="12.75">
      <c r="B1923" s="409"/>
    </row>
    <row r="1924" ht="12.75">
      <c r="B1924" s="409"/>
    </row>
    <row r="1925" ht="12.75">
      <c r="B1925" s="409"/>
    </row>
    <row r="1926" ht="12.75">
      <c r="B1926" s="409"/>
    </row>
    <row r="1927" ht="12.75">
      <c r="B1927" s="409"/>
    </row>
    <row r="1928" ht="12.75">
      <c r="B1928" s="409"/>
    </row>
    <row r="1929" ht="12.75">
      <c r="B1929" s="409"/>
    </row>
    <row r="1930" ht="12.75">
      <c r="B1930" s="409"/>
    </row>
    <row r="1931" ht="12.75">
      <c r="B1931" s="409"/>
    </row>
    <row r="1932" ht="12.75">
      <c r="B1932" s="409"/>
    </row>
    <row r="1933" ht="12.75">
      <c r="B1933" s="409"/>
    </row>
    <row r="1934" ht="12.75">
      <c r="B1934" s="409"/>
    </row>
    <row r="1935" ht="12.75">
      <c r="B1935" s="409"/>
    </row>
    <row r="1936" ht="12.75">
      <c r="B1936" s="409"/>
    </row>
    <row r="1937" ht="12.75">
      <c r="B1937" s="409"/>
    </row>
    <row r="1938" ht="12.75">
      <c r="B1938" s="409"/>
    </row>
    <row r="1939" ht="12.75">
      <c r="B1939" s="409"/>
    </row>
    <row r="1940" ht="12.75">
      <c r="B1940" s="409"/>
    </row>
    <row r="1941" ht="12.75">
      <c r="B1941" s="409"/>
    </row>
    <row r="1942" ht="12.75">
      <c r="B1942" s="409"/>
    </row>
    <row r="1943" ht="12.75">
      <c r="B1943" s="409"/>
    </row>
    <row r="1944" ht="12.75">
      <c r="B1944" s="409"/>
    </row>
    <row r="1945" ht="12.75">
      <c r="B1945" s="409"/>
    </row>
    <row r="1946" ht="12.75">
      <c r="B1946" s="409"/>
    </row>
    <row r="1947" ht="12.75">
      <c r="B1947" s="409"/>
    </row>
    <row r="1948" ht="12.75">
      <c r="B1948" s="409"/>
    </row>
    <row r="1949" ht="12.75">
      <c r="B1949" s="409"/>
    </row>
    <row r="1950" ht="12.75">
      <c r="B1950" s="409"/>
    </row>
    <row r="1951" ht="12.75">
      <c r="B1951" s="409"/>
    </row>
    <row r="1952" ht="12.75">
      <c r="B1952" s="409"/>
    </row>
    <row r="1953" ht="12.75">
      <c r="B1953" s="409"/>
    </row>
    <row r="1954" ht="12.75">
      <c r="B1954" s="409"/>
    </row>
    <row r="1955" ht="12.75">
      <c r="B1955" s="409"/>
    </row>
    <row r="1956" ht="12.75">
      <c r="B1956" s="409"/>
    </row>
    <row r="1957" ht="12.75">
      <c r="B1957" s="409"/>
    </row>
    <row r="1958" ht="12.75">
      <c r="B1958" s="409"/>
    </row>
    <row r="1959" ht="12.75">
      <c r="B1959" s="409"/>
    </row>
    <row r="1960" ht="12.75">
      <c r="B1960" s="409"/>
    </row>
    <row r="1961" ht="12.75">
      <c r="B1961" s="409"/>
    </row>
    <row r="1962" ht="12.75">
      <c r="B1962" s="409"/>
    </row>
    <row r="1963" ht="12.75">
      <c r="B1963" s="409"/>
    </row>
    <row r="1964" ht="12.75">
      <c r="B1964" s="409"/>
    </row>
    <row r="1965" ht="12.75">
      <c r="B1965" s="409"/>
    </row>
    <row r="1966" ht="12.75">
      <c r="B1966" s="409"/>
    </row>
    <row r="1967" ht="12.75">
      <c r="B1967" s="409"/>
    </row>
    <row r="1968" ht="12.75">
      <c r="B1968" s="409"/>
    </row>
    <row r="1969" ht="12.75">
      <c r="B1969" s="409"/>
    </row>
    <row r="1970" ht="12.75">
      <c r="B1970" s="409"/>
    </row>
    <row r="1971" ht="12.75">
      <c r="B1971" s="409"/>
    </row>
    <row r="1972" ht="12.75">
      <c r="B1972" s="409"/>
    </row>
    <row r="1973" ht="12.75">
      <c r="B1973" s="409"/>
    </row>
    <row r="1974" ht="12.75">
      <c r="B1974" s="409"/>
    </row>
    <row r="1975" ht="12.75">
      <c r="B1975" s="409"/>
    </row>
    <row r="1976" ht="12.75">
      <c r="B1976" s="409"/>
    </row>
    <row r="1977" ht="12.75">
      <c r="B1977" s="409"/>
    </row>
    <row r="1978" ht="12.75">
      <c r="B1978" s="409"/>
    </row>
    <row r="1979" ht="12.75">
      <c r="B1979" s="409"/>
    </row>
    <row r="1980" ht="12.75">
      <c r="B1980" s="409"/>
    </row>
    <row r="1981" ht="12.75">
      <c r="B1981" s="409"/>
    </row>
    <row r="1982" ht="12.75">
      <c r="B1982" s="409"/>
    </row>
    <row r="1983" ht="12.75">
      <c r="B1983" s="409"/>
    </row>
    <row r="1984" ht="12.75">
      <c r="B1984" s="409"/>
    </row>
    <row r="1985" ht="12.75">
      <c r="B1985" s="409"/>
    </row>
    <row r="1986" ht="12.75">
      <c r="B1986" s="409"/>
    </row>
    <row r="1987" ht="12.75">
      <c r="B1987" s="409"/>
    </row>
    <row r="1988" ht="12.75">
      <c r="B1988" s="409"/>
    </row>
    <row r="1989" ht="12.75">
      <c r="B1989" s="409"/>
    </row>
    <row r="1990" ht="12.75">
      <c r="B1990" s="409"/>
    </row>
    <row r="1991" ht="12.75">
      <c r="B1991" s="409"/>
    </row>
    <row r="1992" ht="12.75">
      <c r="B1992" s="409"/>
    </row>
    <row r="1993" ht="12.75">
      <c r="B1993" s="409"/>
    </row>
    <row r="1994" ht="12.75">
      <c r="B1994" s="409"/>
    </row>
    <row r="1995" ht="12.75">
      <c r="B1995" s="409"/>
    </row>
    <row r="1996" ht="12.75">
      <c r="B1996" s="409"/>
    </row>
    <row r="1997" ht="12.75">
      <c r="B1997" s="409"/>
    </row>
    <row r="1998" ht="12.75">
      <c r="B1998" s="409"/>
    </row>
    <row r="1999" ht="12.75">
      <c r="B1999" s="409"/>
    </row>
    <row r="2000" ht="12.75">
      <c r="B2000" s="409"/>
    </row>
    <row r="2001" ht="12.75">
      <c r="B2001" s="409"/>
    </row>
    <row r="2002" ht="12.75">
      <c r="B2002" s="409"/>
    </row>
    <row r="2003" ht="12.75">
      <c r="B2003" s="409"/>
    </row>
    <row r="2004" ht="12.75">
      <c r="B2004" s="409"/>
    </row>
    <row r="2005" ht="12.75">
      <c r="B2005" s="409"/>
    </row>
    <row r="2006" ht="12.75">
      <c r="B2006" s="409"/>
    </row>
    <row r="2007" ht="12.75">
      <c r="B2007" s="409"/>
    </row>
    <row r="2008" ht="12.75">
      <c r="B2008" s="409"/>
    </row>
    <row r="2009" ht="12.75">
      <c r="B2009" s="409"/>
    </row>
    <row r="2010" ht="12.75">
      <c r="B2010" s="409"/>
    </row>
    <row r="2011" ht="12.75">
      <c r="B2011" s="409"/>
    </row>
    <row r="2012" ht="12.75">
      <c r="B2012" s="409"/>
    </row>
    <row r="2013" ht="12.75">
      <c r="B2013" s="409"/>
    </row>
    <row r="2014" ht="12.75">
      <c r="B2014" s="409"/>
    </row>
    <row r="2015" ht="12.75">
      <c r="B2015" s="409"/>
    </row>
    <row r="2016" ht="12.75">
      <c r="B2016" s="409"/>
    </row>
    <row r="2017" ht="12.75">
      <c r="B2017" s="409"/>
    </row>
    <row r="2018" ht="12.75">
      <c r="B2018" s="409"/>
    </row>
    <row r="2019" ht="12.75">
      <c r="B2019" s="409"/>
    </row>
    <row r="2020" ht="12.75">
      <c r="B2020" s="409"/>
    </row>
    <row r="2021" ht="12.75">
      <c r="B2021" s="409"/>
    </row>
    <row r="2022" ht="12.75">
      <c r="B2022" s="409"/>
    </row>
    <row r="2023" ht="12.75">
      <c r="B2023" s="409"/>
    </row>
    <row r="2024" ht="12.75">
      <c r="B2024" s="409"/>
    </row>
    <row r="2025" ht="12.75">
      <c r="B2025" s="409"/>
    </row>
    <row r="2026" ht="12.75">
      <c r="B2026" s="409"/>
    </row>
    <row r="2027" ht="12.75">
      <c r="B2027" s="409"/>
    </row>
    <row r="2028" ht="12.75">
      <c r="B2028" s="409"/>
    </row>
    <row r="2029" ht="12.75">
      <c r="B2029" s="409"/>
    </row>
    <row r="2030" ht="12.75">
      <c r="B2030" s="409"/>
    </row>
    <row r="2031" ht="12.75">
      <c r="B2031" s="409"/>
    </row>
    <row r="2032" ht="12.75">
      <c r="B2032" s="409"/>
    </row>
    <row r="2033" ht="12.75">
      <c r="B2033" s="409"/>
    </row>
    <row r="2034" ht="12.75">
      <c r="B2034" s="409"/>
    </row>
    <row r="2035" ht="12.75">
      <c r="B2035" s="409"/>
    </row>
    <row r="2036" ht="12.75">
      <c r="B2036" s="409"/>
    </row>
    <row r="2037" ht="12.75">
      <c r="B2037" s="409"/>
    </row>
    <row r="2038" ht="12.75">
      <c r="B2038" s="409"/>
    </row>
    <row r="2039" ht="12.75">
      <c r="B2039" s="409"/>
    </row>
    <row r="2040" ht="12.75">
      <c r="B2040" s="409"/>
    </row>
    <row r="2041" ht="12.75">
      <c r="B2041" s="409"/>
    </row>
    <row r="2042" ht="12.75">
      <c r="B2042" s="409"/>
    </row>
    <row r="2043" ht="12.75">
      <c r="B2043" s="409"/>
    </row>
    <row r="2044" ht="12.75">
      <c r="B2044" s="409"/>
    </row>
    <row r="2045" ht="12.75">
      <c r="B2045" s="409"/>
    </row>
    <row r="2046" ht="12.75">
      <c r="B2046" s="409"/>
    </row>
    <row r="2047" ht="12.75">
      <c r="B2047" s="409"/>
    </row>
    <row r="2048" ht="12.75">
      <c r="B2048" s="409"/>
    </row>
    <row r="2049" ht="12.75">
      <c r="B2049" s="409"/>
    </row>
    <row r="2050" ht="12.75">
      <c r="B2050" s="409"/>
    </row>
    <row r="2051" ht="12.75">
      <c r="B2051" s="409"/>
    </row>
    <row r="2052" ht="12.75">
      <c r="B2052" s="409"/>
    </row>
    <row r="2053" ht="12.75">
      <c r="B2053" s="409"/>
    </row>
    <row r="2054" ht="12.75">
      <c r="B2054" s="409"/>
    </row>
    <row r="2055" ht="12.75">
      <c r="B2055" s="409"/>
    </row>
    <row r="2056" ht="12.75">
      <c r="B2056" s="409"/>
    </row>
    <row r="2057" ht="12.75">
      <c r="B2057" s="409"/>
    </row>
    <row r="2058" ht="12.75">
      <c r="B2058" s="409"/>
    </row>
    <row r="2059" ht="12.75">
      <c r="B2059" s="409"/>
    </row>
    <row r="2060" ht="12.75">
      <c r="B2060" s="409"/>
    </row>
    <row r="2061" ht="12.75">
      <c r="B2061" s="409"/>
    </row>
    <row r="2062" ht="12.75">
      <c r="B2062" s="409"/>
    </row>
    <row r="2063" ht="12.75">
      <c r="B2063" s="409"/>
    </row>
    <row r="2064" ht="12.75">
      <c r="B2064" s="409"/>
    </row>
    <row r="2065" ht="12.75">
      <c r="B2065" s="409"/>
    </row>
    <row r="2066" ht="12.75">
      <c r="B2066" s="409"/>
    </row>
    <row r="2067" ht="12.75">
      <c r="B2067" s="409"/>
    </row>
    <row r="2068" ht="12.75">
      <c r="B2068" s="409"/>
    </row>
    <row r="2069" ht="12.75">
      <c r="B2069" s="409"/>
    </row>
    <row r="2070" ht="12.75">
      <c r="B2070" s="409"/>
    </row>
    <row r="2071" ht="12.75">
      <c r="B2071" s="409"/>
    </row>
    <row r="2072" ht="12.75">
      <c r="B2072" s="409"/>
    </row>
    <row r="2073" ht="12.75">
      <c r="B2073" s="409"/>
    </row>
    <row r="2074" ht="12.75">
      <c r="B2074" s="409"/>
    </row>
    <row r="2075" ht="12.75">
      <c r="B2075" s="409"/>
    </row>
    <row r="2076" ht="12.75">
      <c r="B2076" s="409"/>
    </row>
    <row r="2077" ht="12.75">
      <c r="B2077" s="409"/>
    </row>
    <row r="2078" ht="12.75">
      <c r="B2078" s="409"/>
    </row>
    <row r="2079" ht="12.75">
      <c r="B2079" s="409"/>
    </row>
    <row r="2080" ht="12.75">
      <c r="B2080" s="409"/>
    </row>
    <row r="2081" ht="12.75">
      <c r="B2081" s="409"/>
    </row>
    <row r="2082" ht="12.75">
      <c r="B2082" s="409"/>
    </row>
    <row r="2083" ht="12.75">
      <c r="B2083" s="409"/>
    </row>
    <row r="2084" ht="12.75">
      <c r="B2084" s="409"/>
    </row>
    <row r="2085" ht="12.75">
      <c r="B2085" s="409"/>
    </row>
    <row r="2086" ht="12.75">
      <c r="B2086" s="409"/>
    </row>
    <row r="2087" ht="12.75">
      <c r="B2087" s="409"/>
    </row>
    <row r="2088" ht="12.75">
      <c r="B2088" s="409"/>
    </row>
    <row r="2089" ht="12.75">
      <c r="B2089" s="409"/>
    </row>
    <row r="2090" ht="12.75">
      <c r="B2090" s="409"/>
    </row>
    <row r="2091" ht="12.75">
      <c r="B2091" s="409"/>
    </row>
    <row r="2092" ht="12.75">
      <c r="B2092" s="409"/>
    </row>
    <row r="2093" ht="12.75">
      <c r="B2093" s="409"/>
    </row>
    <row r="2094" ht="12.75">
      <c r="B2094" s="409"/>
    </row>
    <row r="2095" ht="12.75">
      <c r="B2095" s="409"/>
    </row>
    <row r="2096" ht="12.75">
      <c r="B2096" s="409"/>
    </row>
    <row r="2097" ht="12.75">
      <c r="B2097" s="409"/>
    </row>
    <row r="2098" ht="12.75">
      <c r="B2098" s="409"/>
    </row>
    <row r="2099" ht="12.75">
      <c r="B2099" s="409"/>
    </row>
    <row r="2100" ht="12.75">
      <c r="B2100" s="409"/>
    </row>
    <row r="2101" ht="12.75">
      <c r="B2101" s="409"/>
    </row>
    <row r="2102" ht="12.75">
      <c r="B2102" s="409"/>
    </row>
    <row r="2103" ht="12.75">
      <c r="B2103" s="409"/>
    </row>
    <row r="2104" ht="12.75">
      <c r="B2104" s="409"/>
    </row>
    <row r="2105" ht="12.75">
      <c r="B2105" s="409"/>
    </row>
    <row r="2106" ht="12.75">
      <c r="B2106" s="409"/>
    </row>
    <row r="2107" ht="12.75">
      <c r="B2107" s="409"/>
    </row>
    <row r="2108" ht="12.75">
      <c r="B2108" s="409"/>
    </row>
    <row r="2109" ht="12.75">
      <c r="B2109" s="409"/>
    </row>
    <row r="2110" ht="12.75">
      <c r="B2110" s="409"/>
    </row>
    <row r="2111" ht="12.75">
      <c r="B2111" s="409"/>
    </row>
    <row r="2112" ht="12.75">
      <c r="B2112" s="409"/>
    </row>
    <row r="2113" ht="12.75">
      <c r="B2113" s="409"/>
    </row>
    <row r="2114" ht="12.75">
      <c r="B2114" s="409"/>
    </row>
    <row r="2115" ht="12.75">
      <c r="B2115" s="409"/>
    </row>
    <row r="2116" ht="12.75">
      <c r="B2116" s="409"/>
    </row>
    <row r="2117" ht="12.75">
      <c r="B2117" s="409"/>
    </row>
    <row r="2118" ht="12.75">
      <c r="B2118" s="409"/>
    </row>
    <row r="2119" ht="12.75">
      <c r="B2119" s="409"/>
    </row>
    <row r="2120" ht="12.75">
      <c r="B2120" s="409"/>
    </row>
    <row r="2121" ht="12.75">
      <c r="B2121" s="409"/>
    </row>
    <row r="2122" ht="12.75">
      <c r="B2122" s="409"/>
    </row>
    <row r="2123" ht="12.75">
      <c r="B2123" s="409"/>
    </row>
    <row r="2124" ht="12.75">
      <c r="B2124" s="409"/>
    </row>
    <row r="2125" ht="12.75">
      <c r="B2125" s="409"/>
    </row>
    <row r="2126" ht="12.75">
      <c r="B2126" s="409"/>
    </row>
    <row r="2127" ht="12.75">
      <c r="B2127" s="409"/>
    </row>
    <row r="2128" ht="12.75">
      <c r="B2128" s="409"/>
    </row>
    <row r="2129" ht="12.75">
      <c r="B2129" s="409"/>
    </row>
    <row r="2130" ht="12.75">
      <c r="B2130" s="409"/>
    </row>
    <row r="2131" ht="12.75">
      <c r="B2131" s="409"/>
    </row>
    <row r="2132" ht="12.75">
      <c r="B2132" s="409"/>
    </row>
    <row r="2133" ht="12.75">
      <c r="B2133" s="409"/>
    </row>
    <row r="2134" ht="12.75">
      <c r="B2134" s="409"/>
    </row>
    <row r="2135" ht="12.75">
      <c r="B2135" s="409"/>
    </row>
    <row r="2136" ht="12.75">
      <c r="B2136" s="409"/>
    </row>
    <row r="2137" ht="12.75">
      <c r="B2137" s="409"/>
    </row>
    <row r="2138" ht="12.75">
      <c r="B2138" s="409"/>
    </row>
    <row r="2139" ht="12.75">
      <c r="B2139" s="409"/>
    </row>
    <row r="2140" ht="12.75">
      <c r="B2140" s="409"/>
    </row>
    <row r="2141" ht="12.75">
      <c r="B2141" s="409"/>
    </row>
    <row r="2142" ht="12.75">
      <c r="B2142" s="409"/>
    </row>
    <row r="2143" ht="12.75">
      <c r="B2143" s="409"/>
    </row>
    <row r="2144" ht="12.75">
      <c r="B2144" s="409"/>
    </row>
    <row r="2145" ht="12.75">
      <c r="B2145" s="409"/>
    </row>
    <row r="2146" ht="12.75">
      <c r="B2146" s="409"/>
    </row>
    <row r="2147" ht="12.75">
      <c r="B2147" s="409"/>
    </row>
    <row r="2148" ht="12.75">
      <c r="B2148" s="409"/>
    </row>
    <row r="2149" ht="12.75">
      <c r="B2149" s="409"/>
    </row>
    <row r="2150" ht="12.75">
      <c r="B2150" s="409"/>
    </row>
    <row r="2151" ht="12.75">
      <c r="B2151" s="409"/>
    </row>
    <row r="2152" ht="12.75">
      <c r="B2152" s="409"/>
    </row>
    <row r="2153" ht="12.75">
      <c r="B2153" s="409"/>
    </row>
    <row r="2154" ht="12.75">
      <c r="B2154" s="409"/>
    </row>
    <row r="2155" ht="12.75">
      <c r="B2155" s="409"/>
    </row>
    <row r="2156" ht="12.75">
      <c r="B2156" s="409"/>
    </row>
    <row r="2157" ht="12.75">
      <c r="B2157" s="409"/>
    </row>
    <row r="2158" ht="12.75">
      <c r="B2158" s="409"/>
    </row>
    <row r="2159" ht="12.75">
      <c r="B2159" s="409"/>
    </row>
    <row r="2160" ht="12.75">
      <c r="B2160" s="409"/>
    </row>
    <row r="2161" ht="12.75">
      <c r="B2161" s="409"/>
    </row>
    <row r="2162" ht="12.75">
      <c r="B2162" s="409"/>
    </row>
    <row r="2163" ht="12.75">
      <c r="B2163" s="409"/>
    </row>
    <row r="2164" ht="12.75">
      <c r="B2164" s="409"/>
    </row>
    <row r="2165" ht="12.75">
      <c r="B2165" s="409"/>
    </row>
    <row r="2166" ht="12.75">
      <c r="B2166" s="409"/>
    </row>
    <row r="2167" ht="12.75">
      <c r="B2167" s="409"/>
    </row>
    <row r="2168" ht="12.75">
      <c r="B2168" s="409"/>
    </row>
    <row r="2169" ht="12.75">
      <c r="B2169" s="409"/>
    </row>
    <row r="2170" ht="12.75">
      <c r="B2170" s="409"/>
    </row>
    <row r="2171" ht="12.75">
      <c r="B2171" s="409"/>
    </row>
    <row r="2172" ht="12.75">
      <c r="B2172" s="409"/>
    </row>
    <row r="2173" ht="12.75">
      <c r="B2173" s="409"/>
    </row>
    <row r="2174" ht="12.75">
      <c r="B2174" s="409"/>
    </row>
    <row r="2175" ht="12.75">
      <c r="B2175" s="409"/>
    </row>
    <row r="2176" ht="12.75">
      <c r="B2176" s="409"/>
    </row>
    <row r="2177" ht="12.75">
      <c r="B2177" s="409"/>
    </row>
    <row r="2178" ht="12.75">
      <c r="B2178" s="409"/>
    </row>
    <row r="2179" ht="12.75">
      <c r="B2179" s="409"/>
    </row>
    <row r="2180" ht="12.75">
      <c r="B2180" s="409"/>
    </row>
    <row r="2181" ht="12.75">
      <c r="B2181" s="409"/>
    </row>
    <row r="2182" ht="12.75">
      <c r="B2182" s="409"/>
    </row>
    <row r="2183" ht="12.75">
      <c r="B2183" s="409"/>
    </row>
    <row r="2184" ht="12.75">
      <c r="B2184" s="409"/>
    </row>
    <row r="2185" ht="12.75">
      <c r="B2185" s="409"/>
    </row>
    <row r="2186" ht="12.75">
      <c r="B2186" s="409"/>
    </row>
    <row r="2187" ht="12.75">
      <c r="B2187" s="409"/>
    </row>
    <row r="2188" ht="12.75">
      <c r="B2188" s="409"/>
    </row>
    <row r="2189" ht="12.75">
      <c r="B2189" s="409"/>
    </row>
    <row r="2190" ht="12.75">
      <c r="B2190" s="409"/>
    </row>
    <row r="2191" ht="12.75">
      <c r="B2191" s="409"/>
    </row>
    <row r="2192" ht="12.75">
      <c r="B2192" s="409"/>
    </row>
    <row r="2193" ht="12.75">
      <c r="B2193" s="409"/>
    </row>
    <row r="2194" ht="12.75">
      <c r="B2194" s="409"/>
    </row>
    <row r="2195" ht="12.75">
      <c r="B2195" s="409"/>
    </row>
    <row r="2196" ht="12.75">
      <c r="B2196" s="409"/>
    </row>
    <row r="2197" ht="12.75">
      <c r="B2197" s="409"/>
    </row>
    <row r="2198" ht="12.75">
      <c r="B2198" s="409"/>
    </row>
    <row r="2199" ht="12.75">
      <c r="B2199" s="409"/>
    </row>
    <row r="2200" ht="12.75">
      <c r="B2200" s="409"/>
    </row>
    <row r="2201" ht="12.75">
      <c r="B2201" s="409"/>
    </row>
    <row r="2202" ht="12.75">
      <c r="B2202" s="409"/>
    </row>
    <row r="2203" ht="12.75">
      <c r="B2203" s="409"/>
    </row>
    <row r="2204" ht="12.75">
      <c r="B2204" s="409"/>
    </row>
    <row r="2205" ht="12.75">
      <c r="B2205" s="409"/>
    </row>
    <row r="2206" ht="12.75">
      <c r="B2206" s="409"/>
    </row>
    <row r="2207" ht="12.75">
      <c r="B2207" s="409"/>
    </row>
    <row r="2208" ht="12.75">
      <c r="B2208" s="409"/>
    </row>
    <row r="2209" ht="12.75">
      <c r="B2209" s="409"/>
    </row>
    <row r="2210" ht="12.75">
      <c r="B2210" s="409"/>
    </row>
    <row r="2211" ht="12.75">
      <c r="B2211" s="409"/>
    </row>
    <row r="2212" ht="12.75">
      <c r="B2212" s="409"/>
    </row>
    <row r="2213" ht="12.75">
      <c r="B2213" s="409"/>
    </row>
    <row r="2214" ht="12.75">
      <c r="B2214" s="409"/>
    </row>
    <row r="2215" ht="12.75">
      <c r="B2215" s="409"/>
    </row>
    <row r="2216" ht="12.75">
      <c r="B2216" s="409"/>
    </row>
    <row r="2217" ht="12.75">
      <c r="B2217" s="409"/>
    </row>
    <row r="2218" ht="12.75">
      <c r="B2218" s="409"/>
    </row>
    <row r="2219" ht="12.75">
      <c r="B2219" s="409"/>
    </row>
    <row r="2220" ht="12.75">
      <c r="B2220" s="409"/>
    </row>
    <row r="2221" ht="12.75">
      <c r="B2221" s="409"/>
    </row>
    <row r="2222" ht="12.75">
      <c r="B2222" s="409"/>
    </row>
    <row r="2223" ht="12.75">
      <c r="B2223" s="409"/>
    </row>
    <row r="2224" ht="12.75">
      <c r="B2224" s="409"/>
    </row>
    <row r="2225" ht="12.75">
      <c r="B2225" s="409"/>
    </row>
    <row r="2226" ht="12.75">
      <c r="B2226" s="409"/>
    </row>
    <row r="2227" ht="12.75">
      <c r="B2227" s="409"/>
    </row>
    <row r="2228" ht="12.75">
      <c r="B2228" s="409"/>
    </row>
    <row r="2229" ht="12.75">
      <c r="B2229" s="409"/>
    </row>
    <row r="2230" ht="12.75">
      <c r="B2230" s="409"/>
    </row>
    <row r="2231" ht="12.75">
      <c r="B2231" s="409"/>
    </row>
    <row r="2232" ht="12.75">
      <c r="B2232" s="409"/>
    </row>
    <row r="2233" ht="12.75">
      <c r="B2233" s="409"/>
    </row>
    <row r="2234" ht="12.75">
      <c r="B2234" s="409"/>
    </row>
    <row r="2235" ht="12.75">
      <c r="B2235" s="409"/>
    </row>
    <row r="2236" ht="12.75">
      <c r="B2236" s="409"/>
    </row>
    <row r="2237" ht="12.75">
      <c r="B2237" s="409"/>
    </row>
    <row r="2238" ht="12.75">
      <c r="B2238" s="409"/>
    </row>
    <row r="2239" ht="12.75">
      <c r="B2239" s="409"/>
    </row>
    <row r="2240" ht="12.75">
      <c r="B2240" s="409"/>
    </row>
    <row r="2241" ht="12.75">
      <c r="B2241" s="409"/>
    </row>
    <row r="2242" ht="12.75">
      <c r="B2242" s="409"/>
    </row>
    <row r="2243" ht="12.75">
      <c r="B2243" s="409"/>
    </row>
    <row r="2244" ht="12.75">
      <c r="B2244" s="409"/>
    </row>
    <row r="2245" ht="12.75">
      <c r="B2245" s="409"/>
    </row>
    <row r="2246" ht="12.75">
      <c r="B2246" s="409"/>
    </row>
    <row r="2247" ht="12.75">
      <c r="B2247" s="409"/>
    </row>
    <row r="2248" ht="12.75">
      <c r="B2248" s="409"/>
    </row>
    <row r="2249" ht="12.75">
      <c r="B2249" s="409"/>
    </row>
    <row r="2250" ht="12.75">
      <c r="B2250" s="409"/>
    </row>
    <row r="2251" ht="12.75">
      <c r="B2251" s="409"/>
    </row>
    <row r="2252" ht="12.75">
      <c r="B2252" s="409"/>
    </row>
    <row r="2253" ht="12.75">
      <c r="B2253" s="409"/>
    </row>
    <row r="2254" ht="12.75">
      <c r="B2254" s="409"/>
    </row>
    <row r="2255" ht="12.75">
      <c r="B2255" s="409"/>
    </row>
    <row r="2256" ht="12.75">
      <c r="B2256" s="409"/>
    </row>
    <row r="2257" ht="12.75">
      <c r="B2257" s="409"/>
    </row>
    <row r="2258" ht="12.75">
      <c r="B2258" s="409"/>
    </row>
    <row r="2259" ht="12.75">
      <c r="B2259" s="409"/>
    </row>
    <row r="2260" ht="12.75">
      <c r="B2260" s="409"/>
    </row>
    <row r="2261" ht="12.75">
      <c r="B2261" s="409"/>
    </row>
    <row r="2262" ht="12.75">
      <c r="B2262" s="409"/>
    </row>
    <row r="2263" ht="12.75">
      <c r="B2263" s="409"/>
    </row>
    <row r="2264" ht="12.75">
      <c r="B2264" s="409"/>
    </row>
    <row r="2265" ht="12.75">
      <c r="B2265" s="409"/>
    </row>
    <row r="2266" ht="12.75">
      <c r="B2266" s="409"/>
    </row>
    <row r="2267" ht="12.75">
      <c r="B2267" s="409"/>
    </row>
    <row r="2268" ht="12.75">
      <c r="B2268" s="409"/>
    </row>
    <row r="2269" ht="12.75">
      <c r="B2269" s="409"/>
    </row>
    <row r="2270" ht="12.75">
      <c r="B2270" s="409"/>
    </row>
    <row r="2271" ht="12.75">
      <c r="B2271" s="409"/>
    </row>
    <row r="2272" ht="12.75">
      <c r="B2272" s="409"/>
    </row>
    <row r="2273" ht="12.75">
      <c r="B2273" s="409"/>
    </row>
    <row r="2274" ht="12.75">
      <c r="B2274" s="409"/>
    </row>
    <row r="2275" ht="12.75">
      <c r="B2275" s="409"/>
    </row>
    <row r="2276" ht="12.75">
      <c r="B2276" s="409"/>
    </row>
    <row r="2277" ht="12.75">
      <c r="B2277" s="409"/>
    </row>
    <row r="2278" ht="12.75">
      <c r="B2278" s="409"/>
    </row>
    <row r="2279" ht="12.75">
      <c r="B2279" s="409"/>
    </row>
    <row r="2280" ht="12.75">
      <c r="B2280" s="409"/>
    </row>
    <row r="2281" ht="12.75">
      <c r="B2281" s="409"/>
    </row>
    <row r="2282" ht="12.75">
      <c r="B2282" s="409"/>
    </row>
    <row r="2283" ht="12.75">
      <c r="B2283" s="409"/>
    </row>
    <row r="2284" ht="12.75">
      <c r="B2284" s="409"/>
    </row>
    <row r="2285" ht="12.75">
      <c r="B2285" s="409"/>
    </row>
    <row r="2286" ht="12.75">
      <c r="B2286" s="409"/>
    </row>
    <row r="2287" ht="12.75">
      <c r="B2287" s="409"/>
    </row>
    <row r="2288" ht="12.75">
      <c r="B2288" s="409"/>
    </row>
    <row r="2289" ht="12.75">
      <c r="B2289" s="409"/>
    </row>
    <row r="2290" ht="12.75">
      <c r="B2290" s="409"/>
    </row>
    <row r="2291" ht="12.75">
      <c r="B2291" s="409"/>
    </row>
    <row r="2292" ht="12.75">
      <c r="B2292" s="409"/>
    </row>
    <row r="2293" ht="12.75">
      <c r="B2293" s="409"/>
    </row>
    <row r="2294" ht="12.75">
      <c r="B2294" s="409"/>
    </row>
    <row r="2295" ht="12.75">
      <c r="B2295" s="409"/>
    </row>
    <row r="2296" ht="12.75">
      <c r="B2296" s="409"/>
    </row>
    <row r="2297" ht="12.75">
      <c r="B2297" s="409"/>
    </row>
    <row r="2298" ht="12.75">
      <c r="B2298" s="409"/>
    </row>
    <row r="2299" ht="12.75">
      <c r="B2299" s="409"/>
    </row>
    <row r="2300" ht="12.75">
      <c r="B2300" s="409"/>
    </row>
    <row r="2301" ht="12.75">
      <c r="B2301" s="409"/>
    </row>
    <row r="2302" ht="12.75">
      <c r="B2302" s="409"/>
    </row>
    <row r="2303" ht="12.75">
      <c r="B2303" s="409"/>
    </row>
    <row r="2304" ht="12.75">
      <c r="B2304" s="409"/>
    </row>
    <row r="2305" ht="12.75">
      <c r="B2305" s="409"/>
    </row>
    <row r="2306" ht="12.75">
      <c r="B2306" s="409"/>
    </row>
    <row r="2307" ht="12.75">
      <c r="B2307" s="409"/>
    </row>
    <row r="2308" ht="12.75">
      <c r="B2308" s="409"/>
    </row>
    <row r="2309" ht="12.75">
      <c r="B2309" s="409"/>
    </row>
    <row r="2310" ht="12.75">
      <c r="B2310" s="409"/>
    </row>
    <row r="2311" ht="12.75">
      <c r="B2311" s="409"/>
    </row>
    <row r="2312" ht="12.75">
      <c r="B2312" s="409"/>
    </row>
    <row r="2313" ht="12.75">
      <c r="B2313" s="409"/>
    </row>
    <row r="2314" ht="12.75">
      <c r="B2314" s="409"/>
    </row>
    <row r="2315" ht="12.75">
      <c r="B2315" s="409"/>
    </row>
    <row r="2316" ht="12.75">
      <c r="B2316" s="409"/>
    </row>
    <row r="2317" ht="12.75">
      <c r="B2317" s="409"/>
    </row>
    <row r="2318" ht="12.75">
      <c r="B2318" s="409"/>
    </row>
    <row r="2319" ht="12.75">
      <c r="B2319" s="409"/>
    </row>
    <row r="2320" ht="12.75">
      <c r="B2320" s="409"/>
    </row>
    <row r="2321" ht="12.75">
      <c r="B2321" s="409"/>
    </row>
    <row r="2322" ht="12.75">
      <c r="B2322" s="409"/>
    </row>
    <row r="2323" ht="12.75">
      <c r="B2323" s="409"/>
    </row>
    <row r="2324" ht="12.75">
      <c r="B2324" s="409"/>
    </row>
    <row r="2325" ht="12.75">
      <c r="B2325" s="409"/>
    </row>
    <row r="2326" ht="12.75">
      <c r="B2326" s="409"/>
    </row>
    <row r="2327" ht="12.75">
      <c r="B2327" s="409"/>
    </row>
    <row r="2328" ht="12.75">
      <c r="B2328" s="409"/>
    </row>
    <row r="2329" ht="12.75">
      <c r="B2329" s="409"/>
    </row>
    <row r="2330" ht="12.75">
      <c r="B2330" s="409"/>
    </row>
    <row r="2331" ht="12.75">
      <c r="B2331" s="409"/>
    </row>
    <row r="2332" ht="12.75">
      <c r="B2332" s="409"/>
    </row>
    <row r="2333" ht="12.75">
      <c r="B2333" s="409"/>
    </row>
    <row r="2334" ht="12.75">
      <c r="B2334" s="409"/>
    </row>
    <row r="2335" ht="12.75">
      <c r="B2335" s="409"/>
    </row>
    <row r="2336" ht="12.75">
      <c r="B2336" s="409"/>
    </row>
    <row r="2337" ht="12.75">
      <c r="B2337" s="409"/>
    </row>
    <row r="2338" ht="12.75">
      <c r="B2338" s="409"/>
    </row>
    <row r="2339" ht="12.75">
      <c r="B2339" s="409"/>
    </row>
    <row r="2340" ht="12.75">
      <c r="B2340" s="409"/>
    </row>
    <row r="2341" ht="12.75">
      <c r="B2341" s="409"/>
    </row>
    <row r="2342" ht="12.75">
      <c r="B2342" s="409"/>
    </row>
    <row r="2343" ht="12.75">
      <c r="B2343" s="409"/>
    </row>
    <row r="2344" ht="12.75">
      <c r="B2344" s="409"/>
    </row>
    <row r="2345" ht="12.75">
      <c r="B2345" s="409"/>
    </row>
    <row r="2346" ht="12.75">
      <c r="B2346" s="409"/>
    </row>
    <row r="2347" ht="12.75">
      <c r="B2347" s="409"/>
    </row>
    <row r="2348" ht="12.75">
      <c r="B2348" s="409"/>
    </row>
    <row r="2349" ht="12.75">
      <c r="B2349" s="409"/>
    </row>
    <row r="2350" ht="12.75">
      <c r="B2350" s="409"/>
    </row>
    <row r="2351" ht="12.75">
      <c r="B2351" s="409"/>
    </row>
    <row r="2352" ht="12.75">
      <c r="B2352" s="409"/>
    </row>
    <row r="2353" ht="12.75">
      <c r="B2353" s="409"/>
    </row>
    <row r="2354" ht="12.75">
      <c r="B2354" s="409"/>
    </row>
    <row r="2355" ht="12.75">
      <c r="B2355" s="409"/>
    </row>
    <row r="2356" ht="12.75">
      <c r="B2356" s="409"/>
    </row>
    <row r="2357" ht="12.75">
      <c r="B2357" s="409"/>
    </row>
    <row r="2358" ht="12.75">
      <c r="B2358" s="409"/>
    </row>
    <row r="2359" ht="12.75">
      <c r="B2359" s="409"/>
    </row>
    <row r="2360" ht="12.75">
      <c r="B2360" s="409"/>
    </row>
    <row r="2361" ht="12.75">
      <c r="B2361" s="409"/>
    </row>
    <row r="2362" ht="12.75">
      <c r="B2362" s="409"/>
    </row>
    <row r="2363" ht="12.75">
      <c r="B2363" s="409"/>
    </row>
    <row r="2364" ht="12.75">
      <c r="B2364" s="409"/>
    </row>
    <row r="2365" ht="12.75">
      <c r="B2365" s="409"/>
    </row>
    <row r="2366" ht="12.75">
      <c r="B2366" s="409"/>
    </row>
    <row r="2367" ht="12.75">
      <c r="B2367" s="409"/>
    </row>
    <row r="2368" ht="12.75">
      <c r="B2368" s="409"/>
    </row>
    <row r="2369" ht="12.75">
      <c r="B2369" s="409"/>
    </row>
    <row r="2370" ht="12.75">
      <c r="B2370" s="409"/>
    </row>
    <row r="2371" ht="12.75">
      <c r="B2371" s="409"/>
    </row>
    <row r="2372" ht="12.75">
      <c r="B2372" s="409"/>
    </row>
    <row r="2373" ht="12.75">
      <c r="B2373" s="409"/>
    </row>
    <row r="2374" ht="12.75">
      <c r="B2374" s="409"/>
    </row>
    <row r="2375" ht="12.75">
      <c r="B2375" s="409"/>
    </row>
    <row r="2376" ht="12.75">
      <c r="B2376" s="409"/>
    </row>
    <row r="2377" ht="12.75">
      <c r="B2377" s="409"/>
    </row>
    <row r="2378" ht="12.75">
      <c r="B2378" s="409"/>
    </row>
    <row r="2379" ht="12.75">
      <c r="B2379" s="409"/>
    </row>
    <row r="2380" ht="12.75">
      <c r="B2380" s="409"/>
    </row>
    <row r="2381" ht="12.75">
      <c r="B2381" s="409"/>
    </row>
    <row r="2382" ht="12.75">
      <c r="B2382" s="409"/>
    </row>
    <row r="2383" ht="12.75">
      <c r="B2383" s="409"/>
    </row>
    <row r="2384" ht="12.75">
      <c r="B2384" s="409"/>
    </row>
    <row r="2385" ht="12.75">
      <c r="B2385" s="409"/>
    </row>
    <row r="2386" ht="12.75">
      <c r="B2386" s="409"/>
    </row>
    <row r="2387" ht="12.75">
      <c r="B2387" s="409"/>
    </row>
    <row r="2388" ht="12.75">
      <c r="B2388" s="409"/>
    </row>
    <row r="2389" ht="12.75">
      <c r="B2389" s="409"/>
    </row>
    <row r="2390" ht="12.75">
      <c r="B2390" s="409"/>
    </row>
    <row r="2391" ht="12.75">
      <c r="B2391" s="409"/>
    </row>
    <row r="2392" ht="12.75">
      <c r="B2392" s="409"/>
    </row>
    <row r="2393" ht="12.75">
      <c r="B2393" s="409"/>
    </row>
    <row r="2394" ht="12.75">
      <c r="B2394" s="409"/>
    </row>
    <row r="2395" ht="12.75">
      <c r="B2395" s="409"/>
    </row>
    <row r="2396" ht="12.75">
      <c r="B2396" s="409"/>
    </row>
    <row r="2397" ht="12.75">
      <c r="B2397" s="409"/>
    </row>
    <row r="2398" ht="12.75">
      <c r="B2398" s="409"/>
    </row>
    <row r="2399" ht="12.75">
      <c r="B2399" s="409"/>
    </row>
    <row r="2400" ht="12.75">
      <c r="B2400" s="409"/>
    </row>
    <row r="2401" ht="12.75">
      <c r="B2401" s="409"/>
    </row>
    <row r="2402" ht="12.75">
      <c r="B2402" s="409"/>
    </row>
    <row r="2403" ht="12.75">
      <c r="B2403" s="409"/>
    </row>
    <row r="2404" ht="12.75">
      <c r="B2404" s="409"/>
    </row>
    <row r="2405" ht="12.75">
      <c r="B2405" s="409"/>
    </row>
    <row r="2406" ht="12.75">
      <c r="B2406" s="409"/>
    </row>
    <row r="2407" ht="12.75">
      <c r="B2407" s="409"/>
    </row>
    <row r="2408" ht="12.75">
      <c r="B2408" s="409"/>
    </row>
    <row r="2409" ht="12.75">
      <c r="B2409" s="409"/>
    </row>
    <row r="2410" ht="12.75">
      <c r="B2410" s="409"/>
    </row>
    <row r="2411" ht="12.75">
      <c r="B2411" s="409"/>
    </row>
    <row r="2412" ht="12.75">
      <c r="B2412" s="409"/>
    </row>
    <row r="2413" ht="12.75">
      <c r="B2413" s="409"/>
    </row>
    <row r="2414" ht="12.75">
      <c r="B2414" s="409"/>
    </row>
    <row r="2415" ht="12.75">
      <c r="B2415" s="409"/>
    </row>
    <row r="2416" ht="12.75">
      <c r="B2416" s="409"/>
    </row>
    <row r="2417" ht="12.75">
      <c r="B2417" s="409"/>
    </row>
    <row r="2418" ht="12.75">
      <c r="B2418" s="409"/>
    </row>
    <row r="2419" ht="12.75">
      <c r="B2419" s="409"/>
    </row>
    <row r="2420" ht="12.75">
      <c r="B2420" s="409"/>
    </row>
    <row r="2421" ht="12.75">
      <c r="B2421" s="409"/>
    </row>
    <row r="2422" ht="12.75">
      <c r="B2422" s="409"/>
    </row>
    <row r="2423" ht="12.75">
      <c r="B2423" s="409"/>
    </row>
    <row r="2424" ht="12.75">
      <c r="B2424" s="409"/>
    </row>
    <row r="2425" ht="12.75">
      <c r="B2425" s="409"/>
    </row>
    <row r="2426" ht="12.75">
      <c r="B2426" s="409"/>
    </row>
    <row r="2427" ht="12.75">
      <c r="B2427" s="409"/>
    </row>
    <row r="2428" ht="12.75">
      <c r="B2428" s="409"/>
    </row>
    <row r="2429" ht="12.75">
      <c r="B2429" s="409"/>
    </row>
    <row r="2430" ht="12.75">
      <c r="B2430" s="409"/>
    </row>
    <row r="2431" ht="12.75">
      <c r="B2431" s="409"/>
    </row>
    <row r="2432" ht="12.75">
      <c r="B2432" s="409"/>
    </row>
    <row r="2433" ht="12.75">
      <c r="B2433" s="409"/>
    </row>
    <row r="2434" ht="12.75">
      <c r="B2434" s="409"/>
    </row>
    <row r="2435" ht="12.75">
      <c r="B2435" s="409"/>
    </row>
    <row r="2436" ht="12.75">
      <c r="B2436" s="409"/>
    </row>
    <row r="2437" ht="12.75">
      <c r="B2437" s="409"/>
    </row>
    <row r="2438" ht="12.75">
      <c r="B2438" s="409"/>
    </row>
    <row r="2439" ht="12.75">
      <c r="B2439" s="409"/>
    </row>
    <row r="2440" ht="12.75">
      <c r="B2440" s="409"/>
    </row>
    <row r="2441" ht="12.75">
      <c r="B2441" s="409"/>
    </row>
    <row r="2442" ht="12.75">
      <c r="B2442" s="409"/>
    </row>
    <row r="2443" ht="12.75">
      <c r="B2443" s="409"/>
    </row>
    <row r="2444" ht="12.75">
      <c r="B2444" s="409"/>
    </row>
    <row r="2445" ht="12.75">
      <c r="B2445" s="409"/>
    </row>
    <row r="2446" ht="12.75">
      <c r="B2446" s="409"/>
    </row>
    <row r="2447" ht="12.75">
      <c r="B2447" s="409"/>
    </row>
    <row r="2448" ht="12.75">
      <c r="B2448" s="409"/>
    </row>
    <row r="2449" ht="12.75">
      <c r="B2449" s="409"/>
    </row>
    <row r="2450" ht="12.75">
      <c r="B2450" s="409"/>
    </row>
    <row r="2451" ht="12.75">
      <c r="B2451" s="409"/>
    </row>
    <row r="2452" ht="12.75">
      <c r="B2452" s="409"/>
    </row>
    <row r="2453" ht="12.75">
      <c r="B2453" s="409"/>
    </row>
    <row r="2454" ht="12.75">
      <c r="B2454" s="409"/>
    </row>
    <row r="2455" ht="12.75">
      <c r="B2455" s="409"/>
    </row>
    <row r="2456" ht="12.75">
      <c r="B2456" s="409"/>
    </row>
    <row r="2457" ht="12.75">
      <c r="B2457" s="409"/>
    </row>
    <row r="2458" ht="12.75">
      <c r="B2458" s="409"/>
    </row>
    <row r="2459" ht="12.75">
      <c r="B2459" s="409"/>
    </row>
    <row r="2460" ht="12.75">
      <c r="B2460" s="409"/>
    </row>
    <row r="2461" ht="12.75">
      <c r="B2461" s="409"/>
    </row>
    <row r="2462" ht="12.75">
      <c r="B2462" s="409"/>
    </row>
    <row r="2463" ht="12.75">
      <c r="B2463" s="409"/>
    </row>
    <row r="2464" ht="12.75">
      <c r="B2464" s="409"/>
    </row>
    <row r="2465" ht="12.75">
      <c r="B2465" s="409"/>
    </row>
    <row r="2466" ht="12.75">
      <c r="B2466" s="409"/>
    </row>
    <row r="2467" ht="12.75">
      <c r="B2467" s="409"/>
    </row>
    <row r="2468" ht="12.75">
      <c r="B2468" s="409"/>
    </row>
    <row r="2469" ht="12.75">
      <c r="B2469" s="409"/>
    </row>
    <row r="2470" ht="12.75">
      <c r="B2470" s="409"/>
    </row>
    <row r="2471" ht="12.75">
      <c r="B2471" s="409"/>
    </row>
    <row r="2472" ht="12.75">
      <c r="B2472" s="409"/>
    </row>
    <row r="2473" ht="12.75">
      <c r="B2473" s="409"/>
    </row>
    <row r="2474" ht="12.75">
      <c r="B2474" s="409"/>
    </row>
    <row r="2475" ht="12.75">
      <c r="B2475" s="409"/>
    </row>
    <row r="2476" ht="12.75">
      <c r="B2476" s="409"/>
    </row>
    <row r="2477" ht="12.75">
      <c r="B2477" s="409"/>
    </row>
    <row r="2478" ht="12.75">
      <c r="B2478" s="409"/>
    </row>
    <row r="2479" ht="12.75">
      <c r="B2479" s="409"/>
    </row>
    <row r="2480" ht="12.75">
      <c r="B2480" s="409"/>
    </row>
    <row r="2481" ht="12.75">
      <c r="B2481" s="409"/>
    </row>
    <row r="2482" ht="12.75">
      <c r="B2482" s="409"/>
    </row>
    <row r="2483" ht="12.75">
      <c r="B2483" s="409"/>
    </row>
    <row r="2484" ht="12.75">
      <c r="B2484" s="409"/>
    </row>
    <row r="2485" ht="12.75">
      <c r="B2485" s="409"/>
    </row>
    <row r="2486" ht="12.75">
      <c r="B2486" s="409"/>
    </row>
    <row r="2487" ht="12.75">
      <c r="B2487" s="409"/>
    </row>
    <row r="2488" ht="12.75">
      <c r="B2488" s="409"/>
    </row>
    <row r="2489" ht="12.75">
      <c r="B2489" s="409"/>
    </row>
    <row r="2490" ht="12.75">
      <c r="B2490" s="409"/>
    </row>
    <row r="2491" ht="12.75">
      <c r="B2491" s="409"/>
    </row>
    <row r="2492" ht="12.75">
      <c r="B2492" s="409"/>
    </row>
    <row r="2493" ht="12.75">
      <c r="B2493" s="409"/>
    </row>
    <row r="2494" ht="12.75">
      <c r="B2494" s="409"/>
    </row>
    <row r="2495" ht="12.75">
      <c r="B2495" s="409"/>
    </row>
    <row r="2496" ht="12.75">
      <c r="B2496" s="409"/>
    </row>
    <row r="2497" ht="12.75">
      <c r="B2497" s="409"/>
    </row>
    <row r="2498" ht="12.75">
      <c r="B2498" s="409"/>
    </row>
    <row r="2499" ht="12.75">
      <c r="B2499" s="409"/>
    </row>
    <row r="2500" ht="12.75">
      <c r="B2500" s="409"/>
    </row>
    <row r="2501" ht="12.75">
      <c r="B2501" s="409"/>
    </row>
    <row r="2502" ht="12.75">
      <c r="B2502" s="409"/>
    </row>
    <row r="2503" ht="12.75">
      <c r="B2503" s="409"/>
    </row>
    <row r="2504" ht="12.75">
      <c r="B2504" s="409"/>
    </row>
    <row r="2505" ht="12.75">
      <c r="B2505" s="409"/>
    </row>
    <row r="2506" ht="12.75">
      <c r="B2506" s="409"/>
    </row>
    <row r="2507" ht="12.75">
      <c r="B2507" s="409"/>
    </row>
    <row r="2508" ht="12.75">
      <c r="B2508" s="409"/>
    </row>
    <row r="2509" ht="12.75">
      <c r="B2509" s="409"/>
    </row>
    <row r="2510" ht="12.75">
      <c r="B2510" s="409"/>
    </row>
    <row r="2511" ht="12.75">
      <c r="B2511" s="409"/>
    </row>
    <row r="2512" ht="12.75">
      <c r="B2512" s="409"/>
    </row>
    <row r="2513" ht="12.75">
      <c r="B2513" s="409"/>
    </row>
    <row r="2514" ht="12.75">
      <c r="B2514" s="409"/>
    </row>
    <row r="2515" ht="12.75">
      <c r="B2515" s="409"/>
    </row>
    <row r="2516" ht="12.75">
      <c r="B2516" s="409"/>
    </row>
    <row r="2517" ht="12.75">
      <c r="B2517" s="409"/>
    </row>
    <row r="2518" ht="12.75">
      <c r="B2518" s="409"/>
    </row>
    <row r="2519" ht="12.75">
      <c r="B2519" s="409"/>
    </row>
    <row r="2520" ht="12.75">
      <c r="B2520" s="409"/>
    </row>
    <row r="2521" ht="12.75">
      <c r="B2521" s="409"/>
    </row>
    <row r="2522" ht="12.75">
      <c r="B2522" s="409"/>
    </row>
    <row r="2523" ht="12.75">
      <c r="B2523" s="409"/>
    </row>
    <row r="2524" ht="12.75">
      <c r="B2524" s="409"/>
    </row>
    <row r="2525" ht="12.75">
      <c r="B2525" s="409"/>
    </row>
    <row r="2526" ht="12.75">
      <c r="B2526" s="409"/>
    </row>
    <row r="2527" ht="12.75">
      <c r="B2527" s="409"/>
    </row>
    <row r="2528" ht="12.75">
      <c r="B2528" s="409"/>
    </row>
    <row r="2529" ht="12.75">
      <c r="B2529" s="409"/>
    </row>
    <row r="2530" ht="12.75">
      <c r="B2530" s="409"/>
    </row>
    <row r="2531" ht="12.75">
      <c r="B2531" s="409"/>
    </row>
    <row r="2532" ht="12.75">
      <c r="B2532" s="409"/>
    </row>
    <row r="2533" ht="12.75">
      <c r="B2533" s="409"/>
    </row>
    <row r="2534" ht="12.75">
      <c r="B2534" s="409"/>
    </row>
    <row r="2535" ht="12.75">
      <c r="B2535" s="409"/>
    </row>
    <row r="2536" ht="12.75">
      <c r="B2536" s="409"/>
    </row>
    <row r="2537" ht="12.75">
      <c r="B2537" s="409"/>
    </row>
    <row r="2538" ht="12.75">
      <c r="B2538" s="409"/>
    </row>
    <row r="2539" ht="12.75">
      <c r="B2539" s="409"/>
    </row>
    <row r="2540" ht="12.75">
      <c r="B2540" s="409"/>
    </row>
    <row r="2541" ht="12.75">
      <c r="B2541" s="409"/>
    </row>
    <row r="2542" ht="12.75">
      <c r="B2542" s="409"/>
    </row>
    <row r="2543" ht="12.75">
      <c r="B2543" s="409"/>
    </row>
    <row r="2544" ht="12.75">
      <c r="B2544" s="409"/>
    </row>
    <row r="2545" ht="12.75">
      <c r="B2545" s="409"/>
    </row>
    <row r="2546" ht="12.75">
      <c r="B2546" s="409"/>
    </row>
    <row r="2547" ht="12.75">
      <c r="B2547" s="409"/>
    </row>
    <row r="2548" ht="12.75">
      <c r="B2548" s="409"/>
    </row>
    <row r="2549" ht="12.75">
      <c r="B2549" s="409"/>
    </row>
    <row r="2550" ht="12.75">
      <c r="B2550" s="409"/>
    </row>
    <row r="2551" ht="12.75">
      <c r="B2551" s="409"/>
    </row>
    <row r="2552" ht="12.75">
      <c r="B2552" s="409"/>
    </row>
    <row r="2553" ht="12.75">
      <c r="B2553" s="409"/>
    </row>
    <row r="2554" ht="12.75">
      <c r="B2554" s="409"/>
    </row>
    <row r="2555" ht="12.75">
      <c r="B2555" s="409"/>
    </row>
    <row r="2556" ht="12.75">
      <c r="B2556" s="409"/>
    </row>
    <row r="2557" ht="12.75">
      <c r="B2557" s="409"/>
    </row>
    <row r="2558" ht="12.75">
      <c r="B2558" s="409"/>
    </row>
    <row r="2559" ht="12.75">
      <c r="B2559" s="409"/>
    </row>
    <row r="2560" ht="12.75">
      <c r="B2560" s="409"/>
    </row>
    <row r="2561" ht="12.75">
      <c r="B2561" s="409"/>
    </row>
    <row r="2562" ht="12.75">
      <c r="B2562" s="409"/>
    </row>
    <row r="2563" ht="12.75">
      <c r="B2563" s="409"/>
    </row>
    <row r="2564" ht="12.75">
      <c r="B2564" s="409"/>
    </row>
    <row r="2565" ht="12.75">
      <c r="B2565" s="409"/>
    </row>
    <row r="2566" ht="12.75">
      <c r="B2566" s="409"/>
    </row>
    <row r="2567" ht="12.75">
      <c r="B2567" s="409"/>
    </row>
    <row r="2568" ht="12.75">
      <c r="B2568" s="409"/>
    </row>
    <row r="2569" ht="12.75">
      <c r="B2569" s="409"/>
    </row>
    <row r="2570" ht="12.75">
      <c r="B2570" s="409"/>
    </row>
    <row r="2571" ht="12.75">
      <c r="B2571" s="409"/>
    </row>
    <row r="2572" ht="12.75">
      <c r="B2572" s="409"/>
    </row>
    <row r="2573" ht="12.75">
      <c r="B2573" s="409"/>
    </row>
    <row r="2574" ht="12.75">
      <c r="B2574" s="409"/>
    </row>
    <row r="2575" ht="12.75">
      <c r="B2575" s="409"/>
    </row>
    <row r="2576" ht="12.75">
      <c r="B2576" s="409"/>
    </row>
    <row r="2577" ht="12.75">
      <c r="B2577" s="409"/>
    </row>
    <row r="2578" ht="12.75">
      <c r="B2578" s="409"/>
    </row>
    <row r="2579" ht="12.75">
      <c r="B2579" s="409"/>
    </row>
    <row r="2580" ht="12.75">
      <c r="B2580" s="409"/>
    </row>
    <row r="2581" ht="12.75">
      <c r="B2581" s="409"/>
    </row>
    <row r="2582" ht="12.75">
      <c r="B2582" s="409"/>
    </row>
    <row r="2583" ht="12.75">
      <c r="B2583" s="409"/>
    </row>
    <row r="2584" ht="12.75">
      <c r="B2584" s="409"/>
    </row>
    <row r="2585" ht="12.75">
      <c r="B2585" s="409"/>
    </row>
    <row r="2586" ht="12.75">
      <c r="B2586" s="409"/>
    </row>
    <row r="2587" ht="12.75">
      <c r="B2587" s="409"/>
    </row>
    <row r="2588" ht="12.75">
      <c r="B2588" s="409"/>
    </row>
    <row r="2589" ht="12.75">
      <c r="B2589" s="409"/>
    </row>
    <row r="2590" ht="12.75">
      <c r="B2590" s="409"/>
    </row>
    <row r="2591" ht="12.75">
      <c r="B2591" s="409"/>
    </row>
    <row r="2592" ht="12.75">
      <c r="B2592" s="409"/>
    </row>
    <row r="2593" ht="12.75">
      <c r="B2593" s="409"/>
    </row>
    <row r="2594" ht="12.75">
      <c r="B2594" s="409"/>
    </row>
    <row r="2595" ht="12.75">
      <c r="B2595" s="409"/>
    </row>
    <row r="2596" ht="12.75">
      <c r="B2596" s="409"/>
    </row>
    <row r="2597" ht="12.75">
      <c r="B2597" s="409"/>
    </row>
    <row r="2598" ht="12.75">
      <c r="B2598" s="409"/>
    </row>
    <row r="2599" ht="12.75">
      <c r="B2599" s="409"/>
    </row>
    <row r="2600" ht="12.75">
      <c r="B2600" s="409"/>
    </row>
    <row r="2601" ht="12.75">
      <c r="B2601" s="409"/>
    </row>
    <row r="2602" ht="12.75">
      <c r="B2602" s="409"/>
    </row>
    <row r="2603" ht="12.75">
      <c r="B2603" s="409"/>
    </row>
    <row r="2604" ht="12.75">
      <c r="B2604" s="409"/>
    </row>
    <row r="2605" ht="12.75">
      <c r="B2605" s="409"/>
    </row>
    <row r="2606" ht="12.75">
      <c r="B2606" s="409"/>
    </row>
    <row r="2607" ht="12.75">
      <c r="B2607" s="409"/>
    </row>
    <row r="2608" ht="12.75">
      <c r="B2608" s="409"/>
    </row>
    <row r="2609" ht="12.75">
      <c r="B2609" s="409"/>
    </row>
    <row r="2610" ht="12.75">
      <c r="B2610" s="409"/>
    </row>
    <row r="2611" ht="12.75">
      <c r="B2611" s="409"/>
    </row>
    <row r="2612" ht="12.75">
      <c r="B2612" s="409"/>
    </row>
    <row r="2613" ht="12.75">
      <c r="B2613" s="409"/>
    </row>
    <row r="2614" ht="12.75">
      <c r="B2614" s="409"/>
    </row>
    <row r="2615" ht="12.75">
      <c r="B2615" s="409"/>
    </row>
    <row r="2616" ht="12.75">
      <c r="B2616" s="409"/>
    </row>
    <row r="2617" ht="12.75">
      <c r="B2617" s="409"/>
    </row>
    <row r="2618" ht="12.75">
      <c r="B2618" s="409"/>
    </row>
    <row r="2619" ht="12.75">
      <c r="B2619" s="409"/>
    </row>
    <row r="2620" ht="12.75">
      <c r="B2620" s="409"/>
    </row>
    <row r="2621" ht="12.75">
      <c r="B2621" s="409"/>
    </row>
    <row r="2622" ht="12.75">
      <c r="B2622" s="409"/>
    </row>
    <row r="2623" ht="12.75">
      <c r="B2623" s="409"/>
    </row>
    <row r="2624" ht="12.75">
      <c r="B2624" s="409"/>
    </row>
    <row r="2625" ht="12.75">
      <c r="B2625" s="409"/>
    </row>
    <row r="2626" ht="12.75">
      <c r="B2626" s="409"/>
    </row>
    <row r="2627" ht="12.75">
      <c r="B2627" s="409"/>
    </row>
    <row r="2628" ht="12.75">
      <c r="B2628" s="409"/>
    </row>
    <row r="2629" ht="12.75">
      <c r="B2629" s="409"/>
    </row>
    <row r="2630" ht="12.75">
      <c r="B2630" s="409"/>
    </row>
    <row r="2631" ht="12.75">
      <c r="B2631" s="409"/>
    </row>
    <row r="2632" ht="12.75">
      <c r="B2632" s="409"/>
    </row>
    <row r="2633" ht="12.75">
      <c r="B2633" s="409"/>
    </row>
    <row r="2634" ht="12.75">
      <c r="B2634" s="409"/>
    </row>
    <row r="2635" ht="12.75">
      <c r="B2635" s="409"/>
    </row>
    <row r="2636" ht="12.75">
      <c r="B2636" s="409"/>
    </row>
    <row r="2637" ht="12.75">
      <c r="B2637" s="409"/>
    </row>
    <row r="2638" ht="12.75">
      <c r="B2638" s="409"/>
    </row>
    <row r="2639" ht="12.75">
      <c r="B2639" s="409"/>
    </row>
    <row r="2640" ht="12.75">
      <c r="B2640" s="409"/>
    </row>
    <row r="2641" ht="12.75">
      <c r="B2641" s="409"/>
    </row>
    <row r="2642" ht="12.75">
      <c r="B2642" s="409"/>
    </row>
    <row r="2643" ht="12.75">
      <c r="B2643" s="409"/>
    </row>
    <row r="2644" ht="12.75">
      <c r="B2644" s="409"/>
    </row>
    <row r="2645" ht="12.75">
      <c r="B2645" s="409"/>
    </row>
    <row r="2646" ht="12.75">
      <c r="B2646" s="409"/>
    </row>
    <row r="2647" ht="12.75">
      <c r="B2647" s="409"/>
    </row>
    <row r="2648" ht="12.75">
      <c r="B2648" s="409"/>
    </row>
    <row r="2649" ht="12.75">
      <c r="B2649" s="409"/>
    </row>
    <row r="2650" ht="12.75">
      <c r="B2650" s="409"/>
    </row>
    <row r="2651" ht="12.75">
      <c r="B2651" s="409"/>
    </row>
    <row r="2652" ht="12.75">
      <c r="B2652" s="409"/>
    </row>
    <row r="2653" ht="12.75">
      <c r="B2653" s="409"/>
    </row>
    <row r="2654" ht="12.75">
      <c r="B2654" s="409"/>
    </row>
    <row r="2655" ht="12.75">
      <c r="B2655" s="409"/>
    </row>
    <row r="2656" ht="12.75">
      <c r="B2656" s="409"/>
    </row>
    <row r="2657" ht="12.75">
      <c r="B2657" s="409"/>
    </row>
    <row r="2658" ht="12.75">
      <c r="B2658" s="409"/>
    </row>
    <row r="2659" ht="12.75">
      <c r="B2659" s="409"/>
    </row>
    <row r="2660" ht="12.75">
      <c r="B2660" s="409"/>
    </row>
    <row r="2661" ht="12.75">
      <c r="B2661" s="409"/>
    </row>
    <row r="2662" ht="12.75">
      <c r="B2662" s="409"/>
    </row>
    <row r="2663" ht="12.75">
      <c r="B2663" s="409"/>
    </row>
    <row r="2664" ht="12.75">
      <c r="B2664" s="409"/>
    </row>
    <row r="2665" ht="12.75">
      <c r="B2665" s="409"/>
    </row>
    <row r="2666" ht="12.75">
      <c r="B2666" s="409"/>
    </row>
    <row r="2667" ht="12.75">
      <c r="B2667" s="409"/>
    </row>
    <row r="2668" ht="12.75">
      <c r="B2668" s="409"/>
    </row>
    <row r="2669" ht="12.75">
      <c r="B2669" s="409"/>
    </row>
    <row r="2670" ht="12.75">
      <c r="B2670" s="409"/>
    </row>
    <row r="2671" ht="12.75">
      <c r="B2671" s="409"/>
    </row>
    <row r="2672" ht="12.75">
      <c r="B2672" s="409"/>
    </row>
    <row r="2673" ht="12.75">
      <c r="B2673" s="409"/>
    </row>
    <row r="2674" ht="12.75">
      <c r="B2674" s="409"/>
    </row>
    <row r="2675" ht="12.75">
      <c r="B2675" s="409"/>
    </row>
    <row r="2676" ht="12.75">
      <c r="B2676" s="409"/>
    </row>
    <row r="2677" ht="12.75">
      <c r="B2677" s="409"/>
    </row>
    <row r="2678" ht="12.75">
      <c r="B2678" s="409"/>
    </row>
    <row r="2679" ht="12.75">
      <c r="B2679" s="409"/>
    </row>
    <row r="2680" ht="12.75">
      <c r="B2680" s="409"/>
    </row>
    <row r="2681" ht="12.75">
      <c r="B2681" s="409"/>
    </row>
    <row r="2682" ht="12.75">
      <c r="B2682" s="409"/>
    </row>
    <row r="2683" ht="12.75">
      <c r="B2683" s="409"/>
    </row>
    <row r="2684" ht="12.75">
      <c r="B2684" s="409"/>
    </row>
    <row r="2685" ht="12.75">
      <c r="B2685" s="409"/>
    </row>
    <row r="2686" ht="12.75">
      <c r="B2686" s="409"/>
    </row>
    <row r="2687" ht="12.75">
      <c r="B2687" s="409"/>
    </row>
    <row r="2688" ht="12.75">
      <c r="B2688" s="409"/>
    </row>
    <row r="2689" ht="12.75">
      <c r="B2689" s="409"/>
    </row>
    <row r="2690" ht="12.75">
      <c r="B2690" s="409"/>
    </row>
    <row r="2691" ht="12.75">
      <c r="B2691" s="409"/>
    </row>
    <row r="2692" ht="12.75">
      <c r="B2692" s="409"/>
    </row>
    <row r="2693" ht="12.75">
      <c r="B2693" s="409"/>
    </row>
    <row r="2694" ht="12.75">
      <c r="B2694" s="409"/>
    </row>
    <row r="2695" ht="12.75">
      <c r="B2695" s="409"/>
    </row>
    <row r="2696" ht="12.75">
      <c r="B2696" s="409"/>
    </row>
    <row r="2697" ht="12.75">
      <c r="B2697" s="409"/>
    </row>
    <row r="2698" ht="12.75">
      <c r="B2698" s="409"/>
    </row>
    <row r="2699" ht="12.75">
      <c r="B2699" s="409"/>
    </row>
    <row r="2700" ht="12.75">
      <c r="B2700" s="409"/>
    </row>
    <row r="2701" ht="12.75">
      <c r="B2701" s="409"/>
    </row>
    <row r="2702" ht="12.75">
      <c r="B2702" s="409"/>
    </row>
    <row r="2703" ht="12.75">
      <c r="B2703" s="409"/>
    </row>
    <row r="2704" ht="12.75">
      <c r="B2704" s="409"/>
    </row>
    <row r="2705" ht="12.75">
      <c r="B2705" s="409"/>
    </row>
    <row r="2706" ht="12.75">
      <c r="B2706" s="409"/>
    </row>
    <row r="2707" ht="12.75">
      <c r="B2707" s="409"/>
    </row>
    <row r="2708" ht="12.75">
      <c r="B2708" s="409"/>
    </row>
    <row r="2709" ht="12.75">
      <c r="B2709" s="409"/>
    </row>
    <row r="2710" ht="12.75">
      <c r="B2710" s="409"/>
    </row>
    <row r="2711" ht="12.75">
      <c r="B2711" s="409"/>
    </row>
    <row r="2712" ht="12.75">
      <c r="B2712" s="409"/>
    </row>
    <row r="2713" ht="12.75">
      <c r="B2713" s="409"/>
    </row>
    <row r="2714" ht="12.75">
      <c r="B2714" s="409"/>
    </row>
    <row r="2715" ht="12.75">
      <c r="B2715" s="409"/>
    </row>
    <row r="2716" ht="12.75">
      <c r="B2716" s="409"/>
    </row>
    <row r="2717" ht="12.75">
      <c r="B2717" s="409"/>
    </row>
    <row r="2718" ht="12.75">
      <c r="B2718" s="409"/>
    </row>
    <row r="2719" ht="12.75">
      <c r="B2719" s="409"/>
    </row>
    <row r="2720" ht="12.75">
      <c r="B2720" s="409"/>
    </row>
    <row r="2721" ht="12.75">
      <c r="B2721" s="409"/>
    </row>
    <row r="2722" ht="12.75">
      <c r="B2722" s="409"/>
    </row>
    <row r="2723" ht="12.75">
      <c r="B2723" s="409"/>
    </row>
    <row r="2724" ht="12.75">
      <c r="B2724" s="409"/>
    </row>
    <row r="2725" ht="12.75">
      <c r="B2725" s="409"/>
    </row>
    <row r="2726" ht="12.75">
      <c r="B2726" s="409"/>
    </row>
    <row r="2727" ht="12.75">
      <c r="B2727" s="409"/>
    </row>
    <row r="2728" ht="12.75">
      <c r="B2728" s="409"/>
    </row>
    <row r="2729" ht="12.75">
      <c r="B2729" s="409"/>
    </row>
    <row r="2730" ht="12.75">
      <c r="B2730" s="409"/>
    </row>
    <row r="2731" ht="12.75">
      <c r="B2731" s="409"/>
    </row>
    <row r="2732" ht="12.75">
      <c r="B2732" s="409"/>
    </row>
    <row r="2733" ht="12.75">
      <c r="B2733" s="409"/>
    </row>
    <row r="2734" ht="12.75">
      <c r="B2734" s="409"/>
    </row>
    <row r="2735" ht="12.75">
      <c r="B2735" s="409"/>
    </row>
    <row r="2736" ht="12.75">
      <c r="B2736" s="409"/>
    </row>
    <row r="2737" ht="12.75">
      <c r="B2737" s="409"/>
    </row>
    <row r="2738" ht="12.75">
      <c r="B2738" s="409"/>
    </row>
    <row r="2739" ht="12.75">
      <c r="B2739" s="409"/>
    </row>
    <row r="2740" ht="12.75">
      <c r="B2740" s="409"/>
    </row>
    <row r="2741" ht="12.75">
      <c r="B2741" s="409"/>
    </row>
    <row r="2742" ht="12.75">
      <c r="B2742" s="409"/>
    </row>
    <row r="2743" ht="12.75">
      <c r="B2743" s="409"/>
    </row>
    <row r="2744" ht="12.75">
      <c r="B2744" s="409"/>
    </row>
    <row r="2745" ht="12.75">
      <c r="B2745" s="409"/>
    </row>
    <row r="2746" ht="12.75">
      <c r="B2746" s="409"/>
    </row>
    <row r="2747" ht="12.75">
      <c r="B2747" s="409"/>
    </row>
    <row r="2748" ht="12.75">
      <c r="B2748" s="409"/>
    </row>
    <row r="2749" ht="12.75">
      <c r="B2749" s="409"/>
    </row>
    <row r="2750" ht="12.75">
      <c r="B2750" s="409"/>
    </row>
    <row r="2751" ht="12.75">
      <c r="B2751" s="409"/>
    </row>
    <row r="2752" ht="12.75">
      <c r="B2752" s="409"/>
    </row>
    <row r="2753" ht="12.75">
      <c r="B2753" s="409"/>
    </row>
    <row r="2754" ht="12.75">
      <c r="B2754" s="409"/>
    </row>
    <row r="2755" ht="12.75">
      <c r="B2755" s="409"/>
    </row>
    <row r="2756" ht="12.75">
      <c r="B2756" s="409"/>
    </row>
    <row r="2757" ht="12.75">
      <c r="B2757" s="409"/>
    </row>
    <row r="2758" ht="12.75">
      <c r="B2758" s="409"/>
    </row>
    <row r="2759" ht="12.75">
      <c r="B2759" s="409"/>
    </row>
    <row r="2760" ht="12.75">
      <c r="B2760" s="409"/>
    </row>
    <row r="2761" ht="12.75">
      <c r="B2761" s="409"/>
    </row>
    <row r="2762" ht="12.75">
      <c r="B2762" s="409"/>
    </row>
    <row r="2763" ht="12.75">
      <c r="B2763" s="409"/>
    </row>
    <row r="2764" ht="12.75">
      <c r="B2764" s="409"/>
    </row>
    <row r="2765" ht="12.75">
      <c r="B2765" s="409"/>
    </row>
    <row r="2766" ht="12.75">
      <c r="B2766" s="409"/>
    </row>
    <row r="2767" ht="12.75">
      <c r="B2767" s="409"/>
    </row>
    <row r="2768" ht="12.75">
      <c r="B2768" s="409"/>
    </row>
    <row r="2769" ht="12.75">
      <c r="B2769" s="409"/>
    </row>
    <row r="2770" ht="12.75">
      <c r="B2770" s="409"/>
    </row>
    <row r="2771" ht="12.75">
      <c r="B2771" s="409"/>
    </row>
    <row r="2772" ht="12.75">
      <c r="B2772" s="409"/>
    </row>
    <row r="2773" ht="12.75">
      <c r="B2773" s="409"/>
    </row>
    <row r="2774" ht="12.75">
      <c r="B2774" s="409"/>
    </row>
    <row r="2775" ht="12.75">
      <c r="B2775" s="409"/>
    </row>
    <row r="2776" ht="12.75">
      <c r="B2776" s="409"/>
    </row>
    <row r="2777" ht="12.75">
      <c r="B2777" s="409"/>
    </row>
    <row r="2778" ht="12.75">
      <c r="B2778" s="409"/>
    </row>
    <row r="2779" ht="12.75">
      <c r="B2779" s="409"/>
    </row>
    <row r="2780" ht="12.75">
      <c r="B2780" s="409"/>
    </row>
    <row r="2781" ht="12.75">
      <c r="B2781" s="409"/>
    </row>
    <row r="2782" ht="12.75">
      <c r="B2782" s="409"/>
    </row>
    <row r="2783" ht="12.75">
      <c r="B2783" s="409"/>
    </row>
    <row r="2784" ht="12.75">
      <c r="B2784" s="409"/>
    </row>
    <row r="2785" ht="12.75">
      <c r="B2785" s="409"/>
    </row>
    <row r="2786" ht="12.75">
      <c r="B2786" s="409"/>
    </row>
    <row r="2787" ht="12.75">
      <c r="B2787" s="409"/>
    </row>
    <row r="2788" ht="12.75">
      <c r="B2788" s="409"/>
    </row>
    <row r="2789" ht="12.75">
      <c r="B2789" s="409"/>
    </row>
    <row r="2790" ht="12.75">
      <c r="B2790" s="409"/>
    </row>
    <row r="2791" ht="12.75">
      <c r="B2791" s="409"/>
    </row>
    <row r="2792" ht="12.75">
      <c r="B2792" s="409"/>
    </row>
    <row r="2793" ht="12.75">
      <c r="B2793" s="409"/>
    </row>
    <row r="2794" ht="12.75">
      <c r="B2794" s="409"/>
    </row>
    <row r="2795" ht="12.75">
      <c r="B2795" s="409"/>
    </row>
    <row r="2796" ht="12.75">
      <c r="B2796" s="409"/>
    </row>
    <row r="2797" ht="12.75">
      <c r="B2797" s="409"/>
    </row>
    <row r="2798" ht="12.75">
      <c r="B2798" s="409"/>
    </row>
    <row r="2799" ht="12.75">
      <c r="B2799" s="409"/>
    </row>
    <row r="2800" ht="12.75">
      <c r="B2800" s="409"/>
    </row>
    <row r="2801" ht="12.75">
      <c r="B2801" s="409"/>
    </row>
    <row r="2802" ht="12.75">
      <c r="B2802" s="409"/>
    </row>
    <row r="2803" ht="12.75">
      <c r="B2803" s="409"/>
    </row>
    <row r="2804" ht="12.75">
      <c r="B2804" s="409"/>
    </row>
    <row r="2805" ht="12.75">
      <c r="B2805" s="409"/>
    </row>
    <row r="2806" ht="12.75">
      <c r="B2806" s="409"/>
    </row>
    <row r="2807" ht="12.75">
      <c r="B2807" s="409"/>
    </row>
    <row r="2808" ht="12.75">
      <c r="B2808" s="409"/>
    </row>
    <row r="2809" ht="12.75">
      <c r="B2809" s="409"/>
    </row>
    <row r="2810" ht="12.75">
      <c r="B2810" s="409"/>
    </row>
    <row r="2811" ht="12.75">
      <c r="B2811" s="409"/>
    </row>
    <row r="2812" ht="12.75">
      <c r="B2812" s="409"/>
    </row>
    <row r="2813" ht="12.75">
      <c r="B2813" s="409"/>
    </row>
    <row r="2814" ht="12.75">
      <c r="B2814" s="409"/>
    </row>
    <row r="2815" ht="12.75">
      <c r="B2815" s="409"/>
    </row>
    <row r="2816" ht="12.75">
      <c r="B2816" s="409"/>
    </row>
    <row r="2817" ht="12.75">
      <c r="B2817" s="409"/>
    </row>
    <row r="2818" ht="12.75">
      <c r="B2818" s="409"/>
    </row>
    <row r="2819" ht="12.75">
      <c r="B2819" s="409"/>
    </row>
    <row r="2820" ht="12.75">
      <c r="B2820" s="409"/>
    </row>
    <row r="2821" ht="12.75">
      <c r="B2821" s="409"/>
    </row>
    <row r="2822" ht="12.75">
      <c r="B2822" s="409"/>
    </row>
    <row r="2823" ht="12.75">
      <c r="B2823" s="409"/>
    </row>
    <row r="2824" ht="12.75">
      <c r="B2824" s="409"/>
    </row>
    <row r="2825" ht="12.75">
      <c r="B2825" s="409"/>
    </row>
    <row r="2826" ht="12.75">
      <c r="B2826" s="409"/>
    </row>
    <row r="2827" ht="12.75">
      <c r="B2827" s="409"/>
    </row>
    <row r="2828" ht="12.75">
      <c r="B2828" s="409"/>
    </row>
    <row r="2829" ht="12.75">
      <c r="B2829" s="409"/>
    </row>
    <row r="2830" ht="12.75">
      <c r="B2830" s="409"/>
    </row>
    <row r="2831" ht="12.75">
      <c r="B2831" s="409"/>
    </row>
    <row r="2832" ht="12.75">
      <c r="B2832" s="409"/>
    </row>
    <row r="2833" ht="12.75">
      <c r="B2833" s="409"/>
    </row>
    <row r="2834" ht="12.75">
      <c r="B2834" s="409"/>
    </row>
    <row r="2835" ht="12.75">
      <c r="B2835" s="409"/>
    </row>
    <row r="2836" ht="12.75">
      <c r="B2836" s="409"/>
    </row>
    <row r="2837" ht="12.75">
      <c r="B2837" s="409"/>
    </row>
    <row r="2838" ht="12.75">
      <c r="B2838" s="409"/>
    </row>
    <row r="2839" ht="12.75">
      <c r="B2839" s="409"/>
    </row>
    <row r="2840" ht="12.75">
      <c r="B2840" s="409"/>
    </row>
    <row r="2841" ht="12.75">
      <c r="B2841" s="409"/>
    </row>
    <row r="2842" ht="12.75">
      <c r="B2842" s="409"/>
    </row>
    <row r="2843" ht="12.75">
      <c r="B2843" s="409"/>
    </row>
    <row r="2844" ht="12.75">
      <c r="B2844" s="409"/>
    </row>
    <row r="2845" ht="12.75">
      <c r="B2845" s="409"/>
    </row>
    <row r="2846" ht="12.75">
      <c r="B2846" s="409"/>
    </row>
    <row r="2847" ht="12.75">
      <c r="B2847" s="409"/>
    </row>
    <row r="2848" ht="12.75">
      <c r="B2848" s="409"/>
    </row>
    <row r="2849" ht="12.75">
      <c r="B2849" s="409"/>
    </row>
    <row r="2850" ht="12.75">
      <c r="B2850" s="409"/>
    </row>
    <row r="2851" ht="12.75">
      <c r="B2851" s="409"/>
    </row>
    <row r="2852" ht="12.75">
      <c r="B2852" s="409"/>
    </row>
    <row r="2853" ht="12.75">
      <c r="B2853" s="409"/>
    </row>
    <row r="2854" ht="12.75">
      <c r="B2854" s="409"/>
    </row>
    <row r="2855" ht="12.75">
      <c r="B2855" s="409"/>
    </row>
    <row r="2856" ht="12.75">
      <c r="B2856" s="409"/>
    </row>
    <row r="2857" ht="12.75">
      <c r="B2857" s="409"/>
    </row>
    <row r="2858" ht="12.75">
      <c r="B2858" s="409"/>
    </row>
    <row r="2859" ht="12.75">
      <c r="B2859" s="409"/>
    </row>
    <row r="2860" ht="12.75">
      <c r="B2860" s="409"/>
    </row>
    <row r="2861" ht="12.75">
      <c r="B2861" s="409"/>
    </row>
    <row r="2862" ht="12.75">
      <c r="B2862" s="409"/>
    </row>
    <row r="2863" ht="12.75">
      <c r="B2863" s="409"/>
    </row>
    <row r="2864" ht="12.75">
      <c r="B2864" s="409"/>
    </row>
    <row r="2865" ht="12.75">
      <c r="B2865" s="409"/>
    </row>
    <row r="2866" ht="12.75">
      <c r="B2866" s="409"/>
    </row>
    <row r="2867" ht="12.75">
      <c r="B2867" s="409"/>
    </row>
    <row r="2868" ht="12.75">
      <c r="B2868" s="409"/>
    </row>
    <row r="2869" ht="12.75">
      <c r="B2869" s="409"/>
    </row>
    <row r="2870" ht="12.75">
      <c r="B2870" s="409"/>
    </row>
    <row r="2871" ht="12.75">
      <c r="B2871" s="409"/>
    </row>
    <row r="2872" ht="12.75">
      <c r="B2872" s="409"/>
    </row>
    <row r="2873" ht="12.75">
      <c r="B2873" s="409"/>
    </row>
    <row r="2874" ht="12.75">
      <c r="B2874" s="409"/>
    </row>
    <row r="2875" ht="12.75">
      <c r="B2875" s="409"/>
    </row>
    <row r="2876" ht="12.75">
      <c r="B2876" s="409"/>
    </row>
    <row r="2877" ht="12.75">
      <c r="B2877" s="409"/>
    </row>
    <row r="2878" ht="12.75">
      <c r="B2878" s="409"/>
    </row>
    <row r="2879" ht="12.75">
      <c r="B2879" s="409"/>
    </row>
    <row r="2880" ht="12.75">
      <c r="B2880" s="409"/>
    </row>
    <row r="2881" ht="12.75">
      <c r="B2881" s="409"/>
    </row>
    <row r="2882" ht="12.75">
      <c r="B2882" s="409"/>
    </row>
    <row r="2883" ht="12.75">
      <c r="B2883" s="409"/>
    </row>
    <row r="2884" ht="12.75">
      <c r="B2884" s="409"/>
    </row>
    <row r="2885" ht="12.75">
      <c r="B2885" s="409"/>
    </row>
    <row r="2886" ht="12.75">
      <c r="B2886" s="409"/>
    </row>
    <row r="2887" ht="12.75">
      <c r="B2887" s="409"/>
    </row>
    <row r="2888" ht="12.75">
      <c r="B2888" s="409"/>
    </row>
    <row r="2889" ht="12.75">
      <c r="B2889" s="409"/>
    </row>
    <row r="2890" ht="12.75">
      <c r="B2890" s="409"/>
    </row>
    <row r="2891" ht="12.75">
      <c r="B2891" s="409"/>
    </row>
    <row r="2892" ht="12.75">
      <c r="B2892" s="409"/>
    </row>
    <row r="2893" ht="12.75">
      <c r="B2893" s="409"/>
    </row>
    <row r="2894" ht="12.75">
      <c r="B2894" s="409"/>
    </row>
    <row r="2895" ht="12.75">
      <c r="B2895" s="409"/>
    </row>
    <row r="2896" ht="12.75">
      <c r="B2896" s="409"/>
    </row>
    <row r="2897" ht="12.75">
      <c r="B2897" s="409"/>
    </row>
    <row r="2898" ht="12.75">
      <c r="B2898" s="409"/>
    </row>
    <row r="2899" ht="12.75">
      <c r="B2899" s="409"/>
    </row>
    <row r="2900" ht="12.75">
      <c r="B2900" s="409"/>
    </row>
    <row r="2901" ht="12.75">
      <c r="B2901" s="409"/>
    </row>
    <row r="2902" ht="12.75">
      <c r="B2902" s="409"/>
    </row>
    <row r="2903" ht="12.75">
      <c r="B2903" s="409"/>
    </row>
    <row r="2904" ht="12.75">
      <c r="B2904" s="409"/>
    </row>
    <row r="2905" ht="12.75">
      <c r="B2905" s="409"/>
    </row>
    <row r="2906" ht="12.75">
      <c r="B2906" s="409"/>
    </row>
    <row r="2907" ht="12.75">
      <c r="B2907" s="409"/>
    </row>
    <row r="2908" ht="12.75">
      <c r="B2908" s="409"/>
    </row>
    <row r="2909" ht="12.75">
      <c r="B2909" s="409"/>
    </row>
    <row r="2910" ht="12.75">
      <c r="B2910" s="409"/>
    </row>
    <row r="2911" ht="12.75">
      <c r="B2911" s="409"/>
    </row>
    <row r="2912" ht="12.75">
      <c r="B2912" s="409"/>
    </row>
    <row r="2913" ht="12.75">
      <c r="B2913" s="409"/>
    </row>
    <row r="2914" ht="12.75">
      <c r="B2914" s="409"/>
    </row>
    <row r="2915" ht="12.75">
      <c r="B2915" s="409"/>
    </row>
    <row r="2916" ht="12.75">
      <c r="B2916" s="409"/>
    </row>
    <row r="2917" ht="12.75">
      <c r="B2917" s="409"/>
    </row>
    <row r="2918" ht="12.75">
      <c r="B2918" s="409"/>
    </row>
    <row r="2919" ht="12.75">
      <c r="B2919" s="409"/>
    </row>
    <row r="2920" ht="12.75">
      <c r="B2920" s="409"/>
    </row>
    <row r="2921" ht="12.75">
      <c r="B2921" s="409"/>
    </row>
    <row r="2922" ht="12.75">
      <c r="B2922" s="409"/>
    </row>
    <row r="2923" ht="12.75">
      <c r="B2923" s="409"/>
    </row>
    <row r="2924" ht="12.75">
      <c r="B2924" s="409"/>
    </row>
    <row r="2925" ht="12.75">
      <c r="B2925" s="409"/>
    </row>
    <row r="2926" ht="12.75">
      <c r="B2926" s="409"/>
    </row>
    <row r="2927" ht="12.75">
      <c r="B2927" s="409"/>
    </row>
    <row r="2928" ht="12.75">
      <c r="B2928" s="409"/>
    </row>
    <row r="2929" ht="12.75">
      <c r="B2929" s="409"/>
    </row>
    <row r="2930" ht="12.75">
      <c r="B2930" s="409"/>
    </row>
    <row r="2931" ht="12.75">
      <c r="B2931" s="409"/>
    </row>
    <row r="2932" ht="12.75">
      <c r="B2932" s="409"/>
    </row>
    <row r="2933" ht="12.75">
      <c r="B2933" s="409"/>
    </row>
    <row r="2934" ht="12.75">
      <c r="B2934" s="409"/>
    </row>
    <row r="2935" ht="12.75">
      <c r="B2935" s="409"/>
    </row>
    <row r="2936" ht="12.75">
      <c r="B2936" s="409"/>
    </row>
    <row r="2937" ht="12.75">
      <c r="B2937" s="409"/>
    </row>
    <row r="2938" ht="12.75">
      <c r="B2938" s="409"/>
    </row>
    <row r="2939" ht="12.75">
      <c r="B2939" s="409"/>
    </row>
    <row r="2940" ht="12.75">
      <c r="B2940" s="409"/>
    </row>
    <row r="2941" ht="12.75">
      <c r="B2941" s="409"/>
    </row>
    <row r="2942" ht="12.75">
      <c r="B2942" s="409"/>
    </row>
    <row r="2943" ht="12.75">
      <c r="B2943" s="409"/>
    </row>
    <row r="2944" ht="12.75">
      <c r="B2944" s="409"/>
    </row>
    <row r="2945" ht="12.75">
      <c r="B2945" s="409"/>
    </row>
    <row r="2946" ht="12.75">
      <c r="B2946" s="409"/>
    </row>
    <row r="2947" ht="12.75">
      <c r="B2947" s="409"/>
    </row>
    <row r="2948" ht="12.75">
      <c r="B2948" s="409"/>
    </row>
    <row r="2949" ht="12.75">
      <c r="B2949" s="409"/>
    </row>
    <row r="2950" ht="12.75">
      <c r="B2950" s="409"/>
    </row>
    <row r="2951" ht="12.75">
      <c r="B2951" s="409"/>
    </row>
    <row r="2952" ht="12.75">
      <c r="B2952" s="409"/>
    </row>
    <row r="2953" ht="12.75">
      <c r="B2953" s="409"/>
    </row>
    <row r="2954" ht="12.75">
      <c r="B2954" s="409"/>
    </row>
    <row r="2955" ht="12.75">
      <c r="B2955" s="409"/>
    </row>
    <row r="2956" ht="12.75">
      <c r="B2956" s="409"/>
    </row>
    <row r="2957" ht="12.75">
      <c r="B2957" s="409"/>
    </row>
    <row r="2958" ht="12.75">
      <c r="B2958" s="409"/>
    </row>
    <row r="2959" ht="12.75">
      <c r="B2959" s="409"/>
    </row>
    <row r="2960" ht="12.75">
      <c r="B2960" s="409"/>
    </row>
    <row r="2961" ht="12.75">
      <c r="B2961" s="409"/>
    </row>
    <row r="2962" ht="12.75">
      <c r="B2962" s="409"/>
    </row>
    <row r="2963" ht="12.75">
      <c r="B2963" s="409"/>
    </row>
    <row r="2964" ht="12.75">
      <c r="B2964" s="409"/>
    </row>
    <row r="2965" ht="12.75">
      <c r="B2965" s="409"/>
    </row>
    <row r="2966" ht="12.75">
      <c r="B2966" s="409"/>
    </row>
    <row r="2967" ht="12.75">
      <c r="B2967" s="409"/>
    </row>
    <row r="2968" ht="12.75">
      <c r="B2968" s="409"/>
    </row>
    <row r="2969" ht="12.75">
      <c r="B2969" s="409"/>
    </row>
    <row r="2970" ht="12.75">
      <c r="B2970" s="409"/>
    </row>
    <row r="2971" ht="12.75">
      <c r="B2971" s="409"/>
    </row>
    <row r="2972" ht="12.75">
      <c r="B2972" s="409"/>
    </row>
    <row r="2973" ht="12.75">
      <c r="B2973" s="409"/>
    </row>
    <row r="2974" ht="12.75">
      <c r="B2974" s="409"/>
    </row>
    <row r="2975" ht="12.75">
      <c r="B2975" s="409"/>
    </row>
    <row r="2976" ht="12.75">
      <c r="B2976" s="409"/>
    </row>
    <row r="2977" ht="12.75">
      <c r="B2977" s="409"/>
    </row>
    <row r="2978" ht="12.75">
      <c r="B2978" s="409"/>
    </row>
    <row r="2979" ht="12.75">
      <c r="B2979" s="409"/>
    </row>
    <row r="2980" ht="12.75">
      <c r="B2980" s="409"/>
    </row>
    <row r="2981" ht="12.75">
      <c r="B2981" s="409"/>
    </row>
    <row r="2982" ht="12.75">
      <c r="B2982" s="409"/>
    </row>
    <row r="2983" ht="12.75">
      <c r="B2983" s="409"/>
    </row>
    <row r="2984" ht="12.75">
      <c r="B2984" s="409"/>
    </row>
    <row r="2985" ht="12.75">
      <c r="B2985" s="409"/>
    </row>
    <row r="2986" ht="12.75">
      <c r="B2986" s="409"/>
    </row>
    <row r="2987" ht="12.75">
      <c r="B2987" s="409"/>
    </row>
    <row r="2988" ht="12.75">
      <c r="B2988" s="409"/>
    </row>
    <row r="2989" ht="12.75">
      <c r="B2989" s="409"/>
    </row>
    <row r="2990" ht="12.75">
      <c r="B2990" s="409"/>
    </row>
    <row r="2991" ht="12.75">
      <c r="B2991" s="409"/>
    </row>
    <row r="2992" ht="12.75">
      <c r="B2992" s="409"/>
    </row>
    <row r="2993" ht="12.75">
      <c r="B2993" s="409"/>
    </row>
    <row r="2994" ht="12.75">
      <c r="B2994" s="409"/>
    </row>
    <row r="2995" ht="12.75">
      <c r="B2995" s="409"/>
    </row>
    <row r="2996" ht="12.75">
      <c r="B2996" s="409"/>
    </row>
    <row r="2997" ht="12.75">
      <c r="B2997" s="409"/>
    </row>
    <row r="2998" ht="12.75">
      <c r="B2998" s="409"/>
    </row>
    <row r="2999" ht="12.75">
      <c r="B2999" s="409"/>
    </row>
    <row r="3000" ht="12.75">
      <c r="B3000" s="409"/>
    </row>
    <row r="3001" ht="12.75">
      <c r="B3001" s="409"/>
    </row>
    <row r="3002" ht="12.75">
      <c r="B3002" s="409"/>
    </row>
    <row r="3003" ht="12.75">
      <c r="B3003" s="409"/>
    </row>
    <row r="3004" ht="12.75">
      <c r="B3004" s="409"/>
    </row>
    <row r="3005" ht="12.75">
      <c r="B3005" s="409"/>
    </row>
    <row r="3006" ht="12.75">
      <c r="B3006" s="409"/>
    </row>
    <row r="3007" ht="12.75">
      <c r="B3007" s="409"/>
    </row>
    <row r="3008" ht="12.75">
      <c r="B3008" s="409"/>
    </row>
    <row r="3009" ht="12.75">
      <c r="B3009" s="409"/>
    </row>
    <row r="3010" ht="12.75">
      <c r="B3010" s="409"/>
    </row>
    <row r="3011" ht="12.75">
      <c r="B3011" s="409"/>
    </row>
    <row r="3012" ht="12.75">
      <c r="B3012" s="409"/>
    </row>
    <row r="3013" ht="12.75">
      <c r="B3013" s="409"/>
    </row>
    <row r="3014" ht="12.75">
      <c r="B3014" s="409"/>
    </row>
    <row r="3015" ht="12.75">
      <c r="B3015" s="409"/>
    </row>
    <row r="3016" ht="12.75">
      <c r="B3016" s="409"/>
    </row>
    <row r="3017" ht="12.75">
      <c r="B3017" s="409"/>
    </row>
    <row r="3018" ht="12.75">
      <c r="B3018" s="409"/>
    </row>
    <row r="3019" ht="12.75">
      <c r="B3019" s="409"/>
    </row>
    <row r="3020" ht="12.75">
      <c r="B3020" s="409"/>
    </row>
    <row r="3021" ht="12.75">
      <c r="B3021" s="409"/>
    </row>
    <row r="3022" ht="12.75">
      <c r="B3022" s="409"/>
    </row>
    <row r="3023" ht="12.75">
      <c r="B3023" s="409"/>
    </row>
    <row r="3024" ht="12.75">
      <c r="B3024" s="409"/>
    </row>
    <row r="3025" ht="12.75">
      <c r="B3025" s="409"/>
    </row>
    <row r="3026" ht="12.75">
      <c r="B3026" s="409"/>
    </row>
    <row r="3027" ht="12.75">
      <c r="B3027" s="409"/>
    </row>
    <row r="3028" ht="12.75">
      <c r="B3028" s="409"/>
    </row>
    <row r="3029" ht="12.75">
      <c r="B3029" s="409"/>
    </row>
    <row r="3030" ht="12.75">
      <c r="B3030" s="409"/>
    </row>
    <row r="3031" ht="12.75">
      <c r="B3031" s="409"/>
    </row>
    <row r="3032" ht="12.75">
      <c r="B3032" s="409"/>
    </row>
    <row r="3033" ht="12.75">
      <c r="B3033" s="409"/>
    </row>
    <row r="3034" ht="12.75">
      <c r="B3034" s="409"/>
    </row>
    <row r="3035" ht="12.75">
      <c r="B3035" s="409"/>
    </row>
    <row r="3036" ht="12.75">
      <c r="B3036" s="409"/>
    </row>
    <row r="3037" ht="12.75">
      <c r="B3037" s="409"/>
    </row>
    <row r="3038" ht="12.75">
      <c r="B3038" s="409"/>
    </row>
    <row r="3039" ht="12.75">
      <c r="B3039" s="409"/>
    </row>
    <row r="3040" ht="12.75">
      <c r="B3040" s="409"/>
    </row>
    <row r="3041" ht="12.75">
      <c r="B3041" s="409"/>
    </row>
    <row r="3042" ht="12.75">
      <c r="B3042" s="409"/>
    </row>
    <row r="3043" ht="12.75">
      <c r="B3043" s="409"/>
    </row>
    <row r="3044" ht="12.75">
      <c r="B3044" s="409"/>
    </row>
    <row r="3045" ht="12.75">
      <c r="B3045" s="409"/>
    </row>
    <row r="3046" ht="12.75">
      <c r="B3046" s="409"/>
    </row>
    <row r="3047" ht="12.75">
      <c r="B3047" s="409"/>
    </row>
    <row r="3048" ht="12.75">
      <c r="B3048" s="409"/>
    </row>
    <row r="3049" ht="12.75">
      <c r="B3049" s="409"/>
    </row>
    <row r="3050" ht="12.75">
      <c r="B3050" s="409"/>
    </row>
    <row r="3051" ht="12.75">
      <c r="B3051" s="409"/>
    </row>
    <row r="3052" ht="12.75">
      <c r="B3052" s="409"/>
    </row>
    <row r="3053" ht="12.75">
      <c r="B3053" s="409"/>
    </row>
    <row r="3054" ht="12.75">
      <c r="B3054" s="409"/>
    </row>
    <row r="3055" ht="12.75">
      <c r="B3055" s="409"/>
    </row>
    <row r="3056" ht="12.75">
      <c r="B3056" s="409"/>
    </row>
    <row r="3057" ht="12.75">
      <c r="B3057" s="409"/>
    </row>
    <row r="3058" ht="12.75">
      <c r="B3058" s="409"/>
    </row>
    <row r="3059" ht="12.75">
      <c r="B3059" s="409"/>
    </row>
    <row r="3060" ht="12.75">
      <c r="B3060" s="409"/>
    </row>
    <row r="3061" ht="12.75">
      <c r="B3061" s="409"/>
    </row>
    <row r="3062" ht="12.75">
      <c r="B3062" s="409"/>
    </row>
    <row r="3063" ht="12.75">
      <c r="B3063" s="409"/>
    </row>
    <row r="3064" ht="12.75">
      <c r="B3064" s="409"/>
    </row>
    <row r="3065" ht="12.75">
      <c r="B3065" s="409"/>
    </row>
    <row r="3066" ht="12.75">
      <c r="B3066" s="409"/>
    </row>
    <row r="3067" ht="12.75">
      <c r="B3067" s="409"/>
    </row>
    <row r="3068" ht="12.75">
      <c r="B3068" s="409"/>
    </row>
    <row r="3069" ht="12.75">
      <c r="B3069" s="409"/>
    </row>
    <row r="3070" ht="12.75">
      <c r="B3070" s="409"/>
    </row>
    <row r="3071" ht="12.75">
      <c r="B3071" s="409"/>
    </row>
    <row r="3072" ht="12.75">
      <c r="B3072" s="409"/>
    </row>
    <row r="3073" ht="12.75">
      <c r="B3073" s="409"/>
    </row>
    <row r="3074" ht="12.75">
      <c r="B3074" s="409"/>
    </row>
    <row r="3075" ht="12.75">
      <c r="B3075" s="409"/>
    </row>
    <row r="3076" ht="12.75">
      <c r="B3076" s="409"/>
    </row>
    <row r="3077" ht="12.75">
      <c r="B3077" s="409"/>
    </row>
    <row r="3078" ht="12.75">
      <c r="B3078" s="409"/>
    </row>
    <row r="3079" ht="12.75">
      <c r="B3079" s="409"/>
    </row>
    <row r="3080" ht="12.75">
      <c r="B3080" s="409"/>
    </row>
    <row r="3081" ht="12.75">
      <c r="B3081" s="409"/>
    </row>
    <row r="3082" ht="12.75">
      <c r="B3082" s="409"/>
    </row>
    <row r="3083" ht="12.75">
      <c r="B3083" s="409"/>
    </row>
    <row r="3084" ht="12.75">
      <c r="B3084" s="409"/>
    </row>
    <row r="3085" ht="12.75">
      <c r="B3085" s="409"/>
    </row>
    <row r="3086" ht="12.75">
      <c r="B3086" s="409"/>
    </row>
    <row r="3087" ht="12.75">
      <c r="B3087" s="409"/>
    </row>
    <row r="3088" ht="12.75">
      <c r="B3088" s="409"/>
    </row>
    <row r="3089" ht="12.75">
      <c r="B3089" s="409"/>
    </row>
    <row r="3090" ht="12.75">
      <c r="B3090" s="409"/>
    </row>
    <row r="3091" ht="12.75">
      <c r="B3091" s="409"/>
    </row>
    <row r="3092" ht="12.75">
      <c r="B3092" s="409"/>
    </row>
    <row r="3093" ht="12.75">
      <c r="B3093" s="409"/>
    </row>
    <row r="3094" ht="12.75">
      <c r="B3094" s="409"/>
    </row>
    <row r="3095" ht="12.75">
      <c r="B3095" s="409"/>
    </row>
    <row r="3096" ht="12.75">
      <c r="B3096" s="409"/>
    </row>
    <row r="3097" ht="12.75">
      <c r="B3097" s="409"/>
    </row>
    <row r="3098" ht="12.75">
      <c r="B3098" s="409"/>
    </row>
    <row r="3099" ht="12.75">
      <c r="B3099" s="409"/>
    </row>
    <row r="3100" ht="12.75">
      <c r="B3100" s="409"/>
    </row>
    <row r="3101" ht="12.75">
      <c r="B3101" s="409"/>
    </row>
    <row r="3102" ht="12.75">
      <c r="B3102" s="409"/>
    </row>
    <row r="3103" ht="12.75">
      <c r="B3103" s="409"/>
    </row>
    <row r="3104" ht="12.75">
      <c r="B3104" s="409"/>
    </row>
    <row r="3105" ht="12.75">
      <c r="B3105" s="409"/>
    </row>
    <row r="3106" ht="12.75">
      <c r="B3106" s="409"/>
    </row>
    <row r="3107" ht="12.75">
      <c r="B3107" s="409"/>
    </row>
    <row r="3108" ht="12.75">
      <c r="B3108" s="409"/>
    </row>
    <row r="3109" ht="12.75">
      <c r="B3109" s="409"/>
    </row>
    <row r="3110" ht="12.75">
      <c r="B3110" s="409"/>
    </row>
    <row r="3111" ht="12.75">
      <c r="B3111" s="409"/>
    </row>
    <row r="3112" ht="12.75">
      <c r="B3112" s="409"/>
    </row>
    <row r="3113" ht="12.75">
      <c r="B3113" s="409"/>
    </row>
    <row r="3114" ht="12.75">
      <c r="B3114" s="409"/>
    </row>
    <row r="3115" ht="12.75">
      <c r="B3115" s="409"/>
    </row>
    <row r="3116" ht="12.75">
      <c r="B3116" s="409"/>
    </row>
    <row r="3117" ht="12.75">
      <c r="B3117" s="409"/>
    </row>
    <row r="3118" ht="12.75">
      <c r="B3118" s="409"/>
    </row>
    <row r="3119" ht="12.75">
      <c r="B3119" s="409"/>
    </row>
    <row r="3120" ht="12.75">
      <c r="B3120" s="409"/>
    </row>
    <row r="3121" ht="12.75">
      <c r="B3121" s="409"/>
    </row>
    <row r="3122" ht="12.75">
      <c r="B3122" s="409"/>
    </row>
    <row r="3123" ht="12.75">
      <c r="B3123" s="409"/>
    </row>
    <row r="3124" ht="12.75">
      <c r="B3124" s="409"/>
    </row>
    <row r="3125" ht="12.75">
      <c r="B3125" s="409"/>
    </row>
    <row r="3126" ht="12.75">
      <c r="B3126" s="409"/>
    </row>
    <row r="3127" ht="12.75">
      <c r="B3127" s="409"/>
    </row>
    <row r="3128" ht="12.75">
      <c r="B3128" s="409"/>
    </row>
    <row r="3129" ht="12.75">
      <c r="B3129" s="409"/>
    </row>
    <row r="3130" ht="12.75">
      <c r="B3130" s="409"/>
    </row>
    <row r="3131" ht="12.75">
      <c r="B3131" s="409"/>
    </row>
    <row r="3132" ht="12.75">
      <c r="B3132" s="409"/>
    </row>
    <row r="3133" ht="12.75">
      <c r="B3133" s="409"/>
    </row>
    <row r="3134" ht="12.75">
      <c r="B3134" s="409"/>
    </row>
    <row r="3135" ht="12.75">
      <c r="B3135" s="409"/>
    </row>
    <row r="3136" ht="12.75">
      <c r="B3136" s="409"/>
    </row>
    <row r="3137" ht="12.75">
      <c r="B3137" s="409"/>
    </row>
    <row r="3138" ht="12.75">
      <c r="B3138" s="409"/>
    </row>
    <row r="3139" ht="12.75">
      <c r="B3139" s="409"/>
    </row>
    <row r="3140" ht="12.75">
      <c r="B3140" s="409"/>
    </row>
    <row r="3141" ht="12.75">
      <c r="B3141" s="409"/>
    </row>
    <row r="3142" ht="12.75">
      <c r="B3142" s="409"/>
    </row>
    <row r="3143" ht="12.75">
      <c r="B3143" s="409"/>
    </row>
    <row r="3144" ht="12.75">
      <c r="B3144" s="409"/>
    </row>
    <row r="3145" ht="12.75">
      <c r="B3145" s="409"/>
    </row>
    <row r="3146" ht="12.75">
      <c r="B3146" s="409"/>
    </row>
    <row r="3147" ht="12.75">
      <c r="B3147" s="409"/>
    </row>
    <row r="3148" ht="12.75">
      <c r="B3148" s="409"/>
    </row>
    <row r="3149" ht="12.75">
      <c r="B3149" s="409"/>
    </row>
    <row r="3150" ht="12.75">
      <c r="B3150" s="409"/>
    </row>
    <row r="3151" ht="12.75">
      <c r="B3151" s="409"/>
    </row>
    <row r="3152" ht="12.75">
      <c r="B3152" s="409"/>
    </row>
    <row r="3153" ht="12.75">
      <c r="B3153" s="409"/>
    </row>
    <row r="3154" ht="12.75">
      <c r="B3154" s="409"/>
    </row>
    <row r="3155" ht="12.75">
      <c r="B3155" s="409"/>
    </row>
    <row r="3156" ht="12.75">
      <c r="B3156" s="409"/>
    </row>
    <row r="3157" ht="12.75">
      <c r="B3157" s="409"/>
    </row>
    <row r="3158" ht="12.75">
      <c r="B3158" s="409"/>
    </row>
    <row r="3159" ht="12.75">
      <c r="B3159" s="409"/>
    </row>
    <row r="3160" ht="12.75">
      <c r="B3160" s="409"/>
    </row>
    <row r="3161" ht="12.75">
      <c r="B3161" s="409"/>
    </row>
    <row r="3162" ht="12.75">
      <c r="B3162" s="409"/>
    </row>
    <row r="3163" ht="12.75">
      <c r="B3163" s="409"/>
    </row>
    <row r="3164" ht="12.75">
      <c r="B3164" s="409"/>
    </row>
    <row r="3165" ht="12.75">
      <c r="B3165" s="409"/>
    </row>
    <row r="3166" ht="12.75">
      <c r="B3166" s="409"/>
    </row>
    <row r="3167" ht="12.75">
      <c r="B3167" s="409"/>
    </row>
    <row r="3168" ht="12.75">
      <c r="B3168" s="409"/>
    </row>
    <row r="3169" ht="12.75">
      <c r="B3169" s="409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6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8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3.42187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248" customWidth="1"/>
    <col min="16" max="16" width="10.00390625" style="13" customWidth="1"/>
    <col min="17" max="17" width="10.421875" style="13" customWidth="1"/>
    <col min="18" max="18" width="10.7109375" style="13" customWidth="1"/>
    <col min="19" max="16384" width="9.140625" style="13" customWidth="1"/>
  </cols>
  <sheetData>
    <row r="1" spans="1:12" ht="30.75">
      <c r="A1" s="448" t="s">
        <v>197</v>
      </c>
      <c r="C1" s="195"/>
      <c r="F1" s="195"/>
      <c r="H1" s="196"/>
      <c r="I1" s="195"/>
      <c r="L1" s="195"/>
    </row>
    <row r="2" spans="3:15" s="80" customFormat="1" ht="20.25">
      <c r="C2" s="563">
        <v>41061</v>
      </c>
      <c r="D2" s="563"/>
      <c r="E2" s="563"/>
      <c r="F2" s="563"/>
      <c r="G2" s="563"/>
      <c r="I2" s="563" t="s">
        <v>391</v>
      </c>
      <c r="J2" s="563"/>
      <c r="K2" s="563"/>
      <c r="L2" s="563"/>
      <c r="M2" s="563"/>
      <c r="O2" s="370"/>
    </row>
    <row r="3" spans="1:15" s="37" customFormat="1" ht="12">
      <c r="A3" s="83" t="s">
        <v>7</v>
      </c>
      <c r="C3" s="564" t="s">
        <v>67</v>
      </c>
      <c r="D3" s="565"/>
      <c r="E3" s="7"/>
      <c r="F3" s="564" t="s">
        <v>155</v>
      </c>
      <c r="G3" s="564"/>
      <c r="H3" s="566"/>
      <c r="I3" s="564" t="s">
        <v>67</v>
      </c>
      <c r="J3" s="565"/>
      <c r="K3" s="7"/>
      <c r="L3" s="564" t="s">
        <v>155</v>
      </c>
      <c r="M3" s="564"/>
      <c r="O3" s="46"/>
    </row>
    <row r="4" spans="1:15" s="24" customFormat="1" ht="12">
      <c r="A4" s="38" t="s">
        <v>7</v>
      </c>
      <c r="B4" s="42" t="s">
        <v>7</v>
      </c>
      <c r="C4" s="88" t="s">
        <v>132</v>
      </c>
      <c r="D4" s="43" t="s">
        <v>141</v>
      </c>
      <c r="E4" s="197"/>
      <c r="F4" s="88" t="s">
        <v>132</v>
      </c>
      <c r="G4" s="43" t="s">
        <v>141</v>
      </c>
      <c r="H4" s="43"/>
      <c r="I4" s="88" t="s">
        <v>132</v>
      </c>
      <c r="J4" s="43" t="s">
        <v>141</v>
      </c>
      <c r="K4" s="197"/>
      <c r="L4" s="88" t="s">
        <v>132</v>
      </c>
      <c r="M4" s="43" t="s">
        <v>141</v>
      </c>
      <c r="O4" s="46"/>
    </row>
    <row r="5" spans="1:15" s="24" customFormat="1" ht="12">
      <c r="A5" s="38" t="s">
        <v>66</v>
      </c>
      <c r="B5" s="42" t="s">
        <v>8</v>
      </c>
      <c r="C5" s="88" t="s">
        <v>131</v>
      </c>
      <c r="D5" s="43" t="s">
        <v>68</v>
      </c>
      <c r="E5" s="65"/>
      <c r="F5" s="88" t="s">
        <v>69</v>
      </c>
      <c r="G5" s="43" t="s">
        <v>68</v>
      </c>
      <c r="H5" s="43"/>
      <c r="I5" s="88" t="s">
        <v>131</v>
      </c>
      <c r="J5" s="43" t="s">
        <v>68</v>
      </c>
      <c r="K5" s="65"/>
      <c r="L5" s="88" t="s">
        <v>69</v>
      </c>
      <c r="M5" s="43" t="s">
        <v>68</v>
      </c>
      <c r="O5" s="26"/>
    </row>
    <row r="6" spans="2:15" s="24" customFormat="1" ht="12" customHeight="1">
      <c r="B6" s="37"/>
      <c r="C6" s="198"/>
      <c r="D6" s="50"/>
      <c r="E6" s="197"/>
      <c r="F6" s="198"/>
      <c r="G6" s="50"/>
      <c r="H6" s="50"/>
      <c r="I6" s="198"/>
      <c r="J6" s="50"/>
      <c r="K6" s="197"/>
      <c r="L6" s="198"/>
      <c r="M6" s="50"/>
      <c r="O6" s="46"/>
    </row>
    <row r="7" spans="1:13" ht="12" customHeight="1">
      <c r="A7" s="98"/>
      <c r="B7" s="89" t="s">
        <v>70</v>
      </c>
      <c r="C7" s="94"/>
      <c r="D7" s="40"/>
      <c r="E7" s="199"/>
      <c r="F7" s="96"/>
      <c r="G7" s="40"/>
      <c r="H7" s="40"/>
      <c r="I7" s="94"/>
      <c r="J7" s="40"/>
      <c r="K7" s="199"/>
      <c r="L7" s="96"/>
      <c r="M7" s="40"/>
    </row>
    <row r="8" spans="1:25" ht="12" customHeight="1">
      <c r="A8" s="373">
        <v>530</v>
      </c>
      <c r="B8" s="33" t="s">
        <v>243</v>
      </c>
      <c r="C8" s="501">
        <v>1</v>
      </c>
      <c r="D8" s="467">
        <v>10</v>
      </c>
      <c r="E8" s="467"/>
      <c r="F8" s="501">
        <v>15</v>
      </c>
      <c r="G8" s="467">
        <v>18.17</v>
      </c>
      <c r="H8" s="467"/>
      <c r="I8" s="501">
        <v>4</v>
      </c>
      <c r="J8" s="467">
        <v>17.56</v>
      </c>
      <c r="K8" s="467"/>
      <c r="L8" s="501">
        <v>146</v>
      </c>
      <c r="M8" s="467">
        <v>342.7</v>
      </c>
      <c r="P8"/>
      <c r="Q8"/>
      <c r="R8"/>
      <c r="S8"/>
      <c r="T8"/>
      <c r="U8"/>
      <c r="V8"/>
      <c r="W8"/>
      <c r="X8"/>
      <c r="Y8"/>
    </row>
    <row r="9" spans="1:25" ht="12" customHeight="1">
      <c r="A9" s="373">
        <v>570</v>
      </c>
      <c r="B9" s="33" t="s">
        <v>244</v>
      </c>
      <c r="C9" s="501" t="s">
        <v>2796</v>
      </c>
      <c r="D9" s="467" t="s">
        <v>2797</v>
      </c>
      <c r="E9" s="467"/>
      <c r="F9" s="501">
        <v>1</v>
      </c>
      <c r="G9" s="467" t="s">
        <v>2798</v>
      </c>
      <c r="H9" s="467"/>
      <c r="I9" s="501">
        <v>1</v>
      </c>
      <c r="J9" s="467">
        <v>42</v>
      </c>
      <c r="K9" s="467"/>
      <c r="L9" s="501">
        <v>3</v>
      </c>
      <c r="M9" s="467">
        <v>2</v>
      </c>
      <c r="O9" s="371"/>
      <c r="P9"/>
      <c r="Q9"/>
      <c r="R9"/>
      <c r="S9"/>
      <c r="T9"/>
      <c r="U9"/>
      <c r="V9"/>
      <c r="W9"/>
      <c r="X9"/>
      <c r="Y9"/>
    </row>
    <row r="10" spans="1:25" ht="12" customHeight="1">
      <c r="A10" s="373">
        <v>580</v>
      </c>
      <c r="B10" s="33" t="s">
        <v>305</v>
      </c>
      <c r="C10" s="501" t="s">
        <v>2796</v>
      </c>
      <c r="D10" s="467" t="s">
        <v>2797</v>
      </c>
      <c r="E10" s="467"/>
      <c r="F10" s="501" t="s">
        <v>2799</v>
      </c>
      <c r="G10" s="467" t="s">
        <v>2798</v>
      </c>
      <c r="H10" s="467"/>
      <c r="I10" s="501">
        <v>1</v>
      </c>
      <c r="J10" s="467">
        <v>1</v>
      </c>
      <c r="K10" s="467"/>
      <c r="L10" s="501">
        <v>8</v>
      </c>
      <c r="M10" s="467">
        <v>13.67</v>
      </c>
      <c r="P10"/>
      <c r="Q10"/>
      <c r="R10"/>
      <c r="S10"/>
      <c r="T10"/>
      <c r="U10"/>
      <c r="V10"/>
      <c r="W10"/>
      <c r="X10"/>
      <c r="Y10"/>
    </row>
    <row r="11" spans="1:25" ht="12" customHeight="1">
      <c r="A11" s="374">
        <v>0</v>
      </c>
      <c r="B11" s="369" t="s">
        <v>245</v>
      </c>
      <c r="C11" s="502">
        <v>1</v>
      </c>
      <c r="D11" s="478">
        <v>10</v>
      </c>
      <c r="E11" s="469"/>
      <c r="F11" s="502">
        <v>16</v>
      </c>
      <c r="G11" s="478">
        <v>18.17</v>
      </c>
      <c r="H11" s="469"/>
      <c r="I11" s="502">
        <v>6</v>
      </c>
      <c r="J11" s="478">
        <v>60.56</v>
      </c>
      <c r="K11" s="469"/>
      <c r="L11" s="502">
        <v>157</v>
      </c>
      <c r="M11" s="478">
        <v>358.36</v>
      </c>
      <c r="P11"/>
      <c r="Q11"/>
      <c r="R11"/>
      <c r="S11"/>
      <c r="T11"/>
      <c r="U11"/>
      <c r="V11"/>
      <c r="W11"/>
      <c r="X11"/>
      <c r="Y11"/>
    </row>
    <row r="12" spans="1:25" ht="12" customHeight="1">
      <c r="A12" s="368"/>
      <c r="B12" s="33"/>
      <c r="C12" s="503"/>
      <c r="D12" s="470"/>
      <c r="E12" s="471"/>
      <c r="F12" s="503"/>
      <c r="G12" s="470"/>
      <c r="H12" s="470"/>
      <c r="I12" s="503"/>
      <c r="J12" s="470"/>
      <c r="K12" s="473"/>
      <c r="L12" s="503"/>
      <c r="M12" s="470"/>
      <c r="O12" s="371"/>
      <c r="P12"/>
      <c r="Q12"/>
      <c r="R12"/>
      <c r="S12"/>
      <c r="T12"/>
      <c r="U12"/>
      <c r="V12"/>
      <c r="W12"/>
      <c r="X12"/>
      <c r="Y12"/>
    </row>
    <row r="13" spans="1:25" ht="12" customHeight="1">
      <c r="A13" s="368">
        <v>1350</v>
      </c>
      <c r="B13" s="33" t="s">
        <v>13</v>
      </c>
      <c r="C13" s="501" t="s">
        <v>2796</v>
      </c>
      <c r="D13" s="467" t="s">
        <v>2797</v>
      </c>
      <c r="E13" s="467"/>
      <c r="F13" s="501" t="s">
        <v>2799</v>
      </c>
      <c r="G13" s="467" t="s">
        <v>2798</v>
      </c>
      <c r="H13" s="467"/>
      <c r="I13" s="501" t="s">
        <v>2800</v>
      </c>
      <c r="J13" s="467" t="s">
        <v>2797</v>
      </c>
      <c r="K13" s="467"/>
      <c r="L13" s="501">
        <v>7</v>
      </c>
      <c r="M13" s="467">
        <v>2.64</v>
      </c>
      <c r="P13"/>
      <c r="Q13"/>
      <c r="R13"/>
      <c r="S13"/>
      <c r="T13"/>
      <c r="U13"/>
      <c r="V13"/>
      <c r="W13"/>
      <c r="X13"/>
      <c r="Y13"/>
    </row>
    <row r="14" spans="1:25" ht="12" customHeight="1">
      <c r="A14" s="368">
        <v>1730</v>
      </c>
      <c r="B14" s="33" t="s">
        <v>246</v>
      </c>
      <c r="C14" s="501" t="s">
        <v>2796</v>
      </c>
      <c r="D14" s="467" t="s">
        <v>2797</v>
      </c>
      <c r="E14" s="467"/>
      <c r="F14" s="501">
        <v>3</v>
      </c>
      <c r="G14" s="467">
        <v>0.21</v>
      </c>
      <c r="H14" s="467"/>
      <c r="I14" s="501" t="s">
        <v>2800</v>
      </c>
      <c r="J14" s="467" t="s">
        <v>2797</v>
      </c>
      <c r="K14" s="467"/>
      <c r="L14" s="501">
        <v>11</v>
      </c>
      <c r="M14" s="467">
        <v>4.31</v>
      </c>
      <c r="P14"/>
      <c r="Q14"/>
      <c r="R14"/>
      <c r="S14"/>
      <c r="T14"/>
      <c r="U14"/>
      <c r="V14"/>
      <c r="W14"/>
      <c r="X14"/>
      <c r="Y14"/>
    </row>
    <row r="15" spans="1:25" ht="12" customHeight="1">
      <c r="A15" s="368">
        <v>1750</v>
      </c>
      <c r="B15" s="33" t="s">
        <v>247</v>
      </c>
      <c r="C15" s="501" t="s">
        <v>2796</v>
      </c>
      <c r="D15" s="467" t="s">
        <v>2797</v>
      </c>
      <c r="E15" s="467"/>
      <c r="F15" s="501">
        <v>2</v>
      </c>
      <c r="G15" s="467">
        <v>1.23</v>
      </c>
      <c r="H15" s="467"/>
      <c r="I15" s="501" t="s">
        <v>2800</v>
      </c>
      <c r="J15" s="467" t="s">
        <v>2797</v>
      </c>
      <c r="K15" s="467"/>
      <c r="L15" s="501">
        <v>22</v>
      </c>
      <c r="M15" s="467">
        <v>77.12</v>
      </c>
      <c r="O15" s="371"/>
      <c r="P15"/>
      <c r="Q15"/>
      <c r="R15"/>
      <c r="S15"/>
      <c r="T15"/>
      <c r="U15"/>
      <c r="V15"/>
      <c r="W15"/>
      <c r="X15"/>
      <c r="Y15"/>
    </row>
    <row r="16" spans="1:25" ht="12" customHeight="1">
      <c r="A16" s="368">
        <v>1770</v>
      </c>
      <c r="B16" s="33" t="s">
        <v>12</v>
      </c>
      <c r="C16" s="504" t="s">
        <v>2796</v>
      </c>
      <c r="D16" s="468" t="s">
        <v>2797</v>
      </c>
      <c r="E16" s="467"/>
      <c r="F16" s="504">
        <v>26</v>
      </c>
      <c r="G16" s="468">
        <v>7.18</v>
      </c>
      <c r="H16" s="467"/>
      <c r="I16" s="504">
        <v>6</v>
      </c>
      <c r="J16" s="468">
        <v>22.4</v>
      </c>
      <c r="K16" s="467"/>
      <c r="L16" s="504">
        <v>184</v>
      </c>
      <c r="M16" s="468">
        <v>318.14</v>
      </c>
      <c r="P16"/>
      <c r="Q16"/>
      <c r="R16"/>
      <c r="S16"/>
      <c r="T16"/>
      <c r="U16"/>
      <c r="V16"/>
      <c r="W16"/>
      <c r="X16"/>
      <c r="Y16"/>
    </row>
    <row r="17" spans="1:25" ht="12" customHeight="1">
      <c r="A17" s="368">
        <v>1000</v>
      </c>
      <c r="B17" s="369" t="s">
        <v>248</v>
      </c>
      <c r="C17" s="505" t="s">
        <v>2796</v>
      </c>
      <c r="D17" s="469" t="s">
        <v>2797</v>
      </c>
      <c r="E17" s="469"/>
      <c r="F17" s="505">
        <v>31</v>
      </c>
      <c r="G17" s="469">
        <v>8.62</v>
      </c>
      <c r="H17" s="469"/>
      <c r="I17" s="505">
        <v>6</v>
      </c>
      <c r="J17" s="469">
        <v>22.4</v>
      </c>
      <c r="K17" s="469"/>
      <c r="L17" s="505">
        <v>224</v>
      </c>
      <c r="M17" s="469">
        <v>402.22</v>
      </c>
      <c r="P17"/>
      <c r="Q17"/>
      <c r="R17"/>
      <c r="S17" s="77"/>
      <c r="T17" s="77"/>
      <c r="U17" s="77"/>
      <c r="V17" s="77"/>
      <c r="W17" s="77"/>
      <c r="X17" s="77"/>
      <c r="Y17" s="77"/>
    </row>
    <row r="18" spans="1:25" ht="12" customHeight="1">
      <c r="A18" s="368"/>
      <c r="B18" s="33"/>
      <c r="C18" s="506"/>
      <c r="D18" s="474"/>
      <c r="E18" s="475"/>
      <c r="F18" s="506"/>
      <c r="G18" s="474"/>
      <c r="H18" s="474"/>
      <c r="I18" s="506"/>
      <c r="J18" s="474"/>
      <c r="K18" s="475"/>
      <c r="L18" s="506"/>
      <c r="M18" s="474"/>
      <c r="O18" s="371"/>
      <c r="P18"/>
      <c r="Q18"/>
      <c r="R18"/>
      <c r="S18" s="77"/>
      <c r="T18" s="77"/>
      <c r="U18" s="77"/>
      <c r="V18" s="77"/>
      <c r="W18" s="77"/>
      <c r="X18" s="77"/>
      <c r="Y18" s="77"/>
    </row>
    <row r="19" spans="1:25" ht="12" customHeight="1">
      <c r="A19" s="368">
        <v>2350</v>
      </c>
      <c r="B19" s="33" t="s">
        <v>249</v>
      </c>
      <c r="C19" s="501" t="s">
        <v>2796</v>
      </c>
      <c r="D19" s="467" t="s">
        <v>2797</v>
      </c>
      <c r="E19" s="467"/>
      <c r="F19" s="501" t="s">
        <v>2799</v>
      </c>
      <c r="G19" s="467" t="s">
        <v>2798</v>
      </c>
      <c r="H19" s="467"/>
      <c r="I19" s="501" t="s">
        <v>2800</v>
      </c>
      <c r="J19" s="467" t="s">
        <v>2797</v>
      </c>
      <c r="K19" s="467"/>
      <c r="L19" s="501">
        <v>7</v>
      </c>
      <c r="M19" s="467">
        <v>15.85</v>
      </c>
      <c r="P19"/>
      <c r="Q19"/>
      <c r="R19"/>
      <c r="S19" s="77"/>
      <c r="T19" s="77"/>
      <c r="U19" s="77"/>
      <c r="V19" s="77"/>
      <c r="W19" s="77"/>
      <c r="X19" s="77"/>
      <c r="Y19" s="77"/>
    </row>
    <row r="20" spans="1:25" ht="12" customHeight="1">
      <c r="A20" s="368">
        <v>2710</v>
      </c>
      <c r="B20" s="33" t="s">
        <v>279</v>
      </c>
      <c r="C20" s="501" t="s">
        <v>2796</v>
      </c>
      <c r="D20" s="467" t="s">
        <v>2797</v>
      </c>
      <c r="E20" s="467"/>
      <c r="F20" s="501" t="s">
        <v>2799</v>
      </c>
      <c r="G20" s="467" t="s">
        <v>2798</v>
      </c>
      <c r="H20" s="467"/>
      <c r="I20" s="501" t="s">
        <v>2800</v>
      </c>
      <c r="J20" s="467" t="s">
        <v>2797</v>
      </c>
      <c r="K20" s="467"/>
      <c r="L20" s="501" t="s">
        <v>2794</v>
      </c>
      <c r="M20" s="467" t="s">
        <v>2801</v>
      </c>
      <c r="P20"/>
      <c r="Q20"/>
      <c r="R20"/>
      <c r="S20" s="77"/>
      <c r="T20" s="77"/>
      <c r="U20" s="77"/>
      <c r="V20" s="77"/>
      <c r="W20" s="77"/>
      <c r="X20" s="77"/>
      <c r="Y20" s="77"/>
    </row>
    <row r="21" spans="1:25" ht="12" customHeight="1">
      <c r="A21" s="368">
        <v>2720</v>
      </c>
      <c r="B21" s="33" t="s">
        <v>250</v>
      </c>
      <c r="C21" s="501" t="s">
        <v>2796</v>
      </c>
      <c r="D21" s="467" t="s">
        <v>2797</v>
      </c>
      <c r="E21" s="467"/>
      <c r="F21" s="501" t="s">
        <v>2799</v>
      </c>
      <c r="G21" s="467" t="s">
        <v>2798</v>
      </c>
      <c r="H21" s="467"/>
      <c r="I21" s="501" t="s">
        <v>2800</v>
      </c>
      <c r="J21" s="467" t="s">
        <v>2797</v>
      </c>
      <c r="K21" s="467"/>
      <c r="L21" s="501" t="s">
        <v>2794</v>
      </c>
      <c r="M21" s="467" t="s">
        <v>2801</v>
      </c>
      <c r="O21" s="371"/>
      <c r="P21"/>
      <c r="Q21"/>
      <c r="R21"/>
      <c r="S21" s="77"/>
      <c r="T21" s="77"/>
      <c r="U21" s="77"/>
      <c r="V21" s="77"/>
      <c r="W21" s="77"/>
      <c r="X21" s="77"/>
      <c r="Y21" s="77"/>
    </row>
    <row r="22" spans="1:25" ht="12" customHeight="1">
      <c r="A22" s="368">
        <v>2730</v>
      </c>
      <c r="B22" s="33" t="s">
        <v>14</v>
      </c>
      <c r="C22" s="501" t="s">
        <v>2796</v>
      </c>
      <c r="D22" s="467" t="s">
        <v>2797</v>
      </c>
      <c r="E22" s="467"/>
      <c r="F22" s="501">
        <v>2</v>
      </c>
      <c r="G22" s="467">
        <v>1.55</v>
      </c>
      <c r="H22" s="467"/>
      <c r="I22" s="501" t="s">
        <v>2800</v>
      </c>
      <c r="J22" s="467" t="s">
        <v>2797</v>
      </c>
      <c r="K22" s="467"/>
      <c r="L22" s="501">
        <v>19</v>
      </c>
      <c r="M22" s="467">
        <v>13.63</v>
      </c>
      <c r="P22"/>
      <c r="Q22"/>
      <c r="R22"/>
      <c r="S22" s="77"/>
      <c r="T22" s="77"/>
      <c r="U22" s="77"/>
      <c r="V22" s="77"/>
      <c r="W22" s="77"/>
      <c r="X22" s="77"/>
      <c r="Y22" s="77"/>
    </row>
    <row r="23" spans="1:25" ht="12" customHeight="1">
      <c r="A23" s="368">
        <v>2750</v>
      </c>
      <c r="B23" s="33" t="s">
        <v>251</v>
      </c>
      <c r="C23" s="501" t="s">
        <v>2796</v>
      </c>
      <c r="D23" s="467" t="s">
        <v>2797</v>
      </c>
      <c r="E23" s="467"/>
      <c r="F23" s="501">
        <v>4</v>
      </c>
      <c r="G23" s="467">
        <v>2.01</v>
      </c>
      <c r="H23" s="467"/>
      <c r="I23" s="501" t="s">
        <v>2800</v>
      </c>
      <c r="J23" s="467" t="s">
        <v>2797</v>
      </c>
      <c r="K23" s="467"/>
      <c r="L23" s="501">
        <v>18</v>
      </c>
      <c r="M23" s="467">
        <v>38.76</v>
      </c>
      <c r="P23"/>
      <c r="Q23"/>
      <c r="R23"/>
      <c r="S23" s="77"/>
      <c r="T23" s="77"/>
      <c r="U23" s="77"/>
      <c r="V23" s="77"/>
      <c r="W23" s="77"/>
      <c r="X23" s="77"/>
      <c r="Y23" s="77"/>
    </row>
    <row r="24" spans="1:25" ht="12" customHeight="1">
      <c r="A24" s="368">
        <v>2770</v>
      </c>
      <c r="B24" s="33" t="s">
        <v>252</v>
      </c>
      <c r="C24" s="501" t="s">
        <v>2796</v>
      </c>
      <c r="D24" s="467" t="s">
        <v>2797</v>
      </c>
      <c r="E24" s="467"/>
      <c r="F24" s="501" t="s">
        <v>2799</v>
      </c>
      <c r="G24" s="467" t="s">
        <v>2798</v>
      </c>
      <c r="H24" s="467"/>
      <c r="I24" s="501" t="s">
        <v>2800</v>
      </c>
      <c r="J24" s="467" t="s">
        <v>2797</v>
      </c>
      <c r="K24" s="467"/>
      <c r="L24" s="501">
        <v>3</v>
      </c>
      <c r="M24" s="467">
        <v>6.95</v>
      </c>
      <c r="O24" s="371"/>
      <c r="P24"/>
      <c r="Q24"/>
      <c r="R24"/>
      <c r="S24" s="77"/>
      <c r="T24" s="77"/>
      <c r="U24" s="77"/>
      <c r="V24" s="77"/>
      <c r="W24" s="77"/>
      <c r="X24" s="77"/>
      <c r="Y24" s="77"/>
    </row>
    <row r="25" spans="1:25" ht="12" customHeight="1">
      <c r="A25" s="368">
        <v>2790</v>
      </c>
      <c r="B25" s="33" t="s">
        <v>18</v>
      </c>
      <c r="C25" s="504">
        <v>1</v>
      </c>
      <c r="D25" s="468">
        <v>6.86</v>
      </c>
      <c r="E25" s="467"/>
      <c r="F25" s="504">
        <v>17</v>
      </c>
      <c r="G25" s="468">
        <v>14.56</v>
      </c>
      <c r="H25" s="467"/>
      <c r="I25" s="504">
        <v>2</v>
      </c>
      <c r="J25" s="468">
        <v>11.86</v>
      </c>
      <c r="K25" s="467"/>
      <c r="L25" s="504">
        <v>80</v>
      </c>
      <c r="M25" s="468">
        <v>36.14</v>
      </c>
      <c r="P25"/>
      <c r="Q25"/>
      <c r="R25"/>
      <c r="S25" s="77"/>
      <c r="T25" s="77"/>
      <c r="U25" s="77"/>
      <c r="V25" s="77"/>
      <c r="W25" s="77"/>
      <c r="X25" s="77"/>
      <c r="Y25" s="77"/>
    </row>
    <row r="26" spans="1:25" ht="12" customHeight="1">
      <c r="A26" s="368">
        <v>2000</v>
      </c>
      <c r="B26" s="369" t="s">
        <v>253</v>
      </c>
      <c r="C26" s="505">
        <v>1</v>
      </c>
      <c r="D26" s="469">
        <v>6.86</v>
      </c>
      <c r="E26" s="469"/>
      <c r="F26" s="505">
        <v>23</v>
      </c>
      <c r="G26" s="469">
        <v>18.12</v>
      </c>
      <c r="H26" s="469"/>
      <c r="I26" s="505">
        <v>2</v>
      </c>
      <c r="J26" s="469">
        <v>11.86</v>
      </c>
      <c r="K26" s="469"/>
      <c r="L26" s="505">
        <v>127</v>
      </c>
      <c r="M26" s="469">
        <v>111.34</v>
      </c>
      <c r="P26"/>
      <c r="Q26"/>
      <c r="R26"/>
      <c r="S26" s="77"/>
      <c r="T26" s="77"/>
      <c r="U26" s="77"/>
      <c r="V26" s="77"/>
      <c r="W26" s="77"/>
      <c r="X26" s="77"/>
      <c r="Y26" s="77"/>
    </row>
    <row r="27" spans="1:25" ht="12" customHeight="1">
      <c r="A27" s="368"/>
      <c r="B27" s="33"/>
      <c r="C27" s="505"/>
      <c r="D27" s="469"/>
      <c r="E27" s="469"/>
      <c r="F27" s="505"/>
      <c r="G27" s="469"/>
      <c r="H27" s="469"/>
      <c r="I27" s="505"/>
      <c r="J27" s="469"/>
      <c r="K27" s="469"/>
      <c r="L27" s="505"/>
      <c r="M27" s="469"/>
      <c r="O27" s="371"/>
      <c r="P27"/>
      <c r="Q27"/>
      <c r="R27"/>
      <c r="S27" s="77"/>
      <c r="T27" s="77"/>
      <c r="U27" s="77"/>
      <c r="V27" s="77"/>
      <c r="W27" s="77"/>
      <c r="X27" s="77"/>
      <c r="Y27" s="77"/>
    </row>
    <row r="28" spans="1:25" ht="12" customHeight="1">
      <c r="A28" s="368">
        <v>3350</v>
      </c>
      <c r="B28" s="33" t="s">
        <v>254</v>
      </c>
      <c r="C28" s="501" t="s">
        <v>2796</v>
      </c>
      <c r="D28" s="467" t="s">
        <v>2797</v>
      </c>
      <c r="E28" s="467"/>
      <c r="F28" s="501">
        <v>2</v>
      </c>
      <c r="G28" s="467">
        <v>0.03</v>
      </c>
      <c r="H28" s="467"/>
      <c r="I28" s="501" t="s">
        <v>2800</v>
      </c>
      <c r="J28" s="467" t="s">
        <v>2797</v>
      </c>
      <c r="K28" s="467"/>
      <c r="L28" s="501">
        <v>4</v>
      </c>
      <c r="M28" s="467">
        <v>1.12</v>
      </c>
      <c r="P28"/>
      <c r="Q28"/>
      <c r="R28"/>
      <c r="S28" s="77"/>
      <c r="T28" s="77"/>
      <c r="U28" s="77"/>
      <c r="V28" s="77"/>
      <c r="W28" s="77"/>
      <c r="X28" s="77"/>
      <c r="Y28" s="77"/>
    </row>
    <row r="29" spans="1:25" ht="12" customHeight="1">
      <c r="A29" s="368">
        <v>3530</v>
      </c>
      <c r="B29" s="33" t="s">
        <v>15</v>
      </c>
      <c r="C29" s="501" t="s">
        <v>2796</v>
      </c>
      <c r="D29" s="467" t="s">
        <v>2797</v>
      </c>
      <c r="E29" s="467"/>
      <c r="F29" s="501" t="s">
        <v>2799</v>
      </c>
      <c r="G29" s="467" t="s">
        <v>2798</v>
      </c>
      <c r="H29" s="467"/>
      <c r="I29" s="501" t="s">
        <v>2800</v>
      </c>
      <c r="J29" s="467" t="s">
        <v>2797</v>
      </c>
      <c r="K29" s="467"/>
      <c r="L29" s="501" t="s">
        <v>2794</v>
      </c>
      <c r="M29" s="467" t="s">
        <v>2801</v>
      </c>
      <c r="P29"/>
      <c r="Q29"/>
      <c r="R29"/>
      <c r="S29" s="77"/>
      <c r="T29" s="77"/>
      <c r="U29" s="77"/>
      <c r="V29" s="77"/>
      <c r="W29" s="77"/>
      <c r="X29" s="77"/>
      <c r="Y29" s="77"/>
    </row>
    <row r="30" spans="1:25" ht="12" customHeight="1">
      <c r="A30" s="368">
        <v>3570</v>
      </c>
      <c r="B30" s="33" t="s">
        <v>255</v>
      </c>
      <c r="C30" s="501" t="s">
        <v>2796</v>
      </c>
      <c r="D30" s="467" t="s">
        <v>2797</v>
      </c>
      <c r="E30" s="467"/>
      <c r="F30" s="501">
        <v>18</v>
      </c>
      <c r="G30" s="467">
        <v>2.44</v>
      </c>
      <c r="H30" s="467"/>
      <c r="I30" s="501" t="s">
        <v>2800</v>
      </c>
      <c r="J30" s="467" t="s">
        <v>2797</v>
      </c>
      <c r="K30" s="467"/>
      <c r="L30" s="501">
        <v>49</v>
      </c>
      <c r="M30" s="467">
        <v>3.42</v>
      </c>
      <c r="O30" s="371"/>
      <c r="P30"/>
      <c r="Q30"/>
      <c r="R30"/>
      <c r="S30" s="77"/>
      <c r="T30" s="77"/>
      <c r="U30" s="77"/>
      <c r="V30" s="77"/>
      <c r="W30" s="77"/>
      <c r="X30" s="77"/>
      <c r="Y30" s="77"/>
    </row>
    <row r="31" spans="1:25" ht="12" customHeight="1">
      <c r="A31" s="368">
        <v>3720</v>
      </c>
      <c r="B31" s="33" t="s">
        <v>256</v>
      </c>
      <c r="C31" s="501" t="s">
        <v>2796</v>
      </c>
      <c r="D31" s="467" t="s">
        <v>2797</v>
      </c>
      <c r="E31" s="467"/>
      <c r="F31" s="501">
        <v>1</v>
      </c>
      <c r="G31" s="467" t="s">
        <v>2798</v>
      </c>
      <c r="H31" s="467"/>
      <c r="I31" s="501" t="s">
        <v>2800</v>
      </c>
      <c r="J31" s="467" t="s">
        <v>2797</v>
      </c>
      <c r="K31" s="467"/>
      <c r="L31" s="501">
        <v>6</v>
      </c>
      <c r="M31" s="467" t="s">
        <v>2801</v>
      </c>
      <c r="N31" s="312"/>
      <c r="P31"/>
      <c r="Q31"/>
      <c r="R31"/>
      <c r="S31" s="77"/>
      <c r="T31" s="77"/>
      <c r="U31" s="77"/>
      <c r="V31" s="77"/>
      <c r="W31" s="77"/>
      <c r="X31" s="77"/>
      <c r="Y31" s="77"/>
    </row>
    <row r="32" spans="1:25" ht="12" customHeight="1">
      <c r="A32" s="368">
        <v>3740</v>
      </c>
      <c r="B32" s="33" t="s">
        <v>257</v>
      </c>
      <c r="C32" s="501" t="s">
        <v>2796</v>
      </c>
      <c r="D32" s="467" t="s">
        <v>2797</v>
      </c>
      <c r="E32" s="467"/>
      <c r="F32" s="501">
        <v>3</v>
      </c>
      <c r="G32" s="467" t="s">
        <v>2798</v>
      </c>
      <c r="H32" s="467"/>
      <c r="I32" s="501">
        <v>1</v>
      </c>
      <c r="J32" s="467">
        <v>12.64</v>
      </c>
      <c r="K32" s="467"/>
      <c r="L32" s="501">
        <v>7</v>
      </c>
      <c r="M32" s="467">
        <v>0.53</v>
      </c>
      <c r="N32" s="312"/>
      <c r="P32"/>
      <c r="Q32"/>
      <c r="R32"/>
      <c r="S32" s="77"/>
      <c r="T32" s="77"/>
      <c r="U32" s="77"/>
      <c r="V32" s="77"/>
      <c r="W32" s="77"/>
      <c r="X32" s="77"/>
      <c r="Y32" s="77"/>
    </row>
    <row r="33" spans="1:25" ht="12" customHeight="1">
      <c r="A33" s="368">
        <v>3760</v>
      </c>
      <c r="B33" s="33" t="s">
        <v>258</v>
      </c>
      <c r="C33" s="501" t="s">
        <v>2796</v>
      </c>
      <c r="D33" s="467" t="s">
        <v>2797</v>
      </c>
      <c r="E33" s="467"/>
      <c r="F33" s="501" t="s">
        <v>2799</v>
      </c>
      <c r="G33" s="467" t="s">
        <v>2798</v>
      </c>
      <c r="H33" s="467"/>
      <c r="I33" s="501">
        <v>1</v>
      </c>
      <c r="J33" s="467">
        <v>6</v>
      </c>
      <c r="K33" s="467"/>
      <c r="L33" s="501">
        <v>4</v>
      </c>
      <c r="M33" s="467">
        <v>0.54</v>
      </c>
      <c r="N33" s="312"/>
      <c r="O33" s="371"/>
      <c r="P33"/>
      <c r="Q33"/>
      <c r="R33"/>
      <c r="S33" s="77"/>
      <c r="T33" s="77"/>
      <c r="U33" s="77"/>
      <c r="V33" s="77"/>
      <c r="W33" s="77"/>
      <c r="X33" s="77"/>
      <c r="Y33" s="77"/>
    </row>
    <row r="34" spans="1:25" ht="12" customHeight="1">
      <c r="A34" s="368">
        <v>3780</v>
      </c>
      <c r="B34" s="33" t="s">
        <v>16</v>
      </c>
      <c r="C34" s="504" t="s">
        <v>2796</v>
      </c>
      <c r="D34" s="468" t="s">
        <v>2797</v>
      </c>
      <c r="E34" s="467"/>
      <c r="F34" s="504" t="s">
        <v>2799</v>
      </c>
      <c r="G34" s="468" t="s">
        <v>2798</v>
      </c>
      <c r="H34" s="467"/>
      <c r="I34" s="504" t="s">
        <v>2800</v>
      </c>
      <c r="J34" s="468" t="s">
        <v>2797</v>
      </c>
      <c r="K34" s="467"/>
      <c r="L34" s="504" t="s">
        <v>2794</v>
      </c>
      <c r="M34" s="468" t="s">
        <v>2801</v>
      </c>
      <c r="N34" s="312"/>
      <c r="P34"/>
      <c r="Q34"/>
      <c r="R34"/>
      <c r="S34" s="77"/>
      <c r="T34" s="77"/>
      <c r="U34" s="77"/>
      <c r="V34" s="77"/>
      <c r="W34" s="77"/>
      <c r="X34" s="77"/>
      <c r="Y34" s="77"/>
    </row>
    <row r="35" spans="1:25" ht="12" customHeight="1">
      <c r="A35" s="368">
        <v>3000</v>
      </c>
      <c r="B35" s="369" t="s">
        <v>259</v>
      </c>
      <c r="C35" s="505" t="s">
        <v>2796</v>
      </c>
      <c r="D35" s="469" t="s">
        <v>2797</v>
      </c>
      <c r="E35" s="469"/>
      <c r="F35" s="505">
        <v>24</v>
      </c>
      <c r="G35" s="469">
        <v>2.47</v>
      </c>
      <c r="H35" s="469"/>
      <c r="I35" s="505">
        <v>2</v>
      </c>
      <c r="J35" s="469">
        <v>18.64</v>
      </c>
      <c r="K35" s="469"/>
      <c r="L35" s="505">
        <v>70</v>
      </c>
      <c r="M35" s="469">
        <v>5.61</v>
      </c>
      <c r="N35" s="312"/>
      <c r="P35"/>
      <c r="Q35"/>
      <c r="R35"/>
      <c r="S35" s="77"/>
      <c r="T35" s="77"/>
      <c r="U35" s="77"/>
      <c r="V35" s="77"/>
      <c r="W35" s="77"/>
      <c r="X35" s="77"/>
      <c r="Y35" s="77"/>
    </row>
    <row r="36" spans="1:25" ht="12" customHeight="1">
      <c r="A36" s="368"/>
      <c r="B36" s="33"/>
      <c r="C36" s="503"/>
      <c r="D36" s="470"/>
      <c r="E36" s="473"/>
      <c r="F36" s="503"/>
      <c r="G36" s="470"/>
      <c r="H36" s="470"/>
      <c r="I36" s="503"/>
      <c r="J36" s="470"/>
      <c r="K36" s="473"/>
      <c r="L36" s="503"/>
      <c r="M36" s="470"/>
      <c r="N36" s="312"/>
      <c r="O36" s="371"/>
      <c r="P36"/>
      <c r="Q36"/>
      <c r="R36"/>
      <c r="S36" s="77"/>
      <c r="T36" s="77"/>
      <c r="U36" s="77"/>
      <c r="V36" s="77"/>
      <c r="W36" s="77"/>
      <c r="X36" s="77"/>
      <c r="Y36" s="77"/>
    </row>
    <row r="37" spans="1:25" ht="12" customHeight="1">
      <c r="A37" s="368">
        <v>4530</v>
      </c>
      <c r="B37" s="33" t="s">
        <v>260</v>
      </c>
      <c r="C37" s="501" t="s">
        <v>2796</v>
      </c>
      <c r="D37" s="467" t="s">
        <v>2797</v>
      </c>
      <c r="E37" s="467"/>
      <c r="F37" s="501">
        <v>3</v>
      </c>
      <c r="G37" s="467">
        <v>47.5</v>
      </c>
      <c r="H37" s="467"/>
      <c r="I37" s="501" t="s">
        <v>2800</v>
      </c>
      <c r="J37" s="467" t="s">
        <v>2797</v>
      </c>
      <c r="K37" s="467"/>
      <c r="L37" s="501">
        <v>15</v>
      </c>
      <c r="M37" s="467">
        <v>54.76</v>
      </c>
      <c r="N37" s="312"/>
      <c r="P37"/>
      <c r="Q37"/>
      <c r="R37"/>
      <c r="S37" s="77"/>
      <c r="T37" s="77"/>
      <c r="U37" s="77"/>
      <c r="V37" s="77"/>
      <c r="W37" s="77"/>
      <c r="X37" s="77"/>
      <c r="Y37" s="77"/>
    </row>
    <row r="38" spans="1:25" ht="12" customHeight="1">
      <c r="A38" s="368">
        <v>4570</v>
      </c>
      <c r="B38" s="33" t="s">
        <v>227</v>
      </c>
      <c r="C38" s="504" t="s">
        <v>2796</v>
      </c>
      <c r="D38" s="468" t="s">
        <v>2797</v>
      </c>
      <c r="E38" s="467"/>
      <c r="F38" s="504">
        <v>5</v>
      </c>
      <c r="G38" s="468">
        <v>0.24</v>
      </c>
      <c r="H38" s="467"/>
      <c r="I38" s="504">
        <v>4</v>
      </c>
      <c r="J38" s="468">
        <v>15</v>
      </c>
      <c r="K38" s="467"/>
      <c r="L38" s="504">
        <v>57</v>
      </c>
      <c r="M38" s="468">
        <v>26.02</v>
      </c>
      <c r="N38" s="312"/>
      <c r="P38"/>
      <c r="Q38"/>
      <c r="R38"/>
      <c r="S38" s="77"/>
      <c r="T38" s="77"/>
      <c r="U38" s="77"/>
      <c r="V38" s="77"/>
      <c r="W38" s="77"/>
      <c r="X38" s="77"/>
      <c r="Y38" s="77"/>
    </row>
    <row r="39" spans="1:25" ht="12" customHeight="1">
      <c r="A39" s="368">
        <v>4000</v>
      </c>
      <c r="B39" s="369" t="s">
        <v>261</v>
      </c>
      <c r="C39" s="505" t="s">
        <v>2796</v>
      </c>
      <c r="D39" s="469" t="s">
        <v>2797</v>
      </c>
      <c r="E39" s="469"/>
      <c r="F39" s="505">
        <v>8</v>
      </c>
      <c r="G39" s="469">
        <v>47.74</v>
      </c>
      <c r="H39" s="469"/>
      <c r="I39" s="505">
        <v>4</v>
      </c>
      <c r="J39" s="469">
        <v>15</v>
      </c>
      <c r="K39" s="469"/>
      <c r="L39" s="505">
        <v>72</v>
      </c>
      <c r="M39" s="469">
        <v>80.78</v>
      </c>
      <c r="N39" s="312"/>
      <c r="O39" s="371"/>
      <c r="P39"/>
      <c r="Q39"/>
      <c r="R39"/>
      <c r="S39" s="77"/>
      <c r="T39" s="77"/>
      <c r="U39" s="77"/>
      <c r="V39" s="77"/>
      <c r="W39" s="77"/>
      <c r="X39" s="77"/>
      <c r="Y39" s="77"/>
    </row>
    <row r="40" spans="1:25" ht="12" customHeight="1">
      <c r="A40" s="368"/>
      <c r="B40" s="33"/>
      <c r="C40" s="507" t="s">
        <v>2795</v>
      </c>
      <c r="D40" s="476" t="s">
        <v>2795</v>
      </c>
      <c r="E40" s="477"/>
      <c r="F40" s="507" t="s">
        <v>2795</v>
      </c>
      <c r="G40" s="476" t="s">
        <v>2795</v>
      </c>
      <c r="H40" s="476"/>
      <c r="I40" s="507" t="s">
        <v>2795</v>
      </c>
      <c r="J40" s="476" t="s">
        <v>2795</v>
      </c>
      <c r="K40" s="477"/>
      <c r="L40" s="507" t="s">
        <v>2795</v>
      </c>
      <c r="M40" s="476" t="s">
        <v>2795</v>
      </c>
      <c r="N40" s="312"/>
      <c r="P40"/>
      <c r="Q40"/>
      <c r="R40"/>
      <c r="S40" s="77"/>
      <c r="T40" s="77"/>
      <c r="U40" s="77"/>
      <c r="V40" s="77"/>
      <c r="W40" s="77"/>
      <c r="X40" s="77"/>
      <c r="Y40" s="77"/>
    </row>
    <row r="41" spans="1:25" ht="12" customHeight="1">
      <c r="A41" s="368">
        <v>5330</v>
      </c>
      <c r="B41" s="33" t="s">
        <v>19</v>
      </c>
      <c r="C41" s="501" t="s">
        <v>2796</v>
      </c>
      <c r="D41" s="467" t="s">
        <v>2797</v>
      </c>
      <c r="E41" s="467"/>
      <c r="F41" s="501" t="s">
        <v>2799</v>
      </c>
      <c r="G41" s="467" t="s">
        <v>2798</v>
      </c>
      <c r="H41" s="467"/>
      <c r="I41" s="501" t="s">
        <v>2800</v>
      </c>
      <c r="J41" s="467" t="s">
        <v>2797</v>
      </c>
      <c r="K41" s="467"/>
      <c r="L41" s="501" t="s">
        <v>2794</v>
      </c>
      <c r="M41" s="467" t="s">
        <v>2801</v>
      </c>
      <c r="N41" s="312"/>
      <c r="P41"/>
      <c r="Q41"/>
      <c r="R41"/>
      <c r="S41" s="77"/>
      <c r="T41" s="77"/>
      <c r="U41" s="77"/>
      <c r="V41" s="77"/>
      <c r="W41" s="77"/>
      <c r="X41" s="77"/>
      <c r="Y41" s="77"/>
    </row>
    <row r="42" spans="1:25" ht="12" customHeight="1">
      <c r="A42" s="368">
        <v>5370</v>
      </c>
      <c r="B42" s="33" t="s">
        <v>17</v>
      </c>
      <c r="C42" s="501">
        <v>1</v>
      </c>
      <c r="D42" s="467">
        <v>0.96</v>
      </c>
      <c r="E42" s="467"/>
      <c r="F42" s="501">
        <v>3</v>
      </c>
      <c r="G42" s="467" t="s">
        <v>2798</v>
      </c>
      <c r="H42" s="467"/>
      <c r="I42" s="501">
        <v>1</v>
      </c>
      <c r="J42" s="467">
        <v>0.96</v>
      </c>
      <c r="K42" s="467"/>
      <c r="L42" s="501">
        <v>10</v>
      </c>
      <c r="M42" s="467">
        <v>0.49</v>
      </c>
      <c r="N42" s="312"/>
      <c r="O42" s="371"/>
      <c r="P42"/>
      <c r="Q42"/>
      <c r="R42"/>
      <c r="S42" s="77"/>
      <c r="T42" s="77"/>
      <c r="U42" s="77"/>
      <c r="V42" s="77"/>
      <c r="W42" s="77"/>
      <c r="X42" s="77"/>
      <c r="Y42" s="77"/>
    </row>
    <row r="43" spans="1:25" ht="12" customHeight="1">
      <c r="A43" s="368">
        <v>5550</v>
      </c>
      <c r="B43" s="33" t="s">
        <v>262</v>
      </c>
      <c r="C43" s="501">
        <v>1</v>
      </c>
      <c r="D43" s="467">
        <v>9.68</v>
      </c>
      <c r="E43" s="467"/>
      <c r="F43" s="501">
        <v>6</v>
      </c>
      <c r="G43" s="467">
        <v>0.06</v>
      </c>
      <c r="H43" s="467"/>
      <c r="I43" s="501">
        <v>2</v>
      </c>
      <c r="J43" s="467">
        <v>11.28</v>
      </c>
      <c r="K43" s="467"/>
      <c r="L43" s="501">
        <v>65</v>
      </c>
      <c r="M43" s="467">
        <v>127.58</v>
      </c>
      <c r="N43" s="312"/>
      <c r="P43"/>
      <c r="Q43"/>
      <c r="R43"/>
      <c r="S43" s="77"/>
      <c r="T43" s="77"/>
      <c r="U43" s="77"/>
      <c r="V43" s="77"/>
      <c r="W43" s="77"/>
      <c r="X43" s="77"/>
      <c r="Y43" s="77"/>
    </row>
    <row r="44" spans="1:25" ht="12" customHeight="1">
      <c r="A44" s="368">
        <v>5750</v>
      </c>
      <c r="B44" s="33" t="s">
        <v>263</v>
      </c>
      <c r="C44" s="504" t="s">
        <v>2796</v>
      </c>
      <c r="D44" s="468" t="s">
        <v>2797</v>
      </c>
      <c r="E44" s="467"/>
      <c r="F44" s="504">
        <v>3</v>
      </c>
      <c r="G44" s="468" t="s">
        <v>2798</v>
      </c>
      <c r="H44" s="467"/>
      <c r="I44" s="504">
        <v>1</v>
      </c>
      <c r="J44" s="468">
        <v>12</v>
      </c>
      <c r="K44" s="467"/>
      <c r="L44" s="504">
        <v>24</v>
      </c>
      <c r="M44" s="468">
        <v>5.3</v>
      </c>
      <c r="N44" s="312"/>
      <c r="P44"/>
      <c r="Q44"/>
      <c r="R44"/>
      <c r="S44" s="77"/>
      <c r="T44" s="77"/>
      <c r="U44" s="77"/>
      <c r="V44" s="77"/>
      <c r="W44" s="77"/>
      <c r="X44" s="77"/>
      <c r="Y44" s="77"/>
    </row>
    <row r="45" spans="1:25" ht="12" customHeight="1">
      <c r="A45" s="368">
        <v>5000</v>
      </c>
      <c r="B45" s="369" t="s">
        <v>264</v>
      </c>
      <c r="C45" s="505">
        <v>2</v>
      </c>
      <c r="D45" s="469">
        <v>10.64</v>
      </c>
      <c r="E45" s="469"/>
      <c r="F45" s="505">
        <v>12</v>
      </c>
      <c r="G45" s="469">
        <v>0.06</v>
      </c>
      <c r="H45" s="469"/>
      <c r="I45" s="505">
        <v>4</v>
      </c>
      <c r="J45" s="469">
        <v>24.24</v>
      </c>
      <c r="K45" s="469"/>
      <c r="L45" s="505">
        <v>99</v>
      </c>
      <c r="M45" s="469">
        <v>133.38</v>
      </c>
      <c r="N45" s="312"/>
      <c r="O45" s="371"/>
      <c r="P45"/>
      <c r="Q45"/>
      <c r="R45"/>
      <c r="S45" s="77"/>
      <c r="T45" s="77"/>
      <c r="U45" s="77"/>
      <c r="V45" s="77"/>
      <c r="W45" s="77"/>
      <c r="X45" s="77"/>
      <c r="Y45" s="77"/>
    </row>
    <row r="46" spans="1:25" ht="12" customHeight="1">
      <c r="A46" s="368"/>
      <c r="B46" s="33"/>
      <c r="C46" s="506"/>
      <c r="D46" s="474"/>
      <c r="E46" s="475"/>
      <c r="F46" s="506"/>
      <c r="G46" s="474"/>
      <c r="H46" s="474"/>
      <c r="I46" s="506"/>
      <c r="J46" s="474"/>
      <c r="K46" s="475"/>
      <c r="L46" s="506"/>
      <c r="M46" s="474"/>
      <c r="N46" s="312"/>
      <c r="P46"/>
      <c r="Q46"/>
      <c r="R46"/>
      <c r="S46" s="77"/>
      <c r="T46" s="77"/>
      <c r="U46" s="77"/>
      <c r="V46" s="77"/>
      <c r="W46" s="77"/>
      <c r="X46" s="77"/>
      <c r="Y46" s="77"/>
    </row>
    <row r="47" spans="1:25" ht="12" customHeight="1">
      <c r="A47" s="368">
        <v>6530</v>
      </c>
      <c r="B47" s="33" t="s">
        <v>265</v>
      </c>
      <c r="C47" s="501" t="s">
        <v>2796</v>
      </c>
      <c r="D47" s="467" t="s">
        <v>2797</v>
      </c>
      <c r="E47" s="467"/>
      <c r="F47" s="501">
        <v>1</v>
      </c>
      <c r="G47" s="467" t="s">
        <v>2798</v>
      </c>
      <c r="H47" s="467"/>
      <c r="I47" s="501" t="s">
        <v>2800</v>
      </c>
      <c r="J47" s="467" t="s">
        <v>2797</v>
      </c>
      <c r="K47" s="467"/>
      <c r="L47" s="501">
        <v>9</v>
      </c>
      <c r="M47" s="467">
        <v>0.37</v>
      </c>
      <c r="N47" s="312"/>
      <c r="P47"/>
      <c r="Q47"/>
      <c r="R47"/>
      <c r="S47" s="77"/>
      <c r="T47" s="77"/>
      <c r="U47" s="77"/>
      <c r="V47" s="77"/>
      <c r="W47" s="77"/>
      <c r="X47" s="77"/>
      <c r="Y47" s="77"/>
    </row>
    <row r="48" spans="1:25" ht="12" customHeight="1">
      <c r="A48" s="368">
        <v>6570</v>
      </c>
      <c r="B48" s="33" t="s">
        <v>266</v>
      </c>
      <c r="C48" s="504" t="s">
        <v>2796</v>
      </c>
      <c r="D48" s="468" t="s">
        <v>2797</v>
      </c>
      <c r="E48" s="467"/>
      <c r="F48" s="504">
        <v>1</v>
      </c>
      <c r="G48" s="468" t="s">
        <v>2798</v>
      </c>
      <c r="H48" s="467"/>
      <c r="I48" s="504" t="s">
        <v>2800</v>
      </c>
      <c r="J48" s="468" t="s">
        <v>2797</v>
      </c>
      <c r="K48" s="467"/>
      <c r="L48" s="504">
        <v>3</v>
      </c>
      <c r="M48" s="468">
        <v>75</v>
      </c>
      <c r="N48" s="312"/>
      <c r="O48" s="371"/>
      <c r="P48"/>
      <c r="Q48"/>
      <c r="R48"/>
      <c r="S48" s="77"/>
      <c r="T48" s="77"/>
      <c r="U48" s="77"/>
      <c r="V48" s="77"/>
      <c r="W48" s="77"/>
      <c r="X48" s="77"/>
      <c r="Y48" s="77"/>
    </row>
    <row r="49" spans="1:25" ht="12" customHeight="1">
      <c r="A49" s="368">
        <v>6000</v>
      </c>
      <c r="B49" s="369" t="s">
        <v>267</v>
      </c>
      <c r="C49" s="505" t="s">
        <v>2796</v>
      </c>
      <c r="D49" s="469" t="s">
        <v>2797</v>
      </c>
      <c r="E49" s="469"/>
      <c r="F49" s="505">
        <v>2</v>
      </c>
      <c r="G49" s="469" t="s">
        <v>2798</v>
      </c>
      <c r="H49" s="469"/>
      <c r="I49" s="505" t="s">
        <v>2800</v>
      </c>
      <c r="J49" s="469" t="s">
        <v>2797</v>
      </c>
      <c r="K49" s="469"/>
      <c r="L49" s="505">
        <v>12</v>
      </c>
      <c r="M49" s="469">
        <v>75.37</v>
      </c>
      <c r="N49" s="312"/>
      <c r="P49"/>
      <c r="Q49"/>
      <c r="R49"/>
      <c r="S49" s="77"/>
      <c r="T49" s="77"/>
      <c r="U49" s="77"/>
      <c r="V49" s="77"/>
      <c r="W49" s="77"/>
      <c r="X49" s="77"/>
      <c r="Y49" s="77"/>
    </row>
    <row r="50" spans="1:25" ht="12" customHeight="1">
      <c r="A50" s="368"/>
      <c r="B50" s="369"/>
      <c r="C50" s="506"/>
      <c r="D50" s="474"/>
      <c r="E50" s="475"/>
      <c r="F50" s="506"/>
      <c r="G50" s="474"/>
      <c r="H50" s="474"/>
      <c r="I50" s="506"/>
      <c r="J50" s="474"/>
      <c r="K50" s="475"/>
      <c r="L50" s="506"/>
      <c r="M50" s="474"/>
      <c r="N50" s="312"/>
      <c r="P50"/>
      <c r="Q50"/>
      <c r="R50"/>
      <c r="S50" s="77"/>
      <c r="T50" s="77"/>
      <c r="U50" s="77"/>
      <c r="V50" s="77"/>
      <c r="W50" s="77"/>
      <c r="X50" s="77"/>
      <c r="Y50" s="77"/>
    </row>
    <row r="51" spans="1:25" ht="12" customHeight="1">
      <c r="A51" s="368">
        <v>7530</v>
      </c>
      <c r="B51" s="33" t="s">
        <v>20</v>
      </c>
      <c r="C51" s="501" t="s">
        <v>2796</v>
      </c>
      <c r="D51" s="467" t="s">
        <v>2797</v>
      </c>
      <c r="E51" s="467"/>
      <c r="F51" s="501">
        <v>3</v>
      </c>
      <c r="G51" s="467">
        <v>0.88</v>
      </c>
      <c r="H51" s="467"/>
      <c r="I51" s="501" t="s">
        <v>2800</v>
      </c>
      <c r="J51" s="467" t="s">
        <v>2797</v>
      </c>
      <c r="K51" s="467"/>
      <c r="L51" s="501">
        <v>5</v>
      </c>
      <c r="M51" s="467">
        <v>0.88</v>
      </c>
      <c r="N51" s="312"/>
      <c r="O51" s="371"/>
      <c r="P51"/>
      <c r="Q51"/>
      <c r="R51"/>
      <c r="S51" s="77"/>
      <c r="T51" s="77"/>
      <c r="U51" s="77"/>
      <c r="V51" s="77"/>
      <c r="W51" s="77"/>
      <c r="X51" s="77"/>
      <c r="Y51" s="77"/>
    </row>
    <row r="52" spans="1:25" ht="12" customHeight="1">
      <c r="A52" s="368">
        <v>7570</v>
      </c>
      <c r="B52" s="33" t="s">
        <v>268</v>
      </c>
      <c r="C52" s="504" t="s">
        <v>2796</v>
      </c>
      <c r="D52" s="468" t="s">
        <v>2797</v>
      </c>
      <c r="E52" s="467"/>
      <c r="F52" s="504" t="s">
        <v>2799</v>
      </c>
      <c r="G52" s="468" t="s">
        <v>2798</v>
      </c>
      <c r="H52" s="467"/>
      <c r="I52" s="504" t="s">
        <v>2800</v>
      </c>
      <c r="J52" s="468" t="s">
        <v>2797</v>
      </c>
      <c r="K52" s="467"/>
      <c r="L52" s="504" t="s">
        <v>2794</v>
      </c>
      <c r="M52" s="468" t="s">
        <v>2801</v>
      </c>
      <c r="N52" s="312"/>
      <c r="P52"/>
      <c r="Q52"/>
      <c r="R52"/>
      <c r="S52" s="77"/>
      <c r="T52" s="77"/>
      <c r="U52" s="77"/>
      <c r="V52" s="77"/>
      <c r="W52" s="77"/>
      <c r="X52" s="77"/>
      <c r="Y52" s="77"/>
    </row>
    <row r="53" spans="1:25" ht="12" customHeight="1">
      <c r="A53" s="368">
        <v>7000</v>
      </c>
      <c r="B53" s="369" t="s">
        <v>21</v>
      </c>
      <c r="C53" s="505" t="s">
        <v>2796</v>
      </c>
      <c r="D53" s="469" t="s">
        <v>2797</v>
      </c>
      <c r="E53" s="469"/>
      <c r="F53" s="505">
        <v>3</v>
      </c>
      <c r="G53" s="469">
        <v>0.88</v>
      </c>
      <c r="H53" s="469"/>
      <c r="I53" s="505" t="s">
        <v>2800</v>
      </c>
      <c r="J53" s="469" t="s">
        <v>2797</v>
      </c>
      <c r="K53" s="469"/>
      <c r="L53" s="505">
        <v>5</v>
      </c>
      <c r="M53" s="469">
        <v>0.88</v>
      </c>
      <c r="N53" s="312"/>
      <c r="P53"/>
      <c r="Q53"/>
      <c r="R53"/>
      <c r="S53" s="77"/>
      <c r="T53" s="77"/>
      <c r="U53" s="77"/>
      <c r="V53" s="77"/>
      <c r="W53" s="77"/>
      <c r="X53" s="77"/>
      <c r="Y53" s="77"/>
    </row>
    <row r="54" spans="1:25" ht="12" customHeight="1">
      <c r="A54" s="368"/>
      <c r="B54" s="33"/>
      <c r="C54" s="506"/>
      <c r="D54" s="474"/>
      <c r="E54" s="475"/>
      <c r="F54" s="506"/>
      <c r="G54" s="474"/>
      <c r="H54" s="474"/>
      <c r="I54" s="506"/>
      <c r="J54" s="474"/>
      <c r="K54" s="475"/>
      <c r="L54" s="506"/>
      <c r="M54" s="474"/>
      <c r="N54" s="312"/>
      <c r="O54" s="371"/>
      <c r="P54"/>
      <c r="Q54"/>
      <c r="R54"/>
      <c r="S54" s="77"/>
      <c r="T54" s="77"/>
      <c r="U54" s="77"/>
      <c r="V54" s="77"/>
      <c r="W54" s="77"/>
      <c r="X54" s="77"/>
      <c r="Y54" s="77"/>
    </row>
    <row r="55" spans="1:29" s="10" customFormat="1" ht="12" customHeight="1">
      <c r="A55" s="368">
        <v>8350</v>
      </c>
      <c r="B55" s="33" t="s">
        <v>22</v>
      </c>
      <c r="C55" s="501" t="s">
        <v>2796</v>
      </c>
      <c r="D55" s="467" t="s">
        <v>2797</v>
      </c>
      <c r="E55" s="467"/>
      <c r="F55" s="501" t="s">
        <v>2799</v>
      </c>
      <c r="G55" s="467" t="s">
        <v>2798</v>
      </c>
      <c r="H55" s="467"/>
      <c r="I55" s="501" t="s">
        <v>2800</v>
      </c>
      <c r="J55" s="467" t="s">
        <v>2797</v>
      </c>
      <c r="K55" s="467"/>
      <c r="L55" s="501" t="s">
        <v>2794</v>
      </c>
      <c r="M55" s="467" t="s">
        <v>2801</v>
      </c>
      <c r="N55" s="313"/>
      <c r="O55" s="248"/>
      <c r="P55"/>
      <c r="Q55"/>
      <c r="R55"/>
      <c r="S55" s="77"/>
      <c r="T55" s="77"/>
      <c r="U55" s="77"/>
      <c r="V55" s="77"/>
      <c r="W55" s="77"/>
      <c r="X55" s="77"/>
      <c r="Y55" s="77"/>
      <c r="Z55" s="13"/>
      <c r="AA55" s="13"/>
      <c r="AB55" s="13"/>
      <c r="AC55" s="13"/>
    </row>
    <row r="56" spans="1:25" ht="12" customHeight="1">
      <c r="A56" s="368">
        <v>8530</v>
      </c>
      <c r="B56" s="33" t="s">
        <v>269</v>
      </c>
      <c r="C56" s="501" t="s">
        <v>2796</v>
      </c>
      <c r="D56" s="467" t="s">
        <v>2797</v>
      </c>
      <c r="E56" s="467"/>
      <c r="F56" s="501" t="s">
        <v>2799</v>
      </c>
      <c r="G56" s="467" t="s">
        <v>2798</v>
      </c>
      <c r="H56" s="467"/>
      <c r="I56" s="501" t="s">
        <v>2800</v>
      </c>
      <c r="J56" s="467" t="s">
        <v>2797</v>
      </c>
      <c r="K56" s="467"/>
      <c r="L56" s="501">
        <v>2</v>
      </c>
      <c r="M56" s="467" t="s">
        <v>2801</v>
      </c>
      <c r="N56" s="312"/>
      <c r="P56"/>
      <c r="Q56"/>
      <c r="R56"/>
      <c r="S56" s="77"/>
      <c r="T56" s="77"/>
      <c r="U56" s="77"/>
      <c r="V56" s="77"/>
      <c r="W56" s="77"/>
      <c r="X56" s="77"/>
      <c r="Y56" s="77"/>
    </row>
    <row r="57" spans="1:27" ht="12" customHeight="1">
      <c r="A57" s="368">
        <v>8570</v>
      </c>
      <c r="B57" s="33" t="s">
        <v>270</v>
      </c>
      <c r="C57" s="501" t="s">
        <v>2796</v>
      </c>
      <c r="D57" s="467" t="s">
        <v>2797</v>
      </c>
      <c r="E57" s="467"/>
      <c r="F57" s="501" t="s">
        <v>2799</v>
      </c>
      <c r="G57" s="467" t="s">
        <v>2798</v>
      </c>
      <c r="H57" s="467"/>
      <c r="I57" s="501" t="s">
        <v>2800</v>
      </c>
      <c r="J57" s="467" t="s">
        <v>2797</v>
      </c>
      <c r="K57" s="467"/>
      <c r="L57" s="501" t="s">
        <v>2794</v>
      </c>
      <c r="M57" s="467" t="s">
        <v>2801</v>
      </c>
      <c r="N57" s="312"/>
      <c r="O57" s="371"/>
      <c r="P57"/>
      <c r="Q57"/>
      <c r="R57"/>
      <c r="S57"/>
      <c r="T57"/>
      <c r="U57"/>
      <c r="V57"/>
      <c r="W57"/>
      <c r="X57"/>
      <c r="Y57"/>
      <c r="Z57"/>
      <c r="AA57"/>
    </row>
    <row r="58" spans="1:27" ht="12" customHeight="1">
      <c r="A58" s="368">
        <v>8630</v>
      </c>
      <c r="B58" s="33" t="s">
        <v>303</v>
      </c>
      <c r="C58" s="501" t="s">
        <v>2796</v>
      </c>
      <c r="D58" s="467" t="s">
        <v>2797</v>
      </c>
      <c r="E58" s="467"/>
      <c r="F58" s="501">
        <v>1</v>
      </c>
      <c r="G58" s="467" t="s">
        <v>2798</v>
      </c>
      <c r="H58" s="467"/>
      <c r="I58" s="501">
        <v>1</v>
      </c>
      <c r="J58" s="467">
        <v>7.29</v>
      </c>
      <c r="K58" s="467"/>
      <c r="L58" s="501">
        <v>25</v>
      </c>
      <c r="M58" s="467">
        <v>51.83</v>
      </c>
      <c r="N58" s="312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>
      <c r="A59" s="368">
        <v>8670</v>
      </c>
      <c r="B59" s="33" t="s">
        <v>304</v>
      </c>
      <c r="C59" s="501" t="s">
        <v>2796</v>
      </c>
      <c r="D59" s="467" t="s">
        <v>2797</v>
      </c>
      <c r="E59" s="467"/>
      <c r="F59" s="501" t="s">
        <v>2799</v>
      </c>
      <c r="G59" s="467" t="s">
        <v>2798</v>
      </c>
      <c r="H59" s="467"/>
      <c r="I59" s="501" t="s">
        <v>2800</v>
      </c>
      <c r="J59" s="467" t="s">
        <v>2797</v>
      </c>
      <c r="K59" s="467"/>
      <c r="L59" s="501" t="s">
        <v>2794</v>
      </c>
      <c r="M59" s="467" t="s">
        <v>2801</v>
      </c>
      <c r="N59" s="312"/>
      <c r="P59"/>
      <c r="Q59"/>
      <c r="R59"/>
      <c r="S59"/>
      <c r="T59"/>
      <c r="U59"/>
      <c r="V59"/>
      <c r="W59"/>
      <c r="X59"/>
      <c r="Y59"/>
      <c r="Z59"/>
      <c r="AA59"/>
    </row>
    <row r="60" spans="1:27" ht="12" customHeight="1">
      <c r="A60" s="368">
        <v>8730</v>
      </c>
      <c r="B60" s="33" t="s">
        <v>23</v>
      </c>
      <c r="C60" s="501" t="s">
        <v>2796</v>
      </c>
      <c r="D60" s="467" t="s">
        <v>2797</v>
      </c>
      <c r="E60" s="467"/>
      <c r="F60" s="501">
        <v>6</v>
      </c>
      <c r="G60" s="467">
        <v>2.02</v>
      </c>
      <c r="H60" s="467"/>
      <c r="I60" s="501" t="s">
        <v>2800</v>
      </c>
      <c r="J60" s="467" t="s">
        <v>2797</v>
      </c>
      <c r="K60" s="467"/>
      <c r="L60" s="501">
        <v>13</v>
      </c>
      <c r="M60" s="467">
        <v>2.02</v>
      </c>
      <c r="N60" s="312"/>
      <c r="O60" s="371"/>
      <c r="P60"/>
      <c r="Q60"/>
      <c r="R60"/>
      <c r="S60"/>
      <c r="T60"/>
      <c r="U60"/>
      <c r="V60"/>
      <c r="W60"/>
      <c r="X60"/>
      <c r="Y60"/>
      <c r="Z60"/>
      <c r="AA60"/>
    </row>
    <row r="61" spans="1:27" ht="12" customHeight="1">
      <c r="A61" s="368">
        <v>8770</v>
      </c>
      <c r="B61" s="33" t="s">
        <v>271</v>
      </c>
      <c r="C61" s="501">
        <v>1</v>
      </c>
      <c r="D61" s="467">
        <v>3</v>
      </c>
      <c r="E61" s="467"/>
      <c r="F61" s="501">
        <v>13</v>
      </c>
      <c r="G61" s="467">
        <v>12.71</v>
      </c>
      <c r="H61" s="467"/>
      <c r="I61" s="501">
        <v>3</v>
      </c>
      <c r="J61" s="467">
        <v>9.75</v>
      </c>
      <c r="K61" s="467"/>
      <c r="L61" s="501">
        <v>115</v>
      </c>
      <c r="M61" s="467">
        <v>180.63</v>
      </c>
      <c r="N61" s="31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>
      <c r="A62" s="368">
        <v>8980</v>
      </c>
      <c r="B62" s="33" t="s">
        <v>272</v>
      </c>
      <c r="C62" s="501" t="s">
        <v>2796</v>
      </c>
      <c r="D62" s="467" t="s">
        <v>2797</v>
      </c>
      <c r="E62" s="467"/>
      <c r="F62" s="501">
        <v>17</v>
      </c>
      <c r="G62" s="467" t="s">
        <v>2798</v>
      </c>
      <c r="H62" s="467"/>
      <c r="I62" s="501">
        <v>3</v>
      </c>
      <c r="J62" s="467">
        <v>11.96</v>
      </c>
      <c r="K62" s="467"/>
      <c r="L62" s="501">
        <v>44</v>
      </c>
      <c r="M62" s="467">
        <v>51.77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27" ht="12" customHeight="1">
      <c r="A63" s="368">
        <v>8990</v>
      </c>
      <c r="B63" s="33" t="s">
        <v>273</v>
      </c>
      <c r="C63" s="501" t="s">
        <v>2796</v>
      </c>
      <c r="D63" s="467" t="s">
        <v>2797</v>
      </c>
      <c r="E63" s="467"/>
      <c r="F63" s="501" t="s">
        <v>2799</v>
      </c>
      <c r="G63" s="467" t="s">
        <v>2798</v>
      </c>
      <c r="H63" s="467"/>
      <c r="I63" s="501" t="s">
        <v>2800</v>
      </c>
      <c r="J63" s="467" t="s">
        <v>2797</v>
      </c>
      <c r="K63" s="467"/>
      <c r="L63" s="501" t="s">
        <v>2794</v>
      </c>
      <c r="M63" s="467" t="s">
        <v>2801</v>
      </c>
      <c r="O63" s="371"/>
      <c r="P63"/>
      <c r="Q63"/>
      <c r="R63"/>
      <c r="S63"/>
      <c r="T63"/>
      <c r="U63"/>
      <c r="V63"/>
      <c r="W63"/>
      <c r="X63"/>
      <c r="Y63"/>
      <c r="Z63"/>
      <c r="AA63"/>
    </row>
    <row r="64" spans="1:27" ht="12" customHeight="1">
      <c r="A64" s="368">
        <v>8000</v>
      </c>
      <c r="B64" s="369" t="s">
        <v>24</v>
      </c>
      <c r="C64" s="502">
        <v>1</v>
      </c>
      <c r="D64" s="478">
        <v>3</v>
      </c>
      <c r="E64" s="469"/>
      <c r="F64" s="502">
        <v>37</v>
      </c>
      <c r="G64" s="478">
        <v>14.74</v>
      </c>
      <c r="H64" s="469"/>
      <c r="I64" s="502">
        <v>7</v>
      </c>
      <c r="J64" s="478">
        <v>29</v>
      </c>
      <c r="K64" s="469"/>
      <c r="L64" s="502">
        <v>199</v>
      </c>
      <c r="M64" s="478">
        <v>286.25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9" s="58" customFormat="1" ht="12" customHeight="1">
      <c r="A65" s="368"/>
      <c r="B65" s="33"/>
      <c r="C65" s="506"/>
      <c r="D65" s="474"/>
      <c r="E65" s="475"/>
      <c r="F65" s="506"/>
      <c r="G65" s="474"/>
      <c r="H65" s="474"/>
      <c r="I65" s="506"/>
      <c r="J65" s="474"/>
      <c r="K65" s="475"/>
      <c r="L65" s="506"/>
      <c r="M65" s="474"/>
      <c r="O65" s="248"/>
      <c r="P65"/>
      <c r="Q65"/>
      <c r="R65"/>
      <c r="S65"/>
      <c r="T65"/>
      <c r="U65"/>
      <c r="V65"/>
      <c r="W65"/>
      <c r="X65"/>
      <c r="Y65"/>
      <c r="Z65"/>
      <c r="AA65"/>
      <c r="AB65" s="13"/>
      <c r="AC65" s="13"/>
    </row>
    <row r="66" spans="1:29" s="58" customFormat="1" ht="12" customHeight="1">
      <c r="A66" s="368">
        <v>9530</v>
      </c>
      <c r="B66" s="33" t="s">
        <v>25</v>
      </c>
      <c r="C66" s="501">
        <v>1</v>
      </c>
      <c r="D66" s="467">
        <v>15</v>
      </c>
      <c r="E66" s="467"/>
      <c r="F66" s="501">
        <v>22</v>
      </c>
      <c r="G66" s="467">
        <v>6.75</v>
      </c>
      <c r="H66" s="467"/>
      <c r="I66" s="501">
        <v>2</v>
      </c>
      <c r="J66" s="467">
        <v>28.63</v>
      </c>
      <c r="K66" s="467"/>
      <c r="L66" s="501">
        <v>107</v>
      </c>
      <c r="M66" s="467">
        <v>72.14</v>
      </c>
      <c r="O66" s="371"/>
      <c r="P66"/>
      <c r="Q66"/>
      <c r="R66"/>
      <c r="S66"/>
      <c r="T66"/>
      <c r="U66"/>
      <c r="V66"/>
      <c r="W66"/>
      <c r="X66"/>
      <c r="Y66"/>
      <c r="Z66"/>
      <c r="AA66"/>
      <c r="AB66" s="13"/>
      <c r="AC66" s="13"/>
    </row>
    <row r="67" spans="1:29" s="58" customFormat="1" ht="12" customHeight="1">
      <c r="A67" s="368">
        <v>9570</v>
      </c>
      <c r="B67" s="33" t="s">
        <v>274</v>
      </c>
      <c r="C67" s="504" t="s">
        <v>2796</v>
      </c>
      <c r="D67" s="468" t="s">
        <v>2797</v>
      </c>
      <c r="E67" s="467"/>
      <c r="F67" s="504">
        <v>1</v>
      </c>
      <c r="G67" s="468" t="s">
        <v>2798</v>
      </c>
      <c r="H67" s="467"/>
      <c r="I67" s="504">
        <v>1</v>
      </c>
      <c r="J67" s="468" t="s">
        <v>2797</v>
      </c>
      <c r="K67" s="467"/>
      <c r="L67" s="504">
        <v>22</v>
      </c>
      <c r="M67" s="468">
        <v>26.2</v>
      </c>
      <c r="O67" s="248"/>
      <c r="P67"/>
      <c r="Q67"/>
      <c r="R67"/>
      <c r="S67"/>
      <c r="T67"/>
      <c r="U67"/>
      <c r="V67"/>
      <c r="W67"/>
      <c r="X67"/>
      <c r="Y67"/>
      <c r="Z67"/>
      <c r="AA67"/>
      <c r="AB67" s="13"/>
      <c r="AC67" s="13"/>
    </row>
    <row r="68" spans="1:29" s="58" customFormat="1" ht="12" customHeight="1">
      <c r="A68" s="368">
        <v>9000</v>
      </c>
      <c r="B68" s="369" t="s">
        <v>275</v>
      </c>
      <c r="C68" s="505">
        <v>1</v>
      </c>
      <c r="D68" s="469">
        <v>15</v>
      </c>
      <c r="E68" s="469"/>
      <c r="F68" s="505">
        <v>23</v>
      </c>
      <c r="G68" s="469">
        <v>6.75</v>
      </c>
      <c r="H68" s="469"/>
      <c r="I68" s="505">
        <v>3</v>
      </c>
      <c r="J68" s="469">
        <v>28.63</v>
      </c>
      <c r="K68" s="469"/>
      <c r="L68" s="505">
        <v>129</v>
      </c>
      <c r="M68" s="469">
        <v>98.34</v>
      </c>
      <c r="O68" s="248"/>
      <c r="P68"/>
      <c r="Q68"/>
      <c r="R68"/>
      <c r="S68"/>
      <c r="T68"/>
      <c r="U68"/>
      <c r="V68"/>
      <c r="W68"/>
      <c r="X68"/>
      <c r="Y68"/>
      <c r="Z68"/>
      <c r="AA68"/>
      <c r="AB68" s="13"/>
      <c r="AC68" s="13"/>
    </row>
    <row r="69" spans="1:27" ht="12" customHeight="1">
      <c r="A69" s="92"/>
      <c r="B69" s="38"/>
      <c r="C69" s="508"/>
      <c r="D69" s="479"/>
      <c r="E69" s="467"/>
      <c r="F69" s="508"/>
      <c r="G69" s="479"/>
      <c r="H69" s="467"/>
      <c r="I69" s="508"/>
      <c r="J69" s="479"/>
      <c r="K69" s="467"/>
      <c r="L69" s="508"/>
      <c r="M69" s="479"/>
      <c r="O69" s="371"/>
      <c r="P69"/>
      <c r="Q69"/>
      <c r="R69"/>
      <c r="S69"/>
      <c r="T69"/>
      <c r="U69"/>
      <c r="V69"/>
      <c r="W69"/>
      <c r="X69"/>
      <c r="Y69"/>
      <c r="Z69"/>
      <c r="AA69"/>
    </row>
    <row r="70" spans="1:27" ht="12" customHeight="1">
      <c r="A70" s="51"/>
      <c r="B70" s="76" t="s">
        <v>71</v>
      </c>
      <c r="C70" s="509">
        <v>6</v>
      </c>
      <c r="D70" s="480">
        <v>45.49</v>
      </c>
      <c r="E70" s="469"/>
      <c r="F70" s="509">
        <v>179</v>
      </c>
      <c r="G70" s="480">
        <v>117.55</v>
      </c>
      <c r="H70" s="469"/>
      <c r="I70" s="509">
        <v>34</v>
      </c>
      <c r="J70" s="481">
        <v>210.33</v>
      </c>
      <c r="K70" s="482"/>
      <c r="L70" s="509">
        <v>1094</v>
      </c>
      <c r="M70" s="480">
        <v>1552.53</v>
      </c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>
      <c r="A71" s="7"/>
      <c r="B71" s="24"/>
      <c r="C71" s="506"/>
      <c r="D71" s="470"/>
      <c r="E71" s="473"/>
      <c r="F71" s="506"/>
      <c r="G71" s="470"/>
      <c r="H71" s="470"/>
      <c r="I71" s="506"/>
      <c r="J71" s="472"/>
      <c r="K71" s="471"/>
      <c r="L71" s="506"/>
      <c r="M71" s="470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 s="202"/>
      <c r="B72" s="201" t="s">
        <v>72</v>
      </c>
      <c r="C72" s="501" t="s">
        <v>2796</v>
      </c>
      <c r="D72" s="467" t="s">
        <v>2797</v>
      </c>
      <c r="E72" s="467"/>
      <c r="F72" s="501" t="s">
        <v>2799</v>
      </c>
      <c r="G72" s="467" t="s">
        <v>2798</v>
      </c>
      <c r="H72" s="467"/>
      <c r="I72" s="501" t="s">
        <v>2800</v>
      </c>
      <c r="J72" s="467" t="s">
        <v>2797</v>
      </c>
      <c r="K72" s="467"/>
      <c r="L72" s="501" t="s">
        <v>2794</v>
      </c>
      <c r="M72" s="467" t="s">
        <v>2801</v>
      </c>
      <c r="O72" s="371"/>
      <c r="P72"/>
      <c r="Q72"/>
      <c r="R72"/>
      <c r="S72"/>
      <c r="T72"/>
      <c r="U72"/>
      <c r="V72"/>
      <c r="W72"/>
      <c r="X72"/>
      <c r="Y72"/>
      <c r="Z72"/>
      <c r="AA72"/>
    </row>
    <row r="73" spans="1:27" ht="12" customHeight="1">
      <c r="A73" s="202"/>
      <c r="B73" s="24"/>
      <c r="C73" s="508"/>
      <c r="D73" s="479"/>
      <c r="E73" s="467"/>
      <c r="F73" s="508"/>
      <c r="G73" s="479"/>
      <c r="H73" s="467"/>
      <c r="I73" s="508"/>
      <c r="J73" s="479"/>
      <c r="K73" s="467"/>
      <c r="L73" s="508"/>
      <c r="M73" s="479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202"/>
      <c r="B74" s="201" t="s">
        <v>183</v>
      </c>
      <c r="C74" s="510">
        <v>6</v>
      </c>
      <c r="D74" s="484">
        <v>45.49</v>
      </c>
      <c r="E74" s="485"/>
      <c r="F74" s="510">
        <v>179</v>
      </c>
      <c r="G74" s="484">
        <v>117.55</v>
      </c>
      <c r="H74" s="485"/>
      <c r="I74" s="510">
        <v>34</v>
      </c>
      <c r="J74" s="486">
        <v>210.33</v>
      </c>
      <c r="K74" s="487"/>
      <c r="L74" s="510">
        <v>1094</v>
      </c>
      <c r="M74" s="484">
        <v>1552.53</v>
      </c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 s="13"/>
      <c r="D75" s="203"/>
      <c r="G75" s="203"/>
      <c r="H75" s="203"/>
      <c r="J75" s="203"/>
      <c r="M75" s="203"/>
      <c r="O75" s="371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 s="13"/>
      <c r="G76" s="203"/>
      <c r="H76" s="203"/>
      <c r="M76" s="203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13"/>
      <c r="G77" s="203"/>
      <c r="H77" s="203"/>
      <c r="M77" s="203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 s="13"/>
      <c r="B78" s="222"/>
      <c r="G78" s="203"/>
      <c r="H78" s="203"/>
      <c r="M78" s="203"/>
      <c r="O78" s="371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 s="13"/>
      <c r="G79" s="203"/>
      <c r="H79" s="203"/>
      <c r="M79" s="203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13"/>
      <c r="B80" s="340"/>
      <c r="G80" s="203"/>
      <c r="H80" s="203"/>
      <c r="M80" s="203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 s="13"/>
      <c r="G81" s="203"/>
      <c r="H81" s="203"/>
      <c r="M81" s="203"/>
      <c r="O81" s="371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13"/>
      <c r="G82" s="203"/>
      <c r="H82" s="203"/>
      <c r="M82" s="203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13"/>
      <c r="G83" s="203"/>
      <c r="H83" s="203"/>
      <c r="M83" s="203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13"/>
      <c r="G84" s="203"/>
      <c r="H84" s="203"/>
      <c r="M84" s="203"/>
      <c r="O84" s="371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13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13"/>
      <c r="P86"/>
      <c r="Q86"/>
      <c r="R86"/>
      <c r="S86"/>
      <c r="T86"/>
      <c r="U86"/>
      <c r="V86"/>
      <c r="W86"/>
      <c r="X86"/>
      <c r="Y86"/>
      <c r="Z86"/>
      <c r="AA86"/>
    </row>
    <row r="87" spans="1:25" ht="12.75">
      <c r="A87" s="13"/>
      <c r="P87" s="77"/>
      <c r="Q87" s="77"/>
      <c r="R87" s="77"/>
      <c r="S87" s="77"/>
      <c r="T87" s="77"/>
      <c r="U87" s="77"/>
      <c r="V87" s="77"/>
      <c r="W87" s="77"/>
      <c r="X87" s="77"/>
      <c r="Y87" s="77"/>
    </row>
    <row r="88" spans="1:25" ht="12.75">
      <c r="A88" s="13"/>
      <c r="O88" s="372"/>
      <c r="P88" s="77"/>
      <c r="Q88" s="77"/>
      <c r="R88" s="77"/>
      <c r="S88" s="77"/>
      <c r="T88" s="77"/>
      <c r="U88" s="77"/>
      <c r="V88" s="77"/>
      <c r="W88" s="77"/>
      <c r="X88" s="77"/>
      <c r="Y88" s="77"/>
    </row>
    <row r="89" spans="1:25" ht="12.75">
      <c r="A89" s="13"/>
      <c r="O89" s="372"/>
      <c r="P89" s="77"/>
      <c r="Q89" s="77"/>
      <c r="R89" s="77"/>
      <c r="S89" s="77"/>
      <c r="T89" s="77"/>
      <c r="U89" s="77"/>
      <c r="V89" s="77"/>
      <c r="W89" s="77"/>
      <c r="X89" s="77"/>
      <c r="Y89" s="77"/>
    </row>
    <row r="90" spans="1:25" ht="12.75">
      <c r="A90" s="13"/>
      <c r="P90" s="77"/>
      <c r="Q90" s="77"/>
      <c r="R90" s="77"/>
      <c r="S90" s="77"/>
      <c r="T90" s="77"/>
      <c r="U90" s="77"/>
      <c r="V90" s="77"/>
      <c r="W90" s="77"/>
      <c r="X90" s="77"/>
      <c r="Y90" s="77"/>
    </row>
    <row r="91" spans="1:28" ht="12.75">
      <c r="A91" s="13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 s="13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 s="1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 s="13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 s="13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 s="13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 s="13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 s="13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 s="13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 s="13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s="13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9" ht="12.75">
      <c r="A102" s="1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0"/>
    </row>
    <row r="103" spans="1:28" ht="12.75">
      <c r="A103" s="1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 s="13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 s="13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 s="13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 s="13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 s="13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 s="13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 s="13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 s="13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9" ht="12.75">
      <c r="A112" s="13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58"/>
    </row>
    <row r="113" spans="1:29" ht="12.75">
      <c r="A113" s="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58"/>
    </row>
    <row r="114" spans="16:29" ht="12.7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58"/>
    </row>
    <row r="115" spans="16:29" ht="12.7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58"/>
    </row>
    <row r="116" spans="16:28" ht="12.75"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6:28" ht="12.75"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6:28" ht="12.75">
      <c r="P118"/>
      <c r="Q118"/>
      <c r="R118"/>
      <c r="S118"/>
      <c r="T118"/>
      <c r="U118"/>
      <c r="V118"/>
      <c r="W118"/>
      <c r="X118"/>
      <c r="Y118"/>
      <c r="Z118"/>
      <c r="AA118"/>
      <c r="AB118"/>
    </row>
  </sheetData>
  <sheetProtection/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6"/>
  <sheetViews>
    <sheetView zoomScale="75" zoomScaleNormal="75" zoomScalePageLayoutView="0" workbookViewId="0" topLeftCell="A19">
      <selection activeCell="Q1" sqref="Q1:BT16384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6.8515625" style="206" bestFit="1" customWidth="1"/>
    <col min="15" max="15" width="11.7109375" style="13" customWidth="1"/>
    <col min="16" max="16" width="9.140625" style="57" customWidth="1"/>
    <col min="17" max="16384" width="9.140625" style="13" customWidth="1"/>
  </cols>
  <sheetData>
    <row r="1" spans="1:16" ht="30.75">
      <c r="A1" s="448" t="s">
        <v>219</v>
      </c>
      <c r="C1" s="195"/>
      <c r="D1" s="195"/>
      <c r="G1" s="195"/>
      <c r="K1" s="660">
        <v>41090</v>
      </c>
      <c r="L1" s="662"/>
      <c r="M1" s="662"/>
      <c r="N1" s="235"/>
      <c r="O1" s="235"/>
      <c r="P1" s="281"/>
    </row>
    <row r="2" spans="3:16" s="80" customFormat="1" ht="20.25">
      <c r="C2" s="282"/>
      <c r="D2" s="282"/>
      <c r="E2" s="283"/>
      <c r="F2" s="284"/>
      <c r="G2" s="282"/>
      <c r="H2" s="283"/>
      <c r="I2" s="283"/>
      <c r="J2" s="284"/>
      <c r="K2" s="282"/>
      <c r="N2" s="280"/>
      <c r="P2" s="285"/>
    </row>
    <row r="3" spans="1:16" s="80" customFormat="1" ht="25.5">
      <c r="A3" s="286"/>
      <c r="C3" s="287"/>
      <c r="D3" s="287"/>
      <c r="E3" s="45"/>
      <c r="F3" s="288"/>
      <c r="G3" s="287"/>
      <c r="H3" s="45"/>
      <c r="I3" s="45"/>
      <c r="J3" s="284"/>
      <c r="K3" s="287"/>
      <c r="L3" s="45"/>
      <c r="M3" s="45"/>
      <c r="N3" s="280"/>
      <c r="P3" s="285"/>
    </row>
    <row r="4" spans="1:16" s="37" customFormat="1" ht="12">
      <c r="A4" s="83" t="s">
        <v>7</v>
      </c>
      <c r="C4" s="85" t="s">
        <v>207</v>
      </c>
      <c r="D4" s="85"/>
      <c r="E4" s="304"/>
      <c r="F4" s="207"/>
      <c r="G4" s="85" t="s">
        <v>208</v>
      </c>
      <c r="H4" s="304"/>
      <c r="I4" s="304"/>
      <c r="J4" s="7"/>
      <c r="K4" s="85" t="s">
        <v>209</v>
      </c>
      <c r="L4" s="304"/>
      <c r="M4" s="304"/>
      <c r="N4" s="289"/>
      <c r="O4" s="42"/>
      <c r="P4" s="290"/>
    </row>
    <row r="5" spans="1:16" s="24" customFormat="1" ht="12">
      <c r="A5" s="38" t="s">
        <v>7</v>
      </c>
      <c r="B5" s="42"/>
      <c r="C5" s="305" t="s">
        <v>210</v>
      </c>
      <c r="D5" s="261" t="s">
        <v>211</v>
      </c>
      <c r="E5" s="262"/>
      <c r="F5" s="208"/>
      <c r="G5" s="261" t="s">
        <v>210</v>
      </c>
      <c r="H5" s="261" t="s">
        <v>211</v>
      </c>
      <c r="I5" s="262"/>
      <c r="J5" s="197"/>
      <c r="K5" s="261" t="s">
        <v>210</v>
      </c>
      <c r="L5" s="261" t="s">
        <v>211</v>
      </c>
      <c r="M5" s="262"/>
      <c r="N5" s="291"/>
      <c r="O5" s="42"/>
      <c r="P5" s="143"/>
    </row>
    <row r="6" spans="1:16" s="24" customFormat="1" ht="12">
      <c r="A6" s="38" t="s">
        <v>66</v>
      </c>
      <c r="B6" s="42" t="s">
        <v>8</v>
      </c>
      <c r="C6" s="88" t="s">
        <v>212</v>
      </c>
      <c r="D6" s="88" t="s">
        <v>213</v>
      </c>
      <c r="E6" s="43" t="s">
        <v>133</v>
      </c>
      <c r="F6" s="208"/>
      <c r="G6" s="88" t="s">
        <v>212</v>
      </c>
      <c r="H6" s="46" t="s">
        <v>213</v>
      </c>
      <c r="I6" s="43" t="s">
        <v>133</v>
      </c>
      <c r="J6" s="65"/>
      <c r="K6" s="88" t="s">
        <v>212</v>
      </c>
      <c r="L6" s="46" t="s">
        <v>213</v>
      </c>
      <c r="M6" s="43" t="s">
        <v>133</v>
      </c>
      <c r="N6" s="291"/>
      <c r="O6" s="42"/>
      <c r="P6" s="143"/>
    </row>
    <row r="7" spans="1:16" s="24" customFormat="1" ht="12">
      <c r="A7" s="38"/>
      <c r="B7" s="42"/>
      <c r="C7" s="88"/>
      <c r="D7" s="43" t="s">
        <v>214</v>
      </c>
      <c r="E7" s="43"/>
      <c r="F7" s="208"/>
      <c r="G7" s="88"/>
      <c r="H7" s="43" t="s">
        <v>214</v>
      </c>
      <c r="I7" s="43"/>
      <c r="J7" s="65"/>
      <c r="K7" s="88"/>
      <c r="L7" s="43" t="s">
        <v>214</v>
      </c>
      <c r="M7" s="43"/>
      <c r="N7" s="291"/>
      <c r="O7" s="42"/>
      <c r="P7" s="143"/>
    </row>
    <row r="8" spans="2:16" s="24" customFormat="1" ht="12" customHeight="1">
      <c r="B8" s="37"/>
      <c r="C8" s="198"/>
      <c r="D8" s="663" t="s">
        <v>221</v>
      </c>
      <c r="E8" s="663"/>
      <c r="F8" s="208"/>
      <c r="G8" s="198"/>
      <c r="H8" s="50"/>
      <c r="I8" s="50"/>
      <c r="J8" s="197"/>
      <c r="K8" s="198"/>
      <c r="L8" s="50"/>
      <c r="M8" s="50"/>
      <c r="N8" s="291"/>
      <c r="O8" s="37"/>
      <c r="P8" s="291"/>
    </row>
    <row r="9" spans="1:16" ht="12" customHeight="1">
      <c r="A9" s="98"/>
      <c r="B9" s="89" t="s">
        <v>70</v>
      </c>
      <c r="C9" s="94"/>
      <c r="D9" s="94"/>
      <c r="E9" s="40"/>
      <c r="F9" s="7"/>
      <c r="G9" s="96"/>
      <c r="H9" s="40"/>
      <c r="I9" s="40"/>
      <c r="J9" s="199"/>
      <c r="K9" s="96"/>
      <c r="L9" s="40"/>
      <c r="M9" s="40"/>
      <c r="N9" s="291"/>
      <c r="P9" s="235"/>
    </row>
    <row r="10" spans="1:16" ht="12" customHeight="1">
      <c r="A10" s="375">
        <v>530</v>
      </c>
      <c r="B10" s="33" t="s">
        <v>243</v>
      </c>
      <c r="C10" s="511">
        <v>0</v>
      </c>
      <c r="D10" s="506">
        <v>0</v>
      </c>
      <c r="E10" s="474">
        <v>0</v>
      </c>
      <c r="F10" s="475"/>
      <c r="G10" s="511">
        <v>0</v>
      </c>
      <c r="H10" s="506">
        <v>0</v>
      </c>
      <c r="I10" s="474">
        <v>0</v>
      </c>
      <c r="J10" s="475"/>
      <c r="K10" s="511">
        <v>0</v>
      </c>
      <c r="L10" s="506">
        <v>1</v>
      </c>
      <c r="M10" s="474">
        <v>10</v>
      </c>
      <c r="N10" s="375">
        <v>530</v>
      </c>
      <c r="O10" s="292"/>
      <c r="P10" s="293"/>
    </row>
    <row r="11" spans="1:16" ht="12" customHeight="1">
      <c r="A11" s="375">
        <v>570</v>
      </c>
      <c r="B11" s="33" t="s">
        <v>244</v>
      </c>
      <c r="C11" s="512">
        <v>0</v>
      </c>
      <c r="D11" s="513">
        <v>0</v>
      </c>
      <c r="E11" s="467">
        <v>0</v>
      </c>
      <c r="F11" s="467"/>
      <c r="G11" s="512">
        <v>0</v>
      </c>
      <c r="H11" s="513">
        <v>0</v>
      </c>
      <c r="I11" s="475">
        <v>0</v>
      </c>
      <c r="J11" s="475"/>
      <c r="K11" s="512">
        <v>0</v>
      </c>
      <c r="L11" s="513">
        <v>0</v>
      </c>
      <c r="M11" s="475">
        <v>0</v>
      </c>
      <c r="N11" s="375">
        <v>570</v>
      </c>
      <c r="O11" s="292"/>
      <c r="P11" s="293"/>
    </row>
    <row r="12" spans="1:16" ht="12" customHeight="1">
      <c r="A12" s="375">
        <v>580</v>
      </c>
      <c r="B12" s="33" t="s">
        <v>305</v>
      </c>
      <c r="C12" s="514">
        <v>0</v>
      </c>
      <c r="D12" s="515">
        <v>0</v>
      </c>
      <c r="E12" s="468">
        <v>0</v>
      </c>
      <c r="F12" s="468"/>
      <c r="G12" s="514">
        <v>0</v>
      </c>
      <c r="H12" s="515">
        <v>0</v>
      </c>
      <c r="I12" s="488">
        <v>0</v>
      </c>
      <c r="J12" s="488"/>
      <c r="K12" s="514">
        <v>0</v>
      </c>
      <c r="L12" s="515">
        <v>0</v>
      </c>
      <c r="M12" s="488">
        <v>0</v>
      </c>
      <c r="N12" s="375">
        <v>580</v>
      </c>
      <c r="O12" s="292"/>
      <c r="P12" s="293"/>
    </row>
    <row r="13" spans="1:16" ht="12" customHeight="1">
      <c r="A13" s="375">
        <v>0</v>
      </c>
      <c r="B13" s="369" t="s">
        <v>245</v>
      </c>
      <c r="C13" s="512">
        <v>0</v>
      </c>
      <c r="D13" s="512">
        <v>0</v>
      </c>
      <c r="E13" s="512">
        <v>0</v>
      </c>
      <c r="F13" s="467"/>
      <c r="G13" s="512">
        <v>0</v>
      </c>
      <c r="H13" s="512">
        <v>0</v>
      </c>
      <c r="I13" s="512">
        <v>0</v>
      </c>
      <c r="J13" s="475"/>
      <c r="K13" s="512">
        <v>0</v>
      </c>
      <c r="L13" s="512">
        <v>1</v>
      </c>
      <c r="M13" s="512">
        <v>10</v>
      </c>
      <c r="N13" s="375">
        <v>0</v>
      </c>
      <c r="O13" s="292"/>
      <c r="P13" s="212"/>
    </row>
    <row r="14" spans="1:16" ht="12" customHeight="1">
      <c r="A14" s="98"/>
      <c r="B14" s="33"/>
      <c r="C14" s="516"/>
      <c r="D14" s="503"/>
      <c r="E14" s="470"/>
      <c r="F14" s="473"/>
      <c r="G14" s="516"/>
      <c r="H14" s="503"/>
      <c r="I14" s="470"/>
      <c r="J14" s="473"/>
      <c r="K14" s="516"/>
      <c r="L14" s="503"/>
      <c r="M14" s="470"/>
      <c r="N14" s="376"/>
      <c r="O14" s="292"/>
      <c r="P14" s="293"/>
    </row>
    <row r="15" spans="1:16" ht="12" customHeight="1">
      <c r="A15" s="92">
        <v>1350</v>
      </c>
      <c r="B15" s="33" t="s">
        <v>13</v>
      </c>
      <c r="C15" s="511">
        <v>0</v>
      </c>
      <c r="D15" s="506">
        <v>0</v>
      </c>
      <c r="E15" s="474">
        <v>0</v>
      </c>
      <c r="F15" s="475"/>
      <c r="G15" s="511">
        <v>0</v>
      </c>
      <c r="H15" s="506">
        <v>0</v>
      </c>
      <c r="I15" s="474">
        <v>0</v>
      </c>
      <c r="J15" s="475"/>
      <c r="K15" s="511">
        <v>0</v>
      </c>
      <c r="L15" s="506">
        <v>0</v>
      </c>
      <c r="M15" s="474">
        <v>0</v>
      </c>
      <c r="N15" s="375">
        <v>1350</v>
      </c>
      <c r="O15" s="292"/>
      <c r="P15" s="293"/>
    </row>
    <row r="16" spans="1:16" ht="12" customHeight="1">
      <c r="A16" s="92">
        <v>1730</v>
      </c>
      <c r="B16" s="33" t="s">
        <v>246</v>
      </c>
      <c r="C16" s="511">
        <v>0</v>
      </c>
      <c r="D16" s="506">
        <v>0</v>
      </c>
      <c r="E16" s="474">
        <v>0</v>
      </c>
      <c r="F16" s="475"/>
      <c r="G16" s="511">
        <v>0</v>
      </c>
      <c r="H16" s="506">
        <v>0</v>
      </c>
      <c r="I16" s="474">
        <v>0</v>
      </c>
      <c r="J16" s="475"/>
      <c r="K16" s="511">
        <v>0</v>
      </c>
      <c r="L16" s="506">
        <v>0</v>
      </c>
      <c r="M16" s="474">
        <v>0</v>
      </c>
      <c r="N16" s="375">
        <v>1730</v>
      </c>
      <c r="O16" s="292"/>
      <c r="P16" s="293"/>
    </row>
    <row r="17" spans="1:16" ht="12" customHeight="1">
      <c r="A17" s="92">
        <v>1750</v>
      </c>
      <c r="B17" s="33" t="s">
        <v>247</v>
      </c>
      <c r="C17" s="511">
        <v>0</v>
      </c>
      <c r="D17" s="506">
        <v>0</v>
      </c>
      <c r="E17" s="474">
        <v>0</v>
      </c>
      <c r="F17" s="475"/>
      <c r="G17" s="511">
        <v>0</v>
      </c>
      <c r="H17" s="506">
        <v>0</v>
      </c>
      <c r="I17" s="474">
        <v>0</v>
      </c>
      <c r="J17" s="475"/>
      <c r="K17" s="511">
        <v>0</v>
      </c>
      <c r="L17" s="506">
        <v>0</v>
      </c>
      <c r="M17" s="474">
        <v>0</v>
      </c>
      <c r="N17" s="375">
        <v>1750</v>
      </c>
      <c r="O17" s="292"/>
      <c r="P17" s="293"/>
    </row>
    <row r="18" spans="1:16" ht="12" customHeight="1">
      <c r="A18" s="92">
        <v>1770</v>
      </c>
      <c r="B18" s="33" t="s">
        <v>12</v>
      </c>
      <c r="C18" s="514">
        <v>0</v>
      </c>
      <c r="D18" s="515">
        <v>0</v>
      </c>
      <c r="E18" s="488">
        <v>0</v>
      </c>
      <c r="F18" s="475"/>
      <c r="G18" s="514">
        <v>0</v>
      </c>
      <c r="H18" s="515">
        <v>0</v>
      </c>
      <c r="I18" s="488">
        <v>0</v>
      </c>
      <c r="J18" s="475"/>
      <c r="K18" s="514">
        <v>0</v>
      </c>
      <c r="L18" s="515">
        <v>0</v>
      </c>
      <c r="M18" s="488">
        <v>0</v>
      </c>
      <c r="N18" s="375">
        <v>1770</v>
      </c>
      <c r="O18" s="292"/>
      <c r="P18" s="293"/>
    </row>
    <row r="19" spans="1:16" ht="12" customHeight="1">
      <c r="A19" s="92">
        <v>1000</v>
      </c>
      <c r="B19" s="369" t="s">
        <v>248</v>
      </c>
      <c r="C19" s="517">
        <v>0</v>
      </c>
      <c r="D19" s="505">
        <v>0</v>
      </c>
      <c r="E19" s="469">
        <v>0</v>
      </c>
      <c r="F19" s="469"/>
      <c r="G19" s="517">
        <v>0</v>
      </c>
      <c r="H19" s="505">
        <v>0</v>
      </c>
      <c r="I19" s="469">
        <v>0</v>
      </c>
      <c r="J19" s="469"/>
      <c r="K19" s="517">
        <v>0</v>
      </c>
      <c r="L19" s="505">
        <v>0</v>
      </c>
      <c r="M19" s="469">
        <v>0</v>
      </c>
      <c r="N19" s="375">
        <v>1000</v>
      </c>
      <c r="O19" s="292"/>
      <c r="P19" s="293"/>
    </row>
    <row r="20" spans="1:16" ht="12" customHeight="1">
      <c r="A20" s="92"/>
      <c r="B20" s="33"/>
      <c r="C20" s="511"/>
      <c r="D20" s="506"/>
      <c r="E20" s="474"/>
      <c r="F20" s="475"/>
      <c r="G20" s="511"/>
      <c r="H20" s="506"/>
      <c r="I20" s="474"/>
      <c r="J20" s="475"/>
      <c r="K20" s="511"/>
      <c r="L20" s="506"/>
      <c r="M20" s="474"/>
      <c r="N20" s="375"/>
      <c r="O20" s="292"/>
      <c r="P20" s="293"/>
    </row>
    <row r="21" spans="1:16" ht="12" customHeight="1">
      <c r="A21" s="92">
        <v>2350</v>
      </c>
      <c r="B21" s="33" t="s">
        <v>249</v>
      </c>
      <c r="C21" s="511">
        <v>0</v>
      </c>
      <c r="D21" s="506">
        <v>0</v>
      </c>
      <c r="E21" s="474">
        <v>0</v>
      </c>
      <c r="F21" s="475"/>
      <c r="G21" s="511">
        <v>0</v>
      </c>
      <c r="H21" s="506">
        <v>0</v>
      </c>
      <c r="I21" s="474">
        <v>0</v>
      </c>
      <c r="J21" s="475"/>
      <c r="K21" s="511">
        <v>0</v>
      </c>
      <c r="L21" s="506">
        <v>0</v>
      </c>
      <c r="M21" s="474">
        <v>0</v>
      </c>
      <c r="N21" s="375">
        <v>2350</v>
      </c>
      <c r="O21" s="292"/>
      <c r="P21" s="293"/>
    </row>
    <row r="22" spans="1:16" ht="12" customHeight="1">
      <c r="A22" s="92">
        <v>2710</v>
      </c>
      <c r="B22" s="33" t="s">
        <v>279</v>
      </c>
      <c r="C22" s="518">
        <v>0</v>
      </c>
      <c r="D22" s="519">
        <v>0</v>
      </c>
      <c r="E22" s="489">
        <v>0</v>
      </c>
      <c r="F22" s="490"/>
      <c r="G22" s="518">
        <v>0</v>
      </c>
      <c r="H22" s="519">
        <v>0</v>
      </c>
      <c r="I22" s="489">
        <v>0</v>
      </c>
      <c r="J22" s="490"/>
      <c r="K22" s="518">
        <v>0</v>
      </c>
      <c r="L22" s="519">
        <v>0</v>
      </c>
      <c r="M22" s="489">
        <v>0</v>
      </c>
      <c r="N22" s="375">
        <v>2710</v>
      </c>
      <c r="O22" s="292"/>
      <c r="P22" s="293"/>
    </row>
    <row r="23" spans="1:16" ht="12" customHeight="1">
      <c r="A23" s="92">
        <v>2720</v>
      </c>
      <c r="B23" s="33" t="s">
        <v>250</v>
      </c>
      <c r="C23" s="511">
        <v>0</v>
      </c>
      <c r="D23" s="506">
        <v>0</v>
      </c>
      <c r="E23" s="474">
        <v>0</v>
      </c>
      <c r="F23" s="475"/>
      <c r="G23" s="511">
        <v>0</v>
      </c>
      <c r="H23" s="506">
        <v>0</v>
      </c>
      <c r="I23" s="474">
        <v>0</v>
      </c>
      <c r="J23" s="475"/>
      <c r="K23" s="511">
        <v>0</v>
      </c>
      <c r="L23" s="506">
        <v>0</v>
      </c>
      <c r="M23" s="474">
        <v>0</v>
      </c>
      <c r="N23" s="375">
        <v>2720</v>
      </c>
      <c r="O23" s="292"/>
      <c r="P23" s="212"/>
    </row>
    <row r="24" spans="1:16" ht="12" customHeight="1">
      <c r="A24" s="92">
        <v>2730</v>
      </c>
      <c r="B24" s="33" t="s">
        <v>14</v>
      </c>
      <c r="C24" s="511">
        <v>0</v>
      </c>
      <c r="D24" s="506">
        <v>0</v>
      </c>
      <c r="E24" s="474">
        <v>0</v>
      </c>
      <c r="F24" s="475"/>
      <c r="G24" s="511">
        <v>0</v>
      </c>
      <c r="H24" s="506">
        <v>0</v>
      </c>
      <c r="I24" s="474">
        <v>0</v>
      </c>
      <c r="J24" s="475"/>
      <c r="K24" s="511">
        <v>0</v>
      </c>
      <c r="L24" s="506">
        <v>0</v>
      </c>
      <c r="M24" s="474">
        <v>0</v>
      </c>
      <c r="N24" s="375">
        <v>2730</v>
      </c>
      <c r="O24" s="292"/>
      <c r="P24" s="293"/>
    </row>
    <row r="25" spans="1:16" ht="12" customHeight="1">
      <c r="A25" s="92">
        <v>2750</v>
      </c>
      <c r="B25" s="33" t="s">
        <v>251</v>
      </c>
      <c r="C25" s="511">
        <v>0</v>
      </c>
      <c r="D25" s="506">
        <v>0</v>
      </c>
      <c r="E25" s="474">
        <v>0</v>
      </c>
      <c r="F25" s="475"/>
      <c r="G25" s="511">
        <v>0</v>
      </c>
      <c r="H25" s="506">
        <v>0</v>
      </c>
      <c r="I25" s="474">
        <v>0</v>
      </c>
      <c r="J25" s="475"/>
      <c r="K25" s="511">
        <v>0</v>
      </c>
      <c r="L25" s="506">
        <v>0</v>
      </c>
      <c r="M25" s="474">
        <v>0</v>
      </c>
      <c r="N25" s="375">
        <v>2750</v>
      </c>
      <c r="O25" s="292"/>
      <c r="P25" s="293"/>
    </row>
    <row r="26" spans="1:16" ht="12" customHeight="1">
      <c r="A26" s="92">
        <v>2770</v>
      </c>
      <c r="B26" s="33" t="s">
        <v>252</v>
      </c>
      <c r="C26" s="511">
        <v>0</v>
      </c>
      <c r="D26" s="506">
        <v>0</v>
      </c>
      <c r="E26" s="474">
        <v>0</v>
      </c>
      <c r="F26" s="491"/>
      <c r="G26" s="511">
        <v>0</v>
      </c>
      <c r="H26" s="506">
        <v>0</v>
      </c>
      <c r="I26" s="475">
        <v>0</v>
      </c>
      <c r="J26" s="475"/>
      <c r="K26" s="511">
        <v>0</v>
      </c>
      <c r="L26" s="506">
        <v>0</v>
      </c>
      <c r="M26" s="475">
        <v>0</v>
      </c>
      <c r="N26" s="375">
        <v>2770</v>
      </c>
      <c r="O26" s="292"/>
      <c r="P26" s="293"/>
    </row>
    <row r="27" spans="1:16" ht="12" customHeight="1">
      <c r="A27" s="92">
        <v>2790</v>
      </c>
      <c r="B27" s="33" t="s">
        <v>18</v>
      </c>
      <c r="C27" s="514">
        <v>0</v>
      </c>
      <c r="D27" s="515">
        <v>1</v>
      </c>
      <c r="E27" s="488">
        <v>6.856</v>
      </c>
      <c r="F27" s="475"/>
      <c r="G27" s="514">
        <v>0</v>
      </c>
      <c r="H27" s="515">
        <v>0</v>
      </c>
      <c r="I27" s="488">
        <v>0</v>
      </c>
      <c r="J27" s="475"/>
      <c r="K27" s="514">
        <v>0</v>
      </c>
      <c r="L27" s="515">
        <v>0</v>
      </c>
      <c r="M27" s="488">
        <v>0</v>
      </c>
      <c r="N27" s="375">
        <v>2790</v>
      </c>
      <c r="O27" s="292"/>
      <c r="P27" s="293"/>
    </row>
    <row r="28" spans="1:16" ht="12" customHeight="1">
      <c r="A28" s="92">
        <v>2000</v>
      </c>
      <c r="B28" s="369" t="s">
        <v>253</v>
      </c>
      <c r="C28" s="517">
        <v>0</v>
      </c>
      <c r="D28" s="505">
        <v>1</v>
      </c>
      <c r="E28" s="469">
        <v>6.856</v>
      </c>
      <c r="F28" s="469"/>
      <c r="G28" s="517">
        <v>0</v>
      </c>
      <c r="H28" s="505">
        <v>0</v>
      </c>
      <c r="I28" s="469">
        <v>0</v>
      </c>
      <c r="J28" s="469"/>
      <c r="K28" s="517">
        <v>0</v>
      </c>
      <c r="L28" s="505">
        <v>0</v>
      </c>
      <c r="M28" s="469">
        <v>0</v>
      </c>
      <c r="N28" s="375">
        <v>2000</v>
      </c>
      <c r="O28" s="292"/>
      <c r="P28" s="293"/>
    </row>
    <row r="29" spans="1:16" ht="12" customHeight="1">
      <c r="A29" s="92"/>
      <c r="B29" s="33"/>
      <c r="C29" s="511"/>
      <c r="D29" s="506"/>
      <c r="E29" s="474"/>
      <c r="F29" s="475"/>
      <c r="G29" s="511"/>
      <c r="H29" s="506"/>
      <c r="I29" s="474"/>
      <c r="J29" s="475"/>
      <c r="K29" s="511"/>
      <c r="L29" s="506"/>
      <c r="M29" s="474"/>
      <c r="N29" s="375"/>
      <c r="O29" s="292"/>
      <c r="P29" s="293"/>
    </row>
    <row r="30" spans="1:16" ht="12" customHeight="1">
      <c r="A30" s="92">
        <v>3350</v>
      </c>
      <c r="B30" s="33" t="s">
        <v>254</v>
      </c>
      <c r="C30" s="511">
        <v>0</v>
      </c>
      <c r="D30" s="506">
        <v>0</v>
      </c>
      <c r="E30" s="474">
        <v>0</v>
      </c>
      <c r="F30" s="475"/>
      <c r="G30" s="511">
        <v>0</v>
      </c>
      <c r="H30" s="506">
        <v>0</v>
      </c>
      <c r="I30" s="474">
        <v>0</v>
      </c>
      <c r="J30" s="475"/>
      <c r="K30" s="511">
        <v>0</v>
      </c>
      <c r="L30" s="506">
        <v>0</v>
      </c>
      <c r="M30" s="474">
        <v>0</v>
      </c>
      <c r="N30" s="375">
        <v>3350</v>
      </c>
      <c r="O30" s="292"/>
      <c r="P30" s="293"/>
    </row>
    <row r="31" spans="1:16" ht="12" customHeight="1">
      <c r="A31" s="92">
        <v>3530</v>
      </c>
      <c r="B31" s="33" t="s">
        <v>15</v>
      </c>
      <c r="C31" s="511">
        <v>0</v>
      </c>
      <c r="D31" s="506">
        <v>0</v>
      </c>
      <c r="E31" s="474">
        <v>0</v>
      </c>
      <c r="F31" s="475"/>
      <c r="G31" s="511">
        <v>0</v>
      </c>
      <c r="H31" s="506">
        <v>0</v>
      </c>
      <c r="I31" s="474">
        <v>0</v>
      </c>
      <c r="J31" s="475"/>
      <c r="K31" s="511">
        <v>0</v>
      </c>
      <c r="L31" s="506">
        <v>0</v>
      </c>
      <c r="M31" s="474">
        <v>0</v>
      </c>
      <c r="N31" s="375">
        <v>3530</v>
      </c>
      <c r="O31" s="292"/>
      <c r="P31" s="212"/>
    </row>
    <row r="32" spans="1:15" ht="12" customHeight="1">
      <c r="A32" s="92">
        <v>3570</v>
      </c>
      <c r="B32" s="33" t="s">
        <v>255</v>
      </c>
      <c r="C32" s="511">
        <v>0</v>
      </c>
      <c r="D32" s="506">
        <v>0</v>
      </c>
      <c r="E32" s="474">
        <v>0</v>
      </c>
      <c r="F32" s="475"/>
      <c r="G32" s="511">
        <v>0</v>
      </c>
      <c r="H32" s="506">
        <v>0</v>
      </c>
      <c r="I32" s="474">
        <v>0</v>
      </c>
      <c r="J32" s="475"/>
      <c r="K32" s="511">
        <v>0</v>
      </c>
      <c r="L32" s="506">
        <v>0</v>
      </c>
      <c r="M32" s="474">
        <v>0</v>
      </c>
      <c r="N32" s="375">
        <v>3570</v>
      </c>
      <c r="O32" s="292"/>
    </row>
    <row r="33" spans="1:16" ht="12" customHeight="1">
      <c r="A33" s="92">
        <v>3720</v>
      </c>
      <c r="B33" s="33" t="s">
        <v>256</v>
      </c>
      <c r="C33" s="511">
        <v>0</v>
      </c>
      <c r="D33" s="506">
        <v>0</v>
      </c>
      <c r="E33" s="474">
        <v>0</v>
      </c>
      <c r="F33" s="475"/>
      <c r="G33" s="511">
        <v>0</v>
      </c>
      <c r="H33" s="506">
        <v>0</v>
      </c>
      <c r="I33" s="474">
        <v>0</v>
      </c>
      <c r="J33" s="475"/>
      <c r="K33" s="511">
        <v>0</v>
      </c>
      <c r="L33" s="506">
        <v>0</v>
      </c>
      <c r="M33" s="474">
        <v>0</v>
      </c>
      <c r="N33" s="375">
        <v>3720</v>
      </c>
      <c r="O33" s="292"/>
      <c r="P33" s="293"/>
    </row>
    <row r="34" spans="1:16" ht="12" customHeight="1">
      <c r="A34" s="92">
        <v>3740</v>
      </c>
      <c r="B34" s="33" t="s">
        <v>257</v>
      </c>
      <c r="C34" s="511">
        <v>0</v>
      </c>
      <c r="D34" s="506">
        <v>0</v>
      </c>
      <c r="E34" s="474">
        <v>0</v>
      </c>
      <c r="F34" s="475"/>
      <c r="G34" s="511">
        <v>0</v>
      </c>
      <c r="H34" s="506">
        <v>0</v>
      </c>
      <c r="I34" s="474">
        <v>0</v>
      </c>
      <c r="J34" s="475"/>
      <c r="K34" s="511">
        <v>0</v>
      </c>
      <c r="L34" s="506">
        <v>0</v>
      </c>
      <c r="M34" s="474">
        <v>0</v>
      </c>
      <c r="N34" s="375">
        <v>3740</v>
      </c>
      <c r="O34" s="292"/>
      <c r="P34" s="293"/>
    </row>
    <row r="35" spans="1:16" ht="12" customHeight="1">
      <c r="A35" s="92">
        <v>3760</v>
      </c>
      <c r="B35" s="33" t="s">
        <v>258</v>
      </c>
      <c r="C35" s="511">
        <v>0</v>
      </c>
      <c r="D35" s="506">
        <v>0</v>
      </c>
      <c r="E35" s="474">
        <v>0</v>
      </c>
      <c r="F35" s="491"/>
      <c r="G35" s="511">
        <v>0</v>
      </c>
      <c r="H35" s="506">
        <v>0</v>
      </c>
      <c r="I35" s="475">
        <v>0</v>
      </c>
      <c r="J35" s="475"/>
      <c r="K35" s="511">
        <v>0</v>
      </c>
      <c r="L35" s="506">
        <v>0</v>
      </c>
      <c r="M35" s="475">
        <v>0</v>
      </c>
      <c r="N35" s="375">
        <v>3760</v>
      </c>
      <c r="O35" s="292"/>
      <c r="P35" s="293"/>
    </row>
    <row r="36" spans="1:16" ht="12" customHeight="1">
      <c r="A36" s="92">
        <v>3780</v>
      </c>
      <c r="B36" s="33" t="s">
        <v>16</v>
      </c>
      <c r="C36" s="514">
        <v>0</v>
      </c>
      <c r="D36" s="515">
        <v>0</v>
      </c>
      <c r="E36" s="488">
        <v>0</v>
      </c>
      <c r="F36" s="475"/>
      <c r="G36" s="514">
        <v>0</v>
      </c>
      <c r="H36" s="515">
        <v>0</v>
      </c>
      <c r="I36" s="488">
        <v>0</v>
      </c>
      <c r="J36" s="475"/>
      <c r="K36" s="514">
        <v>0</v>
      </c>
      <c r="L36" s="515">
        <v>0</v>
      </c>
      <c r="M36" s="488">
        <v>0</v>
      </c>
      <c r="N36" s="375">
        <v>3780</v>
      </c>
      <c r="O36" s="292"/>
      <c r="P36" s="293"/>
    </row>
    <row r="37" spans="1:16" ht="12" customHeight="1">
      <c r="A37" s="92">
        <v>3000</v>
      </c>
      <c r="B37" s="369" t="s">
        <v>259</v>
      </c>
      <c r="C37" s="517">
        <v>0</v>
      </c>
      <c r="D37" s="505">
        <v>0</v>
      </c>
      <c r="E37" s="469">
        <v>0</v>
      </c>
      <c r="F37" s="469"/>
      <c r="G37" s="517">
        <v>0</v>
      </c>
      <c r="H37" s="505">
        <v>0</v>
      </c>
      <c r="I37" s="469">
        <v>0</v>
      </c>
      <c r="J37" s="469"/>
      <c r="K37" s="517">
        <v>0</v>
      </c>
      <c r="L37" s="505">
        <v>0</v>
      </c>
      <c r="M37" s="469">
        <v>0</v>
      </c>
      <c r="N37" s="375">
        <v>3000</v>
      </c>
      <c r="O37" s="292"/>
      <c r="P37" s="294"/>
    </row>
    <row r="38" spans="1:16" ht="12" customHeight="1">
      <c r="A38" s="92"/>
      <c r="B38" s="33"/>
      <c r="C38" s="516"/>
      <c r="D38" s="503"/>
      <c r="E38" s="470"/>
      <c r="F38" s="473"/>
      <c r="G38" s="516"/>
      <c r="H38" s="503"/>
      <c r="I38" s="470"/>
      <c r="J38" s="473"/>
      <c r="K38" s="516"/>
      <c r="L38" s="503"/>
      <c r="M38" s="470"/>
      <c r="N38" s="375"/>
      <c r="O38" s="292"/>
      <c r="P38" s="293"/>
    </row>
    <row r="39" spans="1:16" ht="12" customHeight="1">
      <c r="A39" s="92">
        <v>4530</v>
      </c>
      <c r="B39" s="33" t="s">
        <v>260</v>
      </c>
      <c r="C39" s="511">
        <v>0</v>
      </c>
      <c r="D39" s="506">
        <v>0</v>
      </c>
      <c r="E39" s="474">
        <v>0</v>
      </c>
      <c r="F39" s="475"/>
      <c r="G39" s="511">
        <v>0</v>
      </c>
      <c r="H39" s="506">
        <v>0</v>
      </c>
      <c r="I39" s="467">
        <v>0</v>
      </c>
      <c r="J39" s="467"/>
      <c r="K39" s="511">
        <v>0</v>
      </c>
      <c r="L39" s="506">
        <v>0</v>
      </c>
      <c r="M39" s="467">
        <v>0</v>
      </c>
      <c r="N39" s="377">
        <v>4530</v>
      </c>
      <c r="O39" s="292"/>
      <c r="P39" s="293"/>
    </row>
    <row r="40" spans="1:16" ht="12" customHeight="1">
      <c r="A40" s="92">
        <v>4570</v>
      </c>
      <c r="B40" s="33" t="s">
        <v>227</v>
      </c>
      <c r="C40" s="514">
        <v>0</v>
      </c>
      <c r="D40" s="515">
        <v>0</v>
      </c>
      <c r="E40" s="488">
        <v>0</v>
      </c>
      <c r="F40" s="475"/>
      <c r="G40" s="514">
        <v>0</v>
      </c>
      <c r="H40" s="515">
        <v>0</v>
      </c>
      <c r="I40" s="468">
        <v>0</v>
      </c>
      <c r="J40" s="467"/>
      <c r="K40" s="514">
        <v>0</v>
      </c>
      <c r="L40" s="515">
        <v>0</v>
      </c>
      <c r="M40" s="468">
        <v>0</v>
      </c>
      <c r="N40" s="377">
        <v>4570</v>
      </c>
      <c r="O40" s="292"/>
      <c r="P40" s="293"/>
    </row>
    <row r="41" spans="1:16" ht="12" customHeight="1">
      <c r="A41" s="92">
        <v>4000</v>
      </c>
      <c r="B41" s="369" t="s">
        <v>261</v>
      </c>
      <c r="C41" s="517">
        <v>0</v>
      </c>
      <c r="D41" s="505">
        <v>0</v>
      </c>
      <c r="E41" s="469">
        <v>0</v>
      </c>
      <c r="F41" s="469"/>
      <c r="G41" s="517">
        <v>0</v>
      </c>
      <c r="H41" s="505">
        <v>0</v>
      </c>
      <c r="I41" s="469">
        <v>0</v>
      </c>
      <c r="J41" s="469"/>
      <c r="K41" s="517">
        <v>0</v>
      </c>
      <c r="L41" s="505">
        <v>0</v>
      </c>
      <c r="M41" s="469">
        <v>0</v>
      </c>
      <c r="N41" s="375">
        <v>4000</v>
      </c>
      <c r="O41" s="292"/>
      <c r="P41" s="212"/>
    </row>
    <row r="42" spans="1:16" ht="12" customHeight="1">
      <c r="A42" s="92"/>
      <c r="B42" s="33"/>
      <c r="C42" s="511" t="s">
        <v>7</v>
      </c>
      <c r="D42" s="507"/>
      <c r="E42" s="476" t="s">
        <v>7</v>
      </c>
      <c r="F42" s="475"/>
      <c r="G42" s="511" t="s">
        <v>7</v>
      </c>
      <c r="H42" s="507" t="s">
        <v>7</v>
      </c>
      <c r="I42" s="476"/>
      <c r="J42" s="477"/>
      <c r="K42" s="511" t="s">
        <v>7</v>
      </c>
      <c r="L42" s="507" t="s">
        <v>7</v>
      </c>
      <c r="M42" s="476"/>
      <c r="N42" s="375"/>
      <c r="O42" s="292"/>
      <c r="P42" s="293"/>
    </row>
    <row r="43" spans="1:16" ht="12" customHeight="1">
      <c r="A43" s="92">
        <v>5330</v>
      </c>
      <c r="B43" s="33" t="s">
        <v>19</v>
      </c>
      <c r="C43" s="511">
        <v>0</v>
      </c>
      <c r="D43" s="506">
        <v>0</v>
      </c>
      <c r="E43" s="474">
        <v>0</v>
      </c>
      <c r="F43" s="475"/>
      <c r="G43" s="511">
        <v>0</v>
      </c>
      <c r="H43" s="506">
        <v>0</v>
      </c>
      <c r="I43" s="483">
        <v>0</v>
      </c>
      <c r="J43" s="467"/>
      <c r="K43" s="511">
        <v>0</v>
      </c>
      <c r="L43" s="506">
        <v>0</v>
      </c>
      <c r="M43" s="483">
        <v>0</v>
      </c>
      <c r="N43" s="375">
        <v>5330</v>
      </c>
      <c r="O43" s="292"/>
      <c r="P43" s="293"/>
    </row>
    <row r="44" spans="1:16" ht="12" customHeight="1">
      <c r="A44" s="92">
        <v>5370</v>
      </c>
      <c r="B44" s="33" t="s">
        <v>17</v>
      </c>
      <c r="C44" s="511">
        <v>0</v>
      </c>
      <c r="D44" s="506">
        <v>1</v>
      </c>
      <c r="E44" s="474">
        <v>0.96</v>
      </c>
      <c r="F44" s="475"/>
      <c r="G44" s="511">
        <v>0</v>
      </c>
      <c r="H44" s="506">
        <v>0</v>
      </c>
      <c r="I44" s="483">
        <v>0</v>
      </c>
      <c r="J44" s="467"/>
      <c r="K44" s="511">
        <v>0</v>
      </c>
      <c r="L44" s="506">
        <v>0</v>
      </c>
      <c r="M44" s="483">
        <v>0</v>
      </c>
      <c r="N44" s="375">
        <v>5370</v>
      </c>
      <c r="O44" s="292"/>
      <c r="P44" s="293"/>
    </row>
    <row r="45" spans="1:16" ht="12" customHeight="1">
      <c r="A45" s="92">
        <v>5550</v>
      </c>
      <c r="B45" s="33" t="s">
        <v>262</v>
      </c>
      <c r="C45" s="511">
        <v>0</v>
      </c>
      <c r="D45" s="506">
        <v>1</v>
      </c>
      <c r="E45" s="474">
        <v>9.677</v>
      </c>
      <c r="F45" s="475"/>
      <c r="G45" s="511">
        <v>0</v>
      </c>
      <c r="H45" s="506">
        <v>0</v>
      </c>
      <c r="I45" s="467">
        <v>0</v>
      </c>
      <c r="J45" s="467"/>
      <c r="K45" s="511">
        <v>0</v>
      </c>
      <c r="L45" s="506">
        <v>0</v>
      </c>
      <c r="M45" s="467">
        <v>0</v>
      </c>
      <c r="N45" s="375">
        <v>5550</v>
      </c>
      <c r="O45" s="292"/>
      <c r="P45" s="212"/>
    </row>
    <row r="46" spans="1:16" ht="12" customHeight="1">
      <c r="A46" s="92">
        <v>5750</v>
      </c>
      <c r="B46" s="33" t="s">
        <v>263</v>
      </c>
      <c r="C46" s="514">
        <v>0</v>
      </c>
      <c r="D46" s="515">
        <v>0</v>
      </c>
      <c r="E46" s="488">
        <v>0</v>
      </c>
      <c r="F46" s="475"/>
      <c r="G46" s="514">
        <v>0</v>
      </c>
      <c r="H46" s="515">
        <v>0</v>
      </c>
      <c r="I46" s="468">
        <v>0</v>
      </c>
      <c r="J46" s="467"/>
      <c r="K46" s="514">
        <v>0</v>
      </c>
      <c r="L46" s="515">
        <v>0</v>
      </c>
      <c r="M46" s="468">
        <v>0</v>
      </c>
      <c r="N46" s="375">
        <v>5750</v>
      </c>
      <c r="O46" s="292"/>
      <c r="P46" s="293"/>
    </row>
    <row r="47" spans="1:16" ht="12" customHeight="1">
      <c r="A47" s="92">
        <v>5000</v>
      </c>
      <c r="B47" s="369" t="s">
        <v>264</v>
      </c>
      <c r="C47" s="517">
        <v>0</v>
      </c>
      <c r="D47" s="505">
        <v>2</v>
      </c>
      <c r="E47" s="469">
        <v>10.637</v>
      </c>
      <c r="F47" s="469"/>
      <c r="G47" s="517">
        <v>0</v>
      </c>
      <c r="H47" s="505">
        <v>0</v>
      </c>
      <c r="I47" s="469">
        <v>0</v>
      </c>
      <c r="J47" s="469"/>
      <c r="K47" s="517">
        <v>0</v>
      </c>
      <c r="L47" s="505">
        <v>0</v>
      </c>
      <c r="M47" s="469">
        <v>0</v>
      </c>
      <c r="N47" s="375">
        <v>5000</v>
      </c>
      <c r="O47" s="292"/>
      <c r="P47" s="293"/>
    </row>
    <row r="48" spans="1:16" ht="12" customHeight="1">
      <c r="A48" s="92"/>
      <c r="B48" s="33"/>
      <c r="C48" s="511"/>
      <c r="D48" s="506"/>
      <c r="E48" s="474"/>
      <c r="F48" s="475"/>
      <c r="G48" s="511"/>
      <c r="H48" s="506"/>
      <c r="I48" s="474"/>
      <c r="J48" s="475"/>
      <c r="K48" s="511"/>
      <c r="L48" s="506"/>
      <c r="M48" s="474"/>
      <c r="N48" s="375"/>
      <c r="O48" s="292"/>
      <c r="P48" s="293"/>
    </row>
    <row r="49" spans="1:16" ht="12" customHeight="1">
      <c r="A49" s="92">
        <v>6530</v>
      </c>
      <c r="B49" s="33" t="s">
        <v>265</v>
      </c>
      <c r="C49" s="511">
        <v>0</v>
      </c>
      <c r="D49" s="506">
        <v>0</v>
      </c>
      <c r="E49" s="474">
        <v>0</v>
      </c>
      <c r="F49" s="475"/>
      <c r="G49" s="511">
        <v>0</v>
      </c>
      <c r="H49" s="506">
        <v>0</v>
      </c>
      <c r="I49" s="467">
        <v>0</v>
      </c>
      <c r="J49" s="467"/>
      <c r="K49" s="511">
        <v>0</v>
      </c>
      <c r="L49" s="506">
        <v>0</v>
      </c>
      <c r="M49" s="467">
        <v>0</v>
      </c>
      <c r="N49" s="375">
        <v>6530</v>
      </c>
      <c r="O49" s="292"/>
      <c r="P49" s="293"/>
    </row>
    <row r="50" spans="1:16" ht="12" customHeight="1">
      <c r="A50" s="92">
        <v>6570</v>
      </c>
      <c r="B50" s="33" t="s">
        <v>266</v>
      </c>
      <c r="C50" s="514">
        <v>0</v>
      </c>
      <c r="D50" s="515">
        <v>0</v>
      </c>
      <c r="E50" s="488">
        <v>0</v>
      </c>
      <c r="F50" s="475"/>
      <c r="G50" s="514">
        <v>0</v>
      </c>
      <c r="H50" s="515">
        <v>0</v>
      </c>
      <c r="I50" s="468">
        <v>0</v>
      </c>
      <c r="J50" s="467"/>
      <c r="K50" s="514">
        <v>0</v>
      </c>
      <c r="L50" s="515">
        <v>0</v>
      </c>
      <c r="M50" s="468">
        <v>0</v>
      </c>
      <c r="N50" s="375">
        <v>6570</v>
      </c>
      <c r="O50" s="292"/>
      <c r="P50" s="293"/>
    </row>
    <row r="51" spans="1:16" ht="12" customHeight="1">
      <c r="A51" s="92">
        <v>6000</v>
      </c>
      <c r="B51" s="369" t="s">
        <v>267</v>
      </c>
      <c r="C51" s="517">
        <v>0</v>
      </c>
      <c r="D51" s="505">
        <v>0</v>
      </c>
      <c r="E51" s="469">
        <v>0</v>
      </c>
      <c r="F51" s="469"/>
      <c r="G51" s="517">
        <v>0</v>
      </c>
      <c r="H51" s="505">
        <v>0</v>
      </c>
      <c r="I51" s="469">
        <v>0</v>
      </c>
      <c r="J51" s="469"/>
      <c r="K51" s="517">
        <v>0</v>
      </c>
      <c r="L51" s="505">
        <v>0</v>
      </c>
      <c r="M51" s="469">
        <v>0</v>
      </c>
      <c r="N51" s="375">
        <v>6000</v>
      </c>
      <c r="O51" s="292"/>
      <c r="P51" s="212"/>
    </row>
    <row r="52" spans="1:16" ht="12" customHeight="1">
      <c r="A52" s="92"/>
      <c r="B52" s="369"/>
      <c r="C52" s="511"/>
      <c r="D52" s="506"/>
      <c r="E52" s="474"/>
      <c r="F52" s="475"/>
      <c r="G52" s="511"/>
      <c r="H52" s="506"/>
      <c r="I52" s="474"/>
      <c r="J52" s="475"/>
      <c r="K52" s="511"/>
      <c r="L52" s="506"/>
      <c r="M52" s="474"/>
      <c r="N52" s="375"/>
      <c r="O52" s="292"/>
      <c r="P52" s="293"/>
    </row>
    <row r="53" spans="1:16" ht="12" customHeight="1">
      <c r="A53" s="92">
        <v>7530</v>
      </c>
      <c r="B53" s="33" t="s">
        <v>20</v>
      </c>
      <c r="C53" s="512">
        <v>0</v>
      </c>
      <c r="D53" s="513">
        <v>0</v>
      </c>
      <c r="E53" s="475">
        <v>0</v>
      </c>
      <c r="F53" s="475"/>
      <c r="G53" s="512">
        <v>0</v>
      </c>
      <c r="H53" s="513">
        <v>0</v>
      </c>
      <c r="I53" s="467">
        <v>0</v>
      </c>
      <c r="J53" s="467"/>
      <c r="K53" s="512">
        <v>0</v>
      </c>
      <c r="L53" s="513">
        <v>0</v>
      </c>
      <c r="M53" s="467">
        <v>0</v>
      </c>
      <c r="N53" s="375">
        <v>7530</v>
      </c>
      <c r="O53" s="292"/>
      <c r="P53" s="212"/>
    </row>
    <row r="54" spans="1:16" ht="12" customHeight="1">
      <c r="A54" s="92">
        <v>7570</v>
      </c>
      <c r="B54" s="33" t="s">
        <v>268</v>
      </c>
      <c r="C54" s="514">
        <v>0</v>
      </c>
      <c r="D54" s="515">
        <v>0</v>
      </c>
      <c r="E54" s="488">
        <v>0</v>
      </c>
      <c r="F54" s="475"/>
      <c r="G54" s="514">
        <v>0</v>
      </c>
      <c r="H54" s="515">
        <v>0</v>
      </c>
      <c r="I54" s="468">
        <v>0</v>
      </c>
      <c r="J54" s="467"/>
      <c r="K54" s="514">
        <v>0</v>
      </c>
      <c r="L54" s="515">
        <v>0</v>
      </c>
      <c r="M54" s="468">
        <v>0</v>
      </c>
      <c r="N54" s="375">
        <v>7570</v>
      </c>
      <c r="O54" s="292"/>
      <c r="P54" s="13"/>
    </row>
    <row r="55" spans="1:16" ht="12" customHeight="1">
      <c r="A55" s="98">
        <v>7000</v>
      </c>
      <c r="B55" s="369" t="s">
        <v>21</v>
      </c>
      <c r="C55" s="517">
        <v>0</v>
      </c>
      <c r="D55" s="505">
        <v>0</v>
      </c>
      <c r="E55" s="469">
        <v>0</v>
      </c>
      <c r="F55" s="469"/>
      <c r="G55" s="517">
        <v>0</v>
      </c>
      <c r="H55" s="505">
        <v>0</v>
      </c>
      <c r="I55" s="469">
        <v>0</v>
      </c>
      <c r="J55" s="469"/>
      <c r="K55" s="517">
        <v>0</v>
      </c>
      <c r="L55" s="505">
        <v>0</v>
      </c>
      <c r="M55" s="469">
        <v>0</v>
      </c>
      <c r="N55" s="376">
        <v>7000</v>
      </c>
      <c r="O55" s="292"/>
      <c r="P55" s="293"/>
    </row>
    <row r="56" spans="1:16" ht="12" customHeight="1">
      <c r="A56" s="92"/>
      <c r="B56" s="33"/>
      <c r="C56" s="511"/>
      <c r="D56" s="506"/>
      <c r="E56" s="474"/>
      <c r="F56" s="473"/>
      <c r="G56" s="511"/>
      <c r="H56" s="506"/>
      <c r="I56" s="467"/>
      <c r="J56" s="467"/>
      <c r="K56" s="511"/>
      <c r="L56" s="506"/>
      <c r="M56" s="467"/>
      <c r="N56" s="375"/>
      <c r="O56" s="292"/>
      <c r="P56" s="293"/>
    </row>
    <row r="57" spans="1:16" s="10" customFormat="1" ht="12" customHeight="1">
      <c r="A57" s="92">
        <v>8350</v>
      </c>
      <c r="B57" s="33" t="s">
        <v>22</v>
      </c>
      <c r="C57" s="511">
        <v>0</v>
      </c>
      <c r="D57" s="506">
        <v>0</v>
      </c>
      <c r="E57" s="474">
        <v>0</v>
      </c>
      <c r="F57" s="475"/>
      <c r="G57" s="511">
        <v>0</v>
      </c>
      <c r="H57" s="506">
        <v>0</v>
      </c>
      <c r="I57" s="467">
        <v>0</v>
      </c>
      <c r="J57" s="467"/>
      <c r="K57" s="511">
        <v>0</v>
      </c>
      <c r="L57" s="506">
        <v>0</v>
      </c>
      <c r="M57" s="467">
        <v>0</v>
      </c>
      <c r="N57" s="375">
        <v>8350</v>
      </c>
      <c r="O57" s="292"/>
      <c r="P57" s="293"/>
    </row>
    <row r="58" spans="1:16" ht="12" customHeight="1">
      <c r="A58" s="92">
        <v>8530</v>
      </c>
      <c r="B58" s="33" t="s">
        <v>269</v>
      </c>
      <c r="C58" s="511">
        <v>0</v>
      </c>
      <c r="D58" s="506">
        <v>0</v>
      </c>
      <c r="E58" s="474">
        <v>0</v>
      </c>
      <c r="F58" s="475"/>
      <c r="G58" s="511">
        <v>0</v>
      </c>
      <c r="H58" s="506">
        <v>0</v>
      </c>
      <c r="I58" s="467">
        <v>0</v>
      </c>
      <c r="J58" s="467"/>
      <c r="K58" s="511">
        <v>0</v>
      </c>
      <c r="L58" s="506">
        <v>0</v>
      </c>
      <c r="M58" s="467">
        <v>0</v>
      </c>
      <c r="N58" s="375">
        <v>8530</v>
      </c>
      <c r="O58" s="292"/>
      <c r="P58" s="293"/>
    </row>
    <row r="59" spans="1:16" ht="12" customHeight="1">
      <c r="A59" s="92">
        <v>8570</v>
      </c>
      <c r="B59" s="33" t="s">
        <v>270</v>
      </c>
      <c r="C59" s="512">
        <v>0</v>
      </c>
      <c r="D59" s="513">
        <v>0</v>
      </c>
      <c r="E59" s="475">
        <v>0</v>
      </c>
      <c r="F59" s="475"/>
      <c r="G59" s="512">
        <v>0</v>
      </c>
      <c r="H59" s="513">
        <v>0</v>
      </c>
      <c r="I59" s="467">
        <v>0</v>
      </c>
      <c r="J59" s="467"/>
      <c r="K59" s="512">
        <v>0</v>
      </c>
      <c r="L59" s="513">
        <v>0</v>
      </c>
      <c r="M59" s="467">
        <v>0</v>
      </c>
      <c r="N59" s="375">
        <v>8570</v>
      </c>
      <c r="O59" s="292"/>
      <c r="P59" s="212"/>
    </row>
    <row r="60" spans="1:16" ht="12" customHeight="1">
      <c r="A60" s="92">
        <v>8630</v>
      </c>
      <c r="B60" s="33" t="s">
        <v>303</v>
      </c>
      <c r="C60" s="512">
        <v>0</v>
      </c>
      <c r="D60" s="513">
        <v>0</v>
      </c>
      <c r="E60" s="475">
        <v>0</v>
      </c>
      <c r="F60" s="475"/>
      <c r="G60" s="512">
        <v>0</v>
      </c>
      <c r="H60" s="513">
        <v>0</v>
      </c>
      <c r="I60" s="467">
        <v>0</v>
      </c>
      <c r="J60" s="467"/>
      <c r="K60" s="512">
        <v>0</v>
      </c>
      <c r="L60" s="513">
        <v>0</v>
      </c>
      <c r="M60" s="467">
        <v>0</v>
      </c>
      <c r="N60" s="375">
        <v>8630</v>
      </c>
      <c r="O60" s="292"/>
      <c r="P60" s="293"/>
    </row>
    <row r="61" spans="1:16" ht="12" customHeight="1">
      <c r="A61" s="92">
        <v>8670</v>
      </c>
      <c r="B61" s="33" t="s">
        <v>304</v>
      </c>
      <c r="C61" s="512">
        <v>0</v>
      </c>
      <c r="D61" s="513">
        <v>0</v>
      </c>
      <c r="E61" s="475">
        <v>0</v>
      </c>
      <c r="F61" s="475"/>
      <c r="G61" s="512">
        <v>0</v>
      </c>
      <c r="H61" s="513">
        <v>0</v>
      </c>
      <c r="I61" s="467">
        <v>0</v>
      </c>
      <c r="J61" s="467"/>
      <c r="K61" s="512">
        <v>0</v>
      </c>
      <c r="L61" s="513">
        <v>0</v>
      </c>
      <c r="M61" s="467">
        <v>0</v>
      </c>
      <c r="N61" s="375">
        <v>8670</v>
      </c>
      <c r="O61" s="292"/>
      <c r="P61" s="212"/>
    </row>
    <row r="62" spans="1:16" ht="12" customHeight="1">
      <c r="A62" s="92">
        <v>8730</v>
      </c>
      <c r="B62" s="33" t="s">
        <v>23</v>
      </c>
      <c r="C62" s="512">
        <v>0</v>
      </c>
      <c r="D62" s="513">
        <v>0</v>
      </c>
      <c r="E62" s="475">
        <v>0</v>
      </c>
      <c r="F62" s="475"/>
      <c r="G62" s="512">
        <v>0</v>
      </c>
      <c r="H62" s="513">
        <v>0</v>
      </c>
      <c r="I62" s="467">
        <v>0</v>
      </c>
      <c r="J62" s="467"/>
      <c r="K62" s="512">
        <v>0</v>
      </c>
      <c r="L62" s="513">
        <v>0</v>
      </c>
      <c r="M62" s="467">
        <v>0</v>
      </c>
      <c r="N62" s="375">
        <v>8730</v>
      </c>
      <c r="O62" s="292"/>
      <c r="P62" s="296"/>
    </row>
    <row r="63" spans="1:16" ht="12" customHeight="1">
      <c r="A63" s="92">
        <v>8770</v>
      </c>
      <c r="B63" s="33" t="s">
        <v>271</v>
      </c>
      <c r="C63" s="512">
        <v>0</v>
      </c>
      <c r="D63" s="513">
        <v>1</v>
      </c>
      <c r="E63" s="475">
        <v>3</v>
      </c>
      <c r="F63" s="475"/>
      <c r="G63" s="512">
        <v>0</v>
      </c>
      <c r="H63" s="513">
        <v>0</v>
      </c>
      <c r="I63" s="467">
        <v>0</v>
      </c>
      <c r="J63" s="467"/>
      <c r="K63" s="512">
        <v>0</v>
      </c>
      <c r="L63" s="513">
        <v>0</v>
      </c>
      <c r="M63" s="467">
        <v>0</v>
      </c>
      <c r="N63" s="375">
        <v>8770</v>
      </c>
      <c r="O63" s="292"/>
      <c r="P63" s="13"/>
    </row>
    <row r="64" spans="1:16" ht="12" customHeight="1">
      <c r="A64" s="92">
        <v>8980</v>
      </c>
      <c r="B64" s="33" t="s">
        <v>272</v>
      </c>
      <c r="C64" s="512">
        <v>0</v>
      </c>
      <c r="D64" s="513">
        <v>0</v>
      </c>
      <c r="E64" s="475">
        <v>0</v>
      </c>
      <c r="F64" s="475"/>
      <c r="G64" s="512">
        <v>0</v>
      </c>
      <c r="H64" s="513">
        <v>0</v>
      </c>
      <c r="I64" s="467">
        <v>0</v>
      </c>
      <c r="J64" s="467"/>
      <c r="K64" s="512">
        <v>0</v>
      </c>
      <c r="L64" s="513">
        <v>0</v>
      </c>
      <c r="M64" s="467">
        <v>0</v>
      </c>
      <c r="N64" s="375">
        <v>8980</v>
      </c>
      <c r="O64" s="292"/>
      <c r="P64" s="293"/>
    </row>
    <row r="65" spans="1:16" ht="12" customHeight="1">
      <c r="A65" s="92">
        <v>8990</v>
      </c>
      <c r="B65" s="33" t="s">
        <v>273</v>
      </c>
      <c r="C65" s="514">
        <v>0</v>
      </c>
      <c r="D65" s="515">
        <v>0</v>
      </c>
      <c r="E65" s="488">
        <v>0</v>
      </c>
      <c r="F65" s="475"/>
      <c r="G65" s="514">
        <v>0</v>
      </c>
      <c r="H65" s="515">
        <v>0</v>
      </c>
      <c r="I65" s="468">
        <v>0</v>
      </c>
      <c r="J65" s="467"/>
      <c r="K65" s="514">
        <v>0</v>
      </c>
      <c r="L65" s="515">
        <v>0</v>
      </c>
      <c r="M65" s="468">
        <v>0</v>
      </c>
      <c r="N65" s="375">
        <v>8990</v>
      </c>
      <c r="O65" s="292"/>
      <c r="P65" s="13"/>
    </row>
    <row r="66" spans="1:16" ht="12" customHeight="1">
      <c r="A66" s="92">
        <v>8000</v>
      </c>
      <c r="B66" s="369" t="s">
        <v>24</v>
      </c>
      <c r="C66" s="517">
        <v>0</v>
      </c>
      <c r="D66" s="505">
        <v>1</v>
      </c>
      <c r="E66" s="469">
        <v>3</v>
      </c>
      <c r="F66" s="469"/>
      <c r="G66" s="517">
        <v>0</v>
      </c>
      <c r="H66" s="505">
        <v>0</v>
      </c>
      <c r="I66" s="469">
        <v>0</v>
      </c>
      <c r="J66" s="469"/>
      <c r="K66" s="517">
        <v>0</v>
      </c>
      <c r="L66" s="505">
        <v>0</v>
      </c>
      <c r="M66" s="469">
        <v>0</v>
      </c>
      <c r="N66" s="375">
        <v>8000</v>
      </c>
      <c r="O66" s="292"/>
      <c r="P66" s="212"/>
    </row>
    <row r="67" spans="1:27" s="58" customFormat="1" ht="12" customHeight="1">
      <c r="A67" s="92"/>
      <c r="B67" s="33"/>
      <c r="C67" s="511"/>
      <c r="D67" s="506"/>
      <c r="E67" s="474"/>
      <c r="F67" s="473"/>
      <c r="G67" s="511"/>
      <c r="H67" s="506"/>
      <c r="I67" s="467"/>
      <c r="J67" s="467"/>
      <c r="K67" s="511"/>
      <c r="L67" s="506"/>
      <c r="M67" s="467"/>
      <c r="N67" s="378"/>
      <c r="O67" s="292"/>
      <c r="P67" s="57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16" s="58" customFormat="1" ht="12" customHeight="1">
      <c r="A68" s="92">
        <v>9530</v>
      </c>
      <c r="B68" s="33" t="s">
        <v>25</v>
      </c>
      <c r="C68" s="511">
        <v>0</v>
      </c>
      <c r="D68" s="506">
        <v>1</v>
      </c>
      <c r="E68" s="474">
        <v>15</v>
      </c>
      <c r="F68" s="475"/>
      <c r="G68" s="511">
        <v>0</v>
      </c>
      <c r="H68" s="506">
        <v>0</v>
      </c>
      <c r="I68" s="467">
        <v>0</v>
      </c>
      <c r="J68" s="467"/>
      <c r="K68" s="511">
        <v>0</v>
      </c>
      <c r="L68" s="506">
        <v>0</v>
      </c>
      <c r="M68" s="467">
        <v>0</v>
      </c>
      <c r="N68" s="375">
        <v>9530</v>
      </c>
      <c r="O68" s="13"/>
      <c r="P68" s="57"/>
    </row>
    <row r="69" spans="1:16" s="58" customFormat="1" ht="12" customHeight="1">
      <c r="A69" s="92">
        <v>9570</v>
      </c>
      <c r="B69" s="33" t="s">
        <v>274</v>
      </c>
      <c r="C69" s="511">
        <v>0</v>
      </c>
      <c r="D69" s="506">
        <v>0</v>
      </c>
      <c r="E69" s="474">
        <v>0</v>
      </c>
      <c r="F69" s="475"/>
      <c r="G69" s="511">
        <v>0</v>
      </c>
      <c r="H69" s="506">
        <v>0</v>
      </c>
      <c r="I69" s="467">
        <v>0</v>
      </c>
      <c r="J69" s="467"/>
      <c r="K69" s="511">
        <v>0</v>
      </c>
      <c r="L69" s="506">
        <v>0</v>
      </c>
      <c r="M69" s="467">
        <v>0</v>
      </c>
      <c r="N69" s="375">
        <v>9570</v>
      </c>
      <c r="O69" s="379"/>
      <c r="P69" s="57"/>
    </row>
    <row r="70" spans="1:16" s="58" customFormat="1" ht="12" customHeight="1">
      <c r="A70" s="92">
        <v>9000</v>
      </c>
      <c r="B70" s="369" t="s">
        <v>275</v>
      </c>
      <c r="C70" s="520">
        <v>0</v>
      </c>
      <c r="D70" s="509">
        <v>1</v>
      </c>
      <c r="E70" s="480">
        <v>15</v>
      </c>
      <c r="F70" s="469"/>
      <c r="G70" s="520">
        <v>0</v>
      </c>
      <c r="H70" s="509">
        <v>0</v>
      </c>
      <c r="I70" s="480">
        <v>0</v>
      </c>
      <c r="J70" s="469"/>
      <c r="K70" s="520">
        <v>0</v>
      </c>
      <c r="L70" s="509">
        <v>0</v>
      </c>
      <c r="M70" s="480">
        <v>0</v>
      </c>
      <c r="N70" s="375">
        <v>9000</v>
      </c>
      <c r="O70" s="379"/>
      <c r="P70" s="57"/>
    </row>
    <row r="71" spans="1:27" ht="12" customHeight="1">
      <c r="A71" s="51"/>
      <c r="B71" s="76" t="s">
        <v>71</v>
      </c>
      <c r="C71" s="521">
        <v>0</v>
      </c>
      <c r="D71" s="522">
        <v>5</v>
      </c>
      <c r="E71" s="492">
        <v>35.493</v>
      </c>
      <c r="F71" s="482"/>
      <c r="G71" s="521">
        <v>0</v>
      </c>
      <c r="H71" s="522">
        <v>0</v>
      </c>
      <c r="I71" s="481">
        <v>0</v>
      </c>
      <c r="J71" s="482"/>
      <c r="K71" s="521">
        <v>0</v>
      </c>
      <c r="L71" s="522">
        <v>1</v>
      </c>
      <c r="M71" s="481">
        <v>10</v>
      </c>
      <c r="N71" s="394"/>
      <c r="O71" s="379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ht="12" customHeight="1">
      <c r="A72" s="7"/>
      <c r="B72" s="24"/>
      <c r="C72" s="511"/>
      <c r="D72" s="506"/>
      <c r="E72" s="470"/>
      <c r="F72" s="473"/>
      <c r="G72" s="511"/>
      <c r="H72" s="506"/>
      <c r="I72" s="470"/>
      <c r="J72" s="473"/>
      <c r="K72" s="511"/>
      <c r="L72" s="506"/>
      <c r="M72" s="475"/>
      <c r="N72" s="298"/>
      <c r="O72" s="33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15" ht="12" customHeight="1">
      <c r="A73" s="299" t="s">
        <v>7</v>
      </c>
      <c r="B73" s="201" t="s">
        <v>72</v>
      </c>
      <c r="C73" s="518"/>
      <c r="D73" s="523"/>
      <c r="E73" s="493"/>
      <c r="F73" s="494" t="s">
        <v>7</v>
      </c>
      <c r="G73" s="518"/>
      <c r="H73" s="523"/>
      <c r="I73" s="493"/>
      <c r="J73" s="495"/>
      <c r="K73" s="518"/>
      <c r="L73" s="523"/>
      <c r="M73" s="495"/>
      <c r="N73" s="298"/>
      <c r="O73" s="10"/>
    </row>
    <row r="74" spans="1:14" ht="12.75">
      <c r="A74" s="202"/>
      <c r="B74" s="301" t="s">
        <v>215</v>
      </c>
      <c r="C74" s="524">
        <v>0</v>
      </c>
      <c r="D74" s="525">
        <v>0</v>
      </c>
      <c r="E74" s="496">
        <v>0</v>
      </c>
      <c r="F74" s="497"/>
      <c r="G74" s="524">
        <v>0</v>
      </c>
      <c r="H74" s="525">
        <v>0</v>
      </c>
      <c r="I74" s="496">
        <v>0</v>
      </c>
      <c r="J74" s="498"/>
      <c r="K74" s="524">
        <v>0</v>
      </c>
      <c r="L74" s="525">
        <v>0</v>
      </c>
      <c r="M74" s="496">
        <v>0</v>
      </c>
      <c r="N74" s="298"/>
    </row>
    <row r="75" spans="1:14" ht="12.75">
      <c r="A75" s="202"/>
      <c r="B75" s="301" t="s">
        <v>216</v>
      </c>
      <c r="C75" s="524">
        <v>0</v>
      </c>
      <c r="D75" s="525">
        <v>0</v>
      </c>
      <c r="E75" s="496">
        <v>0</v>
      </c>
      <c r="F75" s="497"/>
      <c r="G75" s="524">
        <v>0</v>
      </c>
      <c r="H75" s="525">
        <v>0</v>
      </c>
      <c r="I75" s="496">
        <v>0</v>
      </c>
      <c r="J75" s="498"/>
      <c r="K75" s="524">
        <v>0</v>
      </c>
      <c r="L75" s="525">
        <v>0</v>
      </c>
      <c r="M75" s="496">
        <v>0</v>
      </c>
      <c r="N75" s="298"/>
    </row>
    <row r="76" spans="1:14" ht="12.75">
      <c r="A76" s="202"/>
      <c r="B76" s="24" t="s">
        <v>217</v>
      </c>
      <c r="C76" s="526">
        <v>0</v>
      </c>
      <c r="D76" s="527">
        <v>0</v>
      </c>
      <c r="E76" s="499">
        <v>0</v>
      </c>
      <c r="F76" s="497"/>
      <c r="G76" s="526">
        <v>0</v>
      </c>
      <c r="H76" s="527">
        <v>0</v>
      </c>
      <c r="I76" s="499">
        <v>0</v>
      </c>
      <c r="J76" s="498"/>
      <c r="K76" s="526">
        <v>0</v>
      </c>
      <c r="L76" s="527">
        <v>0</v>
      </c>
      <c r="M76" s="499">
        <v>0</v>
      </c>
      <c r="N76" s="295"/>
    </row>
    <row r="77" spans="1:14" ht="12.75">
      <c r="A77" s="202"/>
      <c r="B77" s="201" t="s">
        <v>218</v>
      </c>
      <c r="C77" s="528">
        <v>0</v>
      </c>
      <c r="D77" s="510">
        <v>0</v>
      </c>
      <c r="E77" s="484">
        <v>0</v>
      </c>
      <c r="F77" s="485"/>
      <c r="G77" s="528">
        <v>0</v>
      </c>
      <c r="H77" s="510">
        <v>0</v>
      </c>
      <c r="I77" s="484">
        <v>0</v>
      </c>
      <c r="J77" s="485"/>
      <c r="K77" s="528">
        <v>0</v>
      </c>
      <c r="L77" s="510">
        <v>0</v>
      </c>
      <c r="M77" s="484">
        <v>0</v>
      </c>
      <c r="N77" s="208"/>
    </row>
    <row r="78" spans="1:13" ht="12.75">
      <c r="A78" s="13"/>
      <c r="E78" s="203"/>
      <c r="H78" s="203"/>
      <c r="I78" s="203"/>
      <c r="L78" s="203"/>
      <c r="M78" s="203"/>
    </row>
    <row r="79" spans="1:13" ht="12.75">
      <c r="A79" s="13"/>
      <c r="H79" s="203"/>
      <c r="I79" s="203"/>
      <c r="L79" s="203"/>
      <c r="M79" s="203"/>
    </row>
    <row r="80" spans="1:13" ht="12.75">
      <c r="A80" s="13"/>
      <c r="H80" s="203"/>
      <c r="I80" s="203"/>
      <c r="L80" s="203"/>
      <c r="M80" s="203"/>
    </row>
    <row r="81" spans="1:13" ht="12.75">
      <c r="A81" s="13"/>
      <c r="H81" s="203"/>
      <c r="I81" s="203"/>
      <c r="L81" s="203"/>
      <c r="M81" s="203"/>
    </row>
    <row r="82" spans="1:13" ht="12.75">
      <c r="A82" s="13"/>
      <c r="B82" s="337"/>
      <c r="L82" s="203"/>
      <c r="M82" s="203"/>
    </row>
    <row r="83" spans="1:13" ht="12.75">
      <c r="A83" s="13"/>
      <c r="L83" s="203"/>
      <c r="M83" s="203"/>
    </row>
    <row r="84" spans="1:13" ht="12.75">
      <c r="A84" s="13"/>
      <c r="L84" s="203"/>
      <c r="M84" s="203"/>
    </row>
    <row r="85" spans="1:13" ht="12.75">
      <c r="A85" s="13"/>
      <c r="L85" s="203"/>
      <c r="M85" s="203"/>
    </row>
    <row r="86" spans="1:13" ht="12.75">
      <c r="A86" s="13"/>
      <c r="L86" s="203"/>
      <c r="M86" s="203"/>
    </row>
    <row r="87" spans="1:13" ht="12.75">
      <c r="A87" s="13"/>
      <c r="L87" s="203"/>
      <c r="M87" s="20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6"/>
  <sheetViews>
    <sheetView zoomScale="75" zoomScaleNormal="75" zoomScalePageLayoutView="0" workbookViewId="0" topLeftCell="D1">
      <selection activeCell="Q1" sqref="Q1:BV16384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5.8515625" style="206" customWidth="1"/>
    <col min="15" max="15" width="11.7109375" style="13" customWidth="1"/>
    <col min="16" max="16" width="9.140625" style="57" customWidth="1"/>
    <col min="17" max="16384" width="9.140625" style="13" customWidth="1"/>
  </cols>
  <sheetData>
    <row r="1" spans="1:16" ht="30.75">
      <c r="A1" s="443" t="s">
        <v>219</v>
      </c>
      <c r="C1" s="195"/>
      <c r="D1" s="195"/>
      <c r="G1" s="195"/>
      <c r="I1" s="661" t="s">
        <v>391</v>
      </c>
      <c r="J1" s="661"/>
      <c r="K1" s="661"/>
      <c r="L1" s="661"/>
      <c r="M1" s="661"/>
      <c r="N1" s="235"/>
      <c r="O1" s="235"/>
      <c r="P1" s="281"/>
    </row>
    <row r="2" spans="3:16" s="80" customFormat="1" ht="20.25">
      <c r="C2" s="282"/>
      <c r="D2" s="282"/>
      <c r="E2" s="283"/>
      <c r="F2" s="284"/>
      <c r="G2" s="282"/>
      <c r="H2" s="283"/>
      <c r="I2" s="283"/>
      <c r="J2" s="284"/>
      <c r="K2" s="282"/>
      <c r="N2" s="280"/>
      <c r="P2" s="285"/>
    </row>
    <row r="3" spans="1:16" s="80" customFormat="1" ht="25.5">
      <c r="A3" s="286"/>
      <c r="C3" s="287"/>
      <c r="D3" s="287"/>
      <c r="E3" s="45"/>
      <c r="F3" s="288"/>
      <c r="G3" s="287"/>
      <c r="H3" s="45"/>
      <c r="I3" s="45"/>
      <c r="J3" s="284"/>
      <c r="K3" s="287"/>
      <c r="L3" s="45"/>
      <c r="M3" s="45"/>
      <c r="N3" s="280"/>
      <c r="P3" s="285"/>
    </row>
    <row r="4" spans="1:16" s="37" customFormat="1" ht="12">
      <c r="A4" s="83" t="s">
        <v>7</v>
      </c>
      <c r="C4" s="85" t="s">
        <v>207</v>
      </c>
      <c r="D4" s="85"/>
      <c r="E4" s="304"/>
      <c r="F4" s="207"/>
      <c r="G4" s="85" t="s">
        <v>208</v>
      </c>
      <c r="H4" s="304"/>
      <c r="I4" s="304"/>
      <c r="J4" s="7"/>
      <c r="K4" s="85" t="s">
        <v>209</v>
      </c>
      <c r="L4" s="304"/>
      <c r="M4" s="304"/>
      <c r="N4" s="289"/>
      <c r="O4" s="42"/>
      <c r="P4" s="290"/>
    </row>
    <row r="5" spans="1:16" s="24" customFormat="1" ht="12">
      <c r="A5" s="38" t="s">
        <v>7</v>
      </c>
      <c r="B5" s="42"/>
      <c r="C5" s="305" t="s">
        <v>210</v>
      </c>
      <c r="D5" s="261" t="s">
        <v>211</v>
      </c>
      <c r="E5" s="262"/>
      <c r="F5" s="208"/>
      <c r="G5" s="261" t="s">
        <v>210</v>
      </c>
      <c r="H5" s="261" t="s">
        <v>211</v>
      </c>
      <c r="I5" s="262"/>
      <c r="J5" s="197"/>
      <c r="K5" s="261" t="s">
        <v>210</v>
      </c>
      <c r="L5" s="261" t="s">
        <v>211</v>
      </c>
      <c r="M5" s="262"/>
      <c r="N5" s="291"/>
      <c r="O5" s="42"/>
      <c r="P5" s="143"/>
    </row>
    <row r="6" spans="1:16" s="24" customFormat="1" ht="12">
      <c r="A6" s="38" t="s">
        <v>66</v>
      </c>
      <c r="B6" s="42" t="s">
        <v>8</v>
      </c>
      <c r="C6" s="88" t="s">
        <v>212</v>
      </c>
      <c r="D6" s="88" t="s">
        <v>213</v>
      </c>
      <c r="E6" s="43" t="s">
        <v>133</v>
      </c>
      <c r="F6" s="208"/>
      <c r="G6" s="88" t="s">
        <v>212</v>
      </c>
      <c r="H6" s="46" t="s">
        <v>213</v>
      </c>
      <c r="I6" s="43" t="s">
        <v>133</v>
      </c>
      <c r="J6" s="65"/>
      <c r="K6" s="88" t="s">
        <v>212</v>
      </c>
      <c r="L6" s="46" t="s">
        <v>213</v>
      </c>
      <c r="M6" s="43" t="s">
        <v>133</v>
      </c>
      <c r="N6" s="291"/>
      <c r="O6" s="42"/>
      <c r="P6" s="143"/>
    </row>
    <row r="7" spans="1:16" s="24" customFormat="1" ht="12">
      <c r="A7" s="38"/>
      <c r="B7" s="42"/>
      <c r="C7" s="88"/>
      <c r="D7" s="43" t="s">
        <v>214</v>
      </c>
      <c r="E7" s="43"/>
      <c r="F7" s="208"/>
      <c r="G7" s="88"/>
      <c r="H7" s="43" t="s">
        <v>214</v>
      </c>
      <c r="I7" s="43"/>
      <c r="J7" s="65"/>
      <c r="K7" s="88"/>
      <c r="L7" s="43" t="s">
        <v>214</v>
      </c>
      <c r="M7" s="43"/>
      <c r="N7" s="291"/>
      <c r="O7" s="42"/>
      <c r="P7" s="143"/>
    </row>
    <row r="8" spans="2:16" s="24" customFormat="1" ht="12" customHeight="1">
      <c r="B8" s="37"/>
      <c r="C8" s="198"/>
      <c r="D8" s="663" t="s">
        <v>221</v>
      </c>
      <c r="E8" s="663"/>
      <c r="F8" s="208"/>
      <c r="G8" s="198"/>
      <c r="H8" s="50"/>
      <c r="I8" s="50"/>
      <c r="J8" s="197"/>
      <c r="K8" s="198"/>
      <c r="L8" s="50"/>
      <c r="M8" s="50"/>
      <c r="N8" s="291"/>
      <c r="O8" s="37"/>
      <c r="P8" s="291"/>
    </row>
    <row r="9" spans="1:16" ht="12" customHeight="1">
      <c r="A9" s="98"/>
      <c r="B9" s="89" t="s">
        <v>70</v>
      </c>
      <c r="C9" s="96"/>
      <c r="D9" s="40"/>
      <c r="E9" s="40"/>
      <c r="F9" s="7"/>
      <c r="G9" s="96"/>
      <c r="H9" s="40"/>
      <c r="I9" s="40"/>
      <c r="J9" s="199"/>
      <c r="K9" s="96"/>
      <c r="L9" s="40"/>
      <c r="M9" s="40"/>
      <c r="N9" s="291"/>
      <c r="P9" s="235"/>
    </row>
    <row r="10" spans="1:16" ht="12" customHeight="1">
      <c r="A10" s="375">
        <v>530</v>
      </c>
      <c r="B10" s="33" t="s">
        <v>243</v>
      </c>
      <c r="C10" s="511">
        <v>1</v>
      </c>
      <c r="D10" s="506">
        <v>2</v>
      </c>
      <c r="E10" s="474">
        <v>7.558999999999999</v>
      </c>
      <c r="F10" s="475"/>
      <c r="G10" s="511">
        <v>0</v>
      </c>
      <c r="H10" s="506">
        <v>0</v>
      </c>
      <c r="I10" s="474">
        <v>0</v>
      </c>
      <c r="J10" s="475"/>
      <c r="K10" s="511">
        <v>0</v>
      </c>
      <c r="L10" s="506">
        <v>1</v>
      </c>
      <c r="M10" s="474">
        <v>10</v>
      </c>
      <c r="N10" s="375">
        <v>530</v>
      </c>
      <c r="O10" s="529">
        <v>17.558999999999997</v>
      </c>
      <c r="P10" s="293"/>
    </row>
    <row r="11" spans="1:16" ht="12" customHeight="1">
      <c r="A11" s="375">
        <v>570</v>
      </c>
      <c r="B11" s="33" t="s">
        <v>244</v>
      </c>
      <c r="C11" s="512">
        <v>0</v>
      </c>
      <c r="D11" s="513">
        <v>0</v>
      </c>
      <c r="E11" s="467">
        <v>0</v>
      </c>
      <c r="F11" s="467"/>
      <c r="G11" s="512">
        <v>0</v>
      </c>
      <c r="H11" s="513">
        <v>0</v>
      </c>
      <c r="I11" s="475">
        <v>0</v>
      </c>
      <c r="J11" s="475"/>
      <c r="K11" s="512">
        <v>0</v>
      </c>
      <c r="L11" s="513">
        <v>1</v>
      </c>
      <c r="M11" s="475">
        <v>42</v>
      </c>
      <c r="N11" s="375">
        <v>570</v>
      </c>
      <c r="O11" s="529">
        <v>42</v>
      </c>
      <c r="P11" s="293"/>
    </row>
    <row r="12" spans="1:16" ht="12" customHeight="1">
      <c r="A12" s="375">
        <v>580</v>
      </c>
      <c r="B12" s="33" t="s">
        <v>305</v>
      </c>
      <c r="C12" s="514">
        <v>0</v>
      </c>
      <c r="D12" s="515">
        <v>1</v>
      </c>
      <c r="E12" s="468">
        <v>1.003</v>
      </c>
      <c r="F12" s="467"/>
      <c r="G12" s="514">
        <v>0</v>
      </c>
      <c r="H12" s="515">
        <v>0</v>
      </c>
      <c r="I12" s="488">
        <v>0</v>
      </c>
      <c r="J12" s="475"/>
      <c r="K12" s="514">
        <v>0</v>
      </c>
      <c r="L12" s="515">
        <v>0</v>
      </c>
      <c r="M12" s="488">
        <v>0</v>
      </c>
      <c r="N12" s="375">
        <v>580</v>
      </c>
      <c r="O12" s="529">
        <v>1.003</v>
      </c>
      <c r="P12" s="293"/>
    </row>
    <row r="13" spans="1:16" ht="12" customHeight="1">
      <c r="A13" s="375">
        <v>0</v>
      </c>
      <c r="B13" s="369" t="s">
        <v>245</v>
      </c>
      <c r="C13" s="512">
        <v>1</v>
      </c>
      <c r="D13" s="513">
        <v>3</v>
      </c>
      <c r="E13" s="469">
        <v>8.562</v>
      </c>
      <c r="F13" s="469"/>
      <c r="G13" s="512">
        <v>0</v>
      </c>
      <c r="H13" s="513">
        <v>0</v>
      </c>
      <c r="I13" s="469">
        <v>0</v>
      </c>
      <c r="J13" s="469"/>
      <c r="K13" s="512">
        <v>0</v>
      </c>
      <c r="L13" s="512">
        <v>2</v>
      </c>
      <c r="M13" s="512">
        <v>52</v>
      </c>
      <c r="N13" s="375">
        <v>0</v>
      </c>
      <c r="O13" s="529">
        <v>60.562</v>
      </c>
      <c r="P13" s="212"/>
    </row>
    <row r="14" spans="1:16" ht="12" customHeight="1">
      <c r="A14" s="98"/>
      <c r="B14" s="33"/>
      <c r="C14" s="516"/>
      <c r="D14" s="503"/>
      <c r="E14" s="470"/>
      <c r="F14" s="473"/>
      <c r="G14" s="516"/>
      <c r="H14" s="503"/>
      <c r="I14" s="470"/>
      <c r="J14" s="473"/>
      <c r="K14" s="516"/>
      <c r="L14" s="503"/>
      <c r="M14" s="470"/>
      <c r="N14" s="98"/>
      <c r="O14" s="529">
        <v>0</v>
      </c>
      <c r="P14" s="293"/>
    </row>
    <row r="15" spans="1:16" ht="12" customHeight="1">
      <c r="A15" s="92">
        <v>1350</v>
      </c>
      <c r="B15" s="33" t="s">
        <v>13</v>
      </c>
      <c r="C15" s="511">
        <v>0</v>
      </c>
      <c r="D15" s="506">
        <v>0</v>
      </c>
      <c r="E15" s="474">
        <v>0</v>
      </c>
      <c r="F15" s="475"/>
      <c r="G15" s="511">
        <v>0</v>
      </c>
      <c r="H15" s="506">
        <v>0</v>
      </c>
      <c r="I15" s="474">
        <v>0</v>
      </c>
      <c r="J15" s="475"/>
      <c r="K15" s="511">
        <v>0</v>
      </c>
      <c r="L15" s="506">
        <v>0</v>
      </c>
      <c r="M15" s="474">
        <v>0</v>
      </c>
      <c r="N15" s="92">
        <v>1350</v>
      </c>
      <c r="O15" s="529">
        <v>0</v>
      </c>
      <c r="P15" s="293"/>
    </row>
    <row r="16" spans="1:16" ht="12" customHeight="1">
      <c r="A16" s="92">
        <v>1730</v>
      </c>
      <c r="B16" s="33" t="s">
        <v>246</v>
      </c>
      <c r="C16" s="511">
        <v>0</v>
      </c>
      <c r="D16" s="506">
        <v>0</v>
      </c>
      <c r="E16" s="474">
        <v>0</v>
      </c>
      <c r="F16" s="475"/>
      <c r="G16" s="511">
        <v>0</v>
      </c>
      <c r="H16" s="506">
        <v>0</v>
      </c>
      <c r="I16" s="474">
        <v>0</v>
      </c>
      <c r="J16" s="475"/>
      <c r="K16" s="511">
        <v>0</v>
      </c>
      <c r="L16" s="506">
        <v>0</v>
      </c>
      <c r="M16" s="474">
        <v>0</v>
      </c>
      <c r="N16" s="92">
        <v>1730</v>
      </c>
      <c r="O16" s="529">
        <v>0</v>
      </c>
      <c r="P16" s="293"/>
    </row>
    <row r="17" spans="1:16" ht="12" customHeight="1">
      <c r="A17" s="92">
        <v>1750</v>
      </c>
      <c r="B17" s="33" t="s">
        <v>247</v>
      </c>
      <c r="C17" s="511">
        <v>0</v>
      </c>
      <c r="D17" s="506">
        <v>0</v>
      </c>
      <c r="E17" s="474">
        <v>0</v>
      </c>
      <c r="F17" s="475"/>
      <c r="G17" s="511">
        <v>0</v>
      </c>
      <c r="H17" s="506">
        <v>0</v>
      </c>
      <c r="I17" s="474">
        <v>0</v>
      </c>
      <c r="J17" s="475"/>
      <c r="K17" s="511">
        <v>0</v>
      </c>
      <c r="L17" s="506">
        <v>0</v>
      </c>
      <c r="M17" s="474">
        <v>0</v>
      </c>
      <c r="N17" s="92">
        <v>1750</v>
      </c>
      <c r="O17" s="529">
        <v>0</v>
      </c>
      <c r="P17" s="293"/>
    </row>
    <row r="18" spans="1:16" ht="12" customHeight="1">
      <c r="A18" s="92">
        <v>1770</v>
      </c>
      <c r="B18" s="33" t="s">
        <v>12</v>
      </c>
      <c r="C18" s="514">
        <v>1</v>
      </c>
      <c r="D18" s="515">
        <v>3</v>
      </c>
      <c r="E18" s="488">
        <v>19.15023425</v>
      </c>
      <c r="F18" s="475"/>
      <c r="G18" s="514">
        <v>0</v>
      </c>
      <c r="H18" s="515">
        <v>0</v>
      </c>
      <c r="I18" s="488">
        <v>0</v>
      </c>
      <c r="J18" s="475"/>
      <c r="K18" s="514">
        <v>1</v>
      </c>
      <c r="L18" s="515">
        <v>1</v>
      </c>
      <c r="M18" s="488">
        <v>3.25</v>
      </c>
      <c r="N18" s="92">
        <v>1770</v>
      </c>
      <c r="O18" s="529">
        <v>22.40023425</v>
      </c>
      <c r="P18" s="293"/>
    </row>
    <row r="19" spans="1:16" ht="12" customHeight="1">
      <c r="A19" s="92">
        <v>1000</v>
      </c>
      <c r="B19" s="369" t="s">
        <v>248</v>
      </c>
      <c r="C19" s="517">
        <v>1</v>
      </c>
      <c r="D19" s="505">
        <v>3</v>
      </c>
      <c r="E19" s="469">
        <v>19.15023425</v>
      </c>
      <c r="F19" s="469"/>
      <c r="G19" s="517">
        <v>0</v>
      </c>
      <c r="H19" s="505">
        <v>0</v>
      </c>
      <c r="I19" s="469">
        <v>0</v>
      </c>
      <c r="J19" s="469"/>
      <c r="K19" s="517">
        <v>1</v>
      </c>
      <c r="L19" s="505">
        <v>1</v>
      </c>
      <c r="M19" s="469">
        <v>3.25</v>
      </c>
      <c r="N19" s="92">
        <v>1000</v>
      </c>
      <c r="O19" s="529">
        <v>22.40023425</v>
      </c>
      <c r="P19" s="293"/>
    </row>
    <row r="20" spans="1:16" ht="12" customHeight="1">
      <c r="A20" s="92"/>
      <c r="B20" s="33"/>
      <c r="C20" s="511"/>
      <c r="D20" s="506"/>
      <c r="E20" s="474"/>
      <c r="F20" s="475"/>
      <c r="G20" s="511"/>
      <c r="H20" s="506"/>
      <c r="I20" s="474"/>
      <c r="J20" s="475"/>
      <c r="K20" s="511"/>
      <c r="L20" s="506"/>
      <c r="M20" s="474"/>
      <c r="N20" s="92"/>
      <c r="O20" s="529">
        <v>0</v>
      </c>
      <c r="P20" s="293"/>
    </row>
    <row r="21" spans="1:16" ht="12" customHeight="1">
      <c r="A21" s="92">
        <v>2350</v>
      </c>
      <c r="B21" s="33" t="s">
        <v>249</v>
      </c>
      <c r="C21" s="511">
        <v>0</v>
      </c>
      <c r="D21" s="506">
        <v>0</v>
      </c>
      <c r="E21" s="474">
        <v>0</v>
      </c>
      <c r="F21" s="475"/>
      <c r="G21" s="511">
        <v>0</v>
      </c>
      <c r="H21" s="506">
        <v>0</v>
      </c>
      <c r="I21" s="474">
        <v>0</v>
      </c>
      <c r="J21" s="475"/>
      <c r="K21" s="511">
        <v>0</v>
      </c>
      <c r="L21" s="506">
        <v>0</v>
      </c>
      <c r="M21" s="474">
        <v>0</v>
      </c>
      <c r="N21" s="92">
        <v>2350</v>
      </c>
      <c r="O21" s="529">
        <v>0</v>
      </c>
      <c r="P21" s="293"/>
    </row>
    <row r="22" spans="1:16" ht="12" customHeight="1">
      <c r="A22" s="92">
        <v>2710</v>
      </c>
      <c r="B22" s="33" t="s">
        <v>279</v>
      </c>
      <c r="C22" s="518">
        <v>0</v>
      </c>
      <c r="D22" s="519">
        <v>0</v>
      </c>
      <c r="E22" s="489">
        <v>0</v>
      </c>
      <c r="F22" s="490"/>
      <c r="G22" s="518">
        <v>0</v>
      </c>
      <c r="H22" s="519">
        <v>0</v>
      </c>
      <c r="I22" s="489">
        <v>0</v>
      </c>
      <c r="J22" s="490"/>
      <c r="K22" s="518">
        <v>0</v>
      </c>
      <c r="L22" s="519">
        <v>0</v>
      </c>
      <c r="M22" s="489">
        <v>0</v>
      </c>
      <c r="N22" s="92">
        <v>2710</v>
      </c>
      <c r="O22" s="529">
        <v>0</v>
      </c>
      <c r="P22" s="293"/>
    </row>
    <row r="23" spans="1:16" ht="12" customHeight="1">
      <c r="A23" s="92">
        <v>2720</v>
      </c>
      <c r="B23" s="33" t="s">
        <v>250</v>
      </c>
      <c r="C23" s="511">
        <v>0</v>
      </c>
      <c r="D23" s="506">
        <v>0</v>
      </c>
      <c r="E23" s="474">
        <v>0</v>
      </c>
      <c r="F23" s="475"/>
      <c r="G23" s="511">
        <v>0</v>
      </c>
      <c r="H23" s="506">
        <v>0</v>
      </c>
      <c r="I23" s="474">
        <v>0</v>
      </c>
      <c r="J23" s="475"/>
      <c r="K23" s="511">
        <v>0</v>
      </c>
      <c r="L23" s="506">
        <v>0</v>
      </c>
      <c r="M23" s="474">
        <v>0</v>
      </c>
      <c r="N23" s="92">
        <v>2720</v>
      </c>
      <c r="O23" s="529">
        <v>0</v>
      </c>
      <c r="P23" s="212"/>
    </row>
    <row r="24" spans="1:16" ht="12" customHeight="1">
      <c r="A24" s="92">
        <v>2730</v>
      </c>
      <c r="B24" s="33" t="s">
        <v>14</v>
      </c>
      <c r="C24" s="511">
        <v>0</v>
      </c>
      <c r="D24" s="506">
        <v>0</v>
      </c>
      <c r="E24" s="474">
        <v>0</v>
      </c>
      <c r="F24" s="475"/>
      <c r="G24" s="511">
        <v>0</v>
      </c>
      <c r="H24" s="506">
        <v>0</v>
      </c>
      <c r="I24" s="474">
        <v>0</v>
      </c>
      <c r="J24" s="475"/>
      <c r="K24" s="511">
        <v>0</v>
      </c>
      <c r="L24" s="506">
        <v>0</v>
      </c>
      <c r="M24" s="474">
        <v>0</v>
      </c>
      <c r="N24" s="92">
        <v>2730</v>
      </c>
      <c r="O24" s="529">
        <v>0</v>
      </c>
      <c r="P24" s="293"/>
    </row>
    <row r="25" spans="1:16" ht="12" customHeight="1">
      <c r="A25" s="92">
        <v>2750</v>
      </c>
      <c r="B25" s="33" t="s">
        <v>251</v>
      </c>
      <c r="C25" s="511">
        <v>0</v>
      </c>
      <c r="D25" s="506">
        <v>0</v>
      </c>
      <c r="E25" s="474">
        <v>0</v>
      </c>
      <c r="F25" s="475"/>
      <c r="G25" s="511">
        <v>0</v>
      </c>
      <c r="H25" s="506">
        <v>0</v>
      </c>
      <c r="I25" s="474">
        <v>0</v>
      </c>
      <c r="J25" s="475"/>
      <c r="K25" s="511">
        <v>0</v>
      </c>
      <c r="L25" s="506">
        <v>0</v>
      </c>
      <c r="M25" s="474">
        <v>0</v>
      </c>
      <c r="N25" s="92">
        <v>2750</v>
      </c>
      <c r="O25" s="529">
        <v>0</v>
      </c>
      <c r="P25" s="293"/>
    </row>
    <row r="26" spans="1:16" ht="12" customHeight="1">
      <c r="A26" s="92">
        <v>2770</v>
      </c>
      <c r="B26" s="33" t="s">
        <v>252</v>
      </c>
      <c r="C26" s="511">
        <v>0</v>
      </c>
      <c r="D26" s="506">
        <v>0</v>
      </c>
      <c r="E26" s="474">
        <v>0</v>
      </c>
      <c r="F26" s="491"/>
      <c r="G26" s="511">
        <v>0</v>
      </c>
      <c r="H26" s="506">
        <v>0</v>
      </c>
      <c r="I26" s="475">
        <v>0</v>
      </c>
      <c r="J26" s="475"/>
      <c r="K26" s="511">
        <v>0</v>
      </c>
      <c r="L26" s="506">
        <v>0</v>
      </c>
      <c r="M26" s="475">
        <v>0</v>
      </c>
      <c r="N26" s="92">
        <v>2770</v>
      </c>
      <c r="O26" s="529">
        <v>0</v>
      </c>
      <c r="P26" s="293"/>
    </row>
    <row r="27" spans="1:16" ht="12" customHeight="1">
      <c r="A27" s="92">
        <v>2790</v>
      </c>
      <c r="B27" s="33" t="s">
        <v>18</v>
      </c>
      <c r="C27" s="514">
        <v>0</v>
      </c>
      <c r="D27" s="515">
        <v>1</v>
      </c>
      <c r="E27" s="488">
        <v>6.856</v>
      </c>
      <c r="F27" s="475"/>
      <c r="G27" s="514">
        <v>0</v>
      </c>
      <c r="H27" s="515">
        <v>0</v>
      </c>
      <c r="I27" s="488">
        <v>0</v>
      </c>
      <c r="J27" s="475"/>
      <c r="K27" s="514">
        <v>0</v>
      </c>
      <c r="L27" s="515">
        <v>1</v>
      </c>
      <c r="M27" s="488">
        <v>4.9999995</v>
      </c>
      <c r="N27" s="92">
        <v>2790</v>
      </c>
      <c r="O27" s="529">
        <v>11.8559995</v>
      </c>
      <c r="P27" s="293"/>
    </row>
    <row r="28" spans="1:16" ht="12" customHeight="1">
      <c r="A28" s="92">
        <v>2000</v>
      </c>
      <c r="B28" s="369" t="s">
        <v>253</v>
      </c>
      <c r="C28" s="517">
        <v>0</v>
      </c>
      <c r="D28" s="505">
        <v>1</v>
      </c>
      <c r="E28" s="469">
        <v>6.856</v>
      </c>
      <c r="F28" s="469"/>
      <c r="G28" s="517">
        <v>0</v>
      </c>
      <c r="H28" s="505">
        <v>0</v>
      </c>
      <c r="I28" s="469">
        <v>0</v>
      </c>
      <c r="J28" s="469"/>
      <c r="K28" s="517">
        <v>0</v>
      </c>
      <c r="L28" s="505">
        <v>1</v>
      </c>
      <c r="M28" s="469">
        <v>4.9999995</v>
      </c>
      <c r="N28" s="92">
        <v>2000</v>
      </c>
      <c r="O28" s="529">
        <v>11.8559995</v>
      </c>
      <c r="P28" s="293"/>
    </row>
    <row r="29" spans="1:16" ht="12" customHeight="1">
      <c r="A29" s="92"/>
      <c r="B29" s="33"/>
      <c r="C29" s="511"/>
      <c r="D29" s="506"/>
      <c r="E29" s="474"/>
      <c r="F29" s="475"/>
      <c r="G29" s="511"/>
      <c r="H29" s="506"/>
      <c r="I29" s="474"/>
      <c r="J29" s="475"/>
      <c r="K29" s="511"/>
      <c r="L29" s="506"/>
      <c r="M29" s="474"/>
      <c r="N29" s="92"/>
      <c r="O29" s="529">
        <v>0</v>
      </c>
      <c r="P29" s="293"/>
    </row>
    <row r="30" spans="1:16" ht="12" customHeight="1">
      <c r="A30" s="92">
        <v>3350</v>
      </c>
      <c r="B30" s="33" t="s">
        <v>254</v>
      </c>
      <c r="C30" s="511">
        <v>0</v>
      </c>
      <c r="D30" s="506">
        <v>0</v>
      </c>
      <c r="E30" s="474">
        <v>0</v>
      </c>
      <c r="F30" s="475"/>
      <c r="G30" s="511">
        <v>0</v>
      </c>
      <c r="H30" s="506">
        <v>0</v>
      </c>
      <c r="I30" s="474">
        <v>0</v>
      </c>
      <c r="J30" s="475"/>
      <c r="K30" s="511">
        <v>0</v>
      </c>
      <c r="L30" s="506">
        <v>0</v>
      </c>
      <c r="M30" s="474">
        <v>0</v>
      </c>
      <c r="N30" s="92">
        <v>3350</v>
      </c>
      <c r="O30" s="529">
        <v>0</v>
      </c>
      <c r="P30" s="293"/>
    </row>
    <row r="31" spans="1:16" ht="12" customHeight="1">
      <c r="A31" s="92">
        <v>3530</v>
      </c>
      <c r="B31" s="33" t="s">
        <v>15</v>
      </c>
      <c r="C31" s="511">
        <v>0</v>
      </c>
      <c r="D31" s="506">
        <v>0</v>
      </c>
      <c r="E31" s="474">
        <v>0</v>
      </c>
      <c r="F31" s="475"/>
      <c r="G31" s="511">
        <v>0</v>
      </c>
      <c r="H31" s="506">
        <v>0</v>
      </c>
      <c r="I31" s="474">
        <v>0</v>
      </c>
      <c r="J31" s="475"/>
      <c r="K31" s="511">
        <v>0</v>
      </c>
      <c r="L31" s="506">
        <v>0</v>
      </c>
      <c r="M31" s="474">
        <v>0</v>
      </c>
      <c r="N31" s="92">
        <v>3530</v>
      </c>
      <c r="O31" s="529">
        <v>0</v>
      </c>
      <c r="P31" s="212"/>
    </row>
    <row r="32" spans="1:15" ht="12" customHeight="1">
      <c r="A32" s="92">
        <v>3570</v>
      </c>
      <c r="B32" s="33" t="s">
        <v>255</v>
      </c>
      <c r="C32" s="511">
        <v>0</v>
      </c>
      <c r="D32" s="506">
        <v>0</v>
      </c>
      <c r="E32" s="474">
        <v>0</v>
      </c>
      <c r="F32" s="475"/>
      <c r="G32" s="511">
        <v>0</v>
      </c>
      <c r="H32" s="506">
        <v>0</v>
      </c>
      <c r="I32" s="474">
        <v>0</v>
      </c>
      <c r="J32" s="475"/>
      <c r="K32" s="511">
        <v>0</v>
      </c>
      <c r="L32" s="506">
        <v>0</v>
      </c>
      <c r="M32" s="474">
        <v>0</v>
      </c>
      <c r="N32" s="92">
        <v>3570</v>
      </c>
      <c r="O32" s="529">
        <v>0</v>
      </c>
    </row>
    <row r="33" spans="1:16" ht="12" customHeight="1">
      <c r="A33" s="92">
        <v>3720</v>
      </c>
      <c r="B33" s="33" t="s">
        <v>256</v>
      </c>
      <c r="C33" s="511">
        <v>0</v>
      </c>
      <c r="D33" s="506">
        <v>0</v>
      </c>
      <c r="E33" s="474">
        <v>0</v>
      </c>
      <c r="F33" s="475"/>
      <c r="G33" s="511">
        <v>0</v>
      </c>
      <c r="H33" s="506">
        <v>0</v>
      </c>
      <c r="I33" s="474">
        <v>0</v>
      </c>
      <c r="J33" s="475"/>
      <c r="K33" s="511">
        <v>0</v>
      </c>
      <c r="L33" s="506">
        <v>0</v>
      </c>
      <c r="M33" s="474">
        <v>0</v>
      </c>
      <c r="N33" s="92">
        <v>3720</v>
      </c>
      <c r="O33" s="529">
        <v>0</v>
      </c>
      <c r="P33" s="293"/>
    </row>
    <row r="34" spans="1:16" ht="12" customHeight="1">
      <c r="A34" s="92">
        <v>3740</v>
      </c>
      <c r="B34" s="33" t="s">
        <v>257</v>
      </c>
      <c r="C34" s="511">
        <v>0</v>
      </c>
      <c r="D34" s="506">
        <v>1</v>
      </c>
      <c r="E34" s="474">
        <v>12.637433</v>
      </c>
      <c r="F34" s="475"/>
      <c r="G34" s="511">
        <v>0</v>
      </c>
      <c r="H34" s="506">
        <v>0</v>
      </c>
      <c r="I34" s="474">
        <v>0</v>
      </c>
      <c r="J34" s="475"/>
      <c r="K34" s="511">
        <v>0</v>
      </c>
      <c r="L34" s="506">
        <v>0</v>
      </c>
      <c r="M34" s="474">
        <v>0</v>
      </c>
      <c r="N34" s="92">
        <v>3740</v>
      </c>
      <c r="O34" s="529">
        <v>12.637433</v>
      </c>
      <c r="P34" s="293"/>
    </row>
    <row r="35" spans="1:16" ht="12" customHeight="1">
      <c r="A35" s="92">
        <v>3760</v>
      </c>
      <c r="B35" s="33" t="s">
        <v>258</v>
      </c>
      <c r="C35" s="511">
        <v>0</v>
      </c>
      <c r="D35" s="506">
        <v>1</v>
      </c>
      <c r="E35" s="474">
        <v>6.000000784</v>
      </c>
      <c r="F35" s="491"/>
      <c r="G35" s="511">
        <v>0</v>
      </c>
      <c r="H35" s="506">
        <v>0</v>
      </c>
      <c r="I35" s="475">
        <v>0</v>
      </c>
      <c r="J35" s="475"/>
      <c r="K35" s="511">
        <v>0</v>
      </c>
      <c r="L35" s="506">
        <v>0</v>
      </c>
      <c r="M35" s="475">
        <v>0</v>
      </c>
      <c r="N35" s="92">
        <v>3760</v>
      </c>
      <c r="O35" s="529">
        <v>6.000000784</v>
      </c>
      <c r="P35" s="293"/>
    </row>
    <row r="36" spans="1:16" ht="12" customHeight="1">
      <c r="A36" s="92">
        <v>3780</v>
      </c>
      <c r="B36" s="33" t="s">
        <v>16</v>
      </c>
      <c r="C36" s="514">
        <v>0</v>
      </c>
      <c r="D36" s="515">
        <v>0</v>
      </c>
      <c r="E36" s="488">
        <v>0</v>
      </c>
      <c r="F36" s="475"/>
      <c r="G36" s="514">
        <v>0</v>
      </c>
      <c r="H36" s="515">
        <v>0</v>
      </c>
      <c r="I36" s="488">
        <v>0</v>
      </c>
      <c r="J36" s="475"/>
      <c r="K36" s="514">
        <v>0</v>
      </c>
      <c r="L36" s="515">
        <v>0</v>
      </c>
      <c r="M36" s="488">
        <v>0</v>
      </c>
      <c r="N36" s="92">
        <v>3780</v>
      </c>
      <c r="O36" s="529">
        <v>0</v>
      </c>
      <c r="P36" s="293"/>
    </row>
    <row r="37" spans="1:16" ht="12" customHeight="1">
      <c r="A37" s="92">
        <v>3000</v>
      </c>
      <c r="B37" s="369" t="s">
        <v>259</v>
      </c>
      <c r="C37" s="517">
        <v>0</v>
      </c>
      <c r="D37" s="505">
        <v>2</v>
      </c>
      <c r="E37" s="469">
        <v>18.637433784</v>
      </c>
      <c r="F37" s="469"/>
      <c r="G37" s="517">
        <v>0</v>
      </c>
      <c r="H37" s="505">
        <v>0</v>
      </c>
      <c r="I37" s="469">
        <v>0</v>
      </c>
      <c r="J37" s="469"/>
      <c r="K37" s="517">
        <v>0</v>
      </c>
      <c r="L37" s="505">
        <v>0</v>
      </c>
      <c r="M37" s="469">
        <v>0</v>
      </c>
      <c r="N37" s="92">
        <v>3000</v>
      </c>
      <c r="O37" s="529">
        <v>18.637433784</v>
      </c>
      <c r="P37" s="294"/>
    </row>
    <row r="38" spans="1:16" ht="12" customHeight="1">
      <c r="A38" s="92"/>
      <c r="B38" s="33"/>
      <c r="C38" s="516"/>
      <c r="D38" s="503"/>
      <c r="E38" s="470"/>
      <c r="F38" s="473"/>
      <c r="G38" s="516"/>
      <c r="H38" s="503"/>
      <c r="I38" s="470"/>
      <c r="J38" s="473"/>
      <c r="K38" s="516"/>
      <c r="L38" s="503"/>
      <c r="M38" s="470"/>
      <c r="N38" s="92"/>
      <c r="O38" s="529">
        <v>0</v>
      </c>
      <c r="P38" s="293"/>
    </row>
    <row r="39" spans="1:16" ht="12" customHeight="1">
      <c r="A39" s="92">
        <v>4530</v>
      </c>
      <c r="B39" s="33" t="s">
        <v>260</v>
      </c>
      <c r="C39" s="511">
        <v>0</v>
      </c>
      <c r="D39" s="506">
        <v>0</v>
      </c>
      <c r="E39" s="474">
        <v>0</v>
      </c>
      <c r="F39" s="475"/>
      <c r="G39" s="511">
        <v>0</v>
      </c>
      <c r="H39" s="506">
        <v>0</v>
      </c>
      <c r="I39" s="467">
        <v>0</v>
      </c>
      <c r="J39" s="467"/>
      <c r="K39" s="511">
        <v>0</v>
      </c>
      <c r="L39" s="506">
        <v>0</v>
      </c>
      <c r="M39" s="467">
        <v>0</v>
      </c>
      <c r="N39" s="92">
        <v>4530</v>
      </c>
      <c r="O39" s="529">
        <v>0</v>
      </c>
      <c r="P39" s="293"/>
    </row>
    <row r="40" spans="1:16" ht="12" customHeight="1">
      <c r="A40" s="92">
        <v>4570</v>
      </c>
      <c r="B40" s="33" t="s">
        <v>227</v>
      </c>
      <c r="C40" s="514">
        <v>1</v>
      </c>
      <c r="D40" s="515">
        <v>1</v>
      </c>
      <c r="E40" s="488">
        <v>15</v>
      </c>
      <c r="F40" s="475"/>
      <c r="G40" s="514">
        <v>1</v>
      </c>
      <c r="H40" s="515">
        <v>1</v>
      </c>
      <c r="I40" s="468">
        <v>0</v>
      </c>
      <c r="J40" s="467"/>
      <c r="K40" s="514">
        <v>0</v>
      </c>
      <c r="L40" s="515">
        <v>0</v>
      </c>
      <c r="M40" s="468">
        <v>0</v>
      </c>
      <c r="N40" s="92">
        <v>4570</v>
      </c>
      <c r="O40" s="529">
        <v>15</v>
      </c>
      <c r="P40" s="293"/>
    </row>
    <row r="41" spans="1:16" ht="12" customHeight="1">
      <c r="A41" s="92">
        <v>4000</v>
      </c>
      <c r="B41" s="369" t="s">
        <v>261</v>
      </c>
      <c r="C41" s="517">
        <v>1</v>
      </c>
      <c r="D41" s="505">
        <v>1</v>
      </c>
      <c r="E41" s="469">
        <v>15</v>
      </c>
      <c r="F41" s="469"/>
      <c r="G41" s="517">
        <v>1</v>
      </c>
      <c r="H41" s="505">
        <v>1</v>
      </c>
      <c r="I41" s="469">
        <v>0</v>
      </c>
      <c r="J41" s="469"/>
      <c r="K41" s="517">
        <v>0</v>
      </c>
      <c r="L41" s="505">
        <v>0</v>
      </c>
      <c r="M41" s="469">
        <v>0</v>
      </c>
      <c r="N41" s="92">
        <v>4000</v>
      </c>
      <c r="O41" s="529">
        <v>15</v>
      </c>
      <c r="P41" s="212"/>
    </row>
    <row r="42" spans="1:16" ht="12" customHeight="1">
      <c r="A42" s="92"/>
      <c r="B42" s="33"/>
      <c r="C42" s="511" t="s">
        <v>7</v>
      </c>
      <c r="D42" s="507"/>
      <c r="E42" s="476" t="s">
        <v>7</v>
      </c>
      <c r="F42" s="475"/>
      <c r="G42" s="511" t="s">
        <v>7</v>
      </c>
      <c r="H42" s="507" t="s">
        <v>7</v>
      </c>
      <c r="I42" s="476"/>
      <c r="J42" s="477"/>
      <c r="K42" s="511" t="s">
        <v>7</v>
      </c>
      <c r="L42" s="507" t="s">
        <v>7</v>
      </c>
      <c r="M42" s="476"/>
      <c r="N42" s="92"/>
      <c r="O42" s="529" t="e">
        <v>#VALUE!</v>
      </c>
      <c r="P42" s="293"/>
    </row>
    <row r="43" spans="1:16" ht="12" customHeight="1">
      <c r="A43" s="92">
        <v>5330</v>
      </c>
      <c r="B43" s="33" t="s">
        <v>19</v>
      </c>
      <c r="C43" s="511">
        <v>0</v>
      </c>
      <c r="D43" s="506">
        <v>0</v>
      </c>
      <c r="E43" s="474">
        <v>0</v>
      </c>
      <c r="F43" s="475"/>
      <c r="G43" s="511">
        <v>0</v>
      </c>
      <c r="H43" s="506">
        <v>0</v>
      </c>
      <c r="I43" s="483">
        <v>0</v>
      </c>
      <c r="J43" s="467"/>
      <c r="K43" s="511">
        <v>0</v>
      </c>
      <c r="L43" s="506">
        <v>0</v>
      </c>
      <c r="M43" s="483">
        <v>0</v>
      </c>
      <c r="N43" s="92">
        <v>5330</v>
      </c>
      <c r="O43" s="529">
        <v>0</v>
      </c>
      <c r="P43" s="293"/>
    </row>
    <row r="44" spans="1:16" ht="12" customHeight="1">
      <c r="A44" s="92">
        <v>5370</v>
      </c>
      <c r="B44" s="33" t="s">
        <v>17</v>
      </c>
      <c r="C44" s="511">
        <v>0</v>
      </c>
      <c r="D44" s="506">
        <v>1</v>
      </c>
      <c r="E44" s="474">
        <v>0.96</v>
      </c>
      <c r="F44" s="475"/>
      <c r="G44" s="511">
        <v>0</v>
      </c>
      <c r="H44" s="506">
        <v>0</v>
      </c>
      <c r="I44" s="483">
        <v>0</v>
      </c>
      <c r="J44" s="467"/>
      <c r="K44" s="511">
        <v>0</v>
      </c>
      <c r="L44" s="506">
        <v>0</v>
      </c>
      <c r="M44" s="483">
        <v>0</v>
      </c>
      <c r="N44" s="92">
        <v>5370</v>
      </c>
      <c r="O44" s="529">
        <v>0.96</v>
      </c>
      <c r="P44" s="293"/>
    </row>
    <row r="45" spans="1:16" ht="12" customHeight="1">
      <c r="A45" s="92">
        <v>5550</v>
      </c>
      <c r="B45" s="33" t="s">
        <v>262</v>
      </c>
      <c r="C45" s="511">
        <v>0</v>
      </c>
      <c r="D45" s="506">
        <v>2</v>
      </c>
      <c r="E45" s="474">
        <v>11.2788</v>
      </c>
      <c r="F45" s="475"/>
      <c r="G45" s="511">
        <v>0</v>
      </c>
      <c r="H45" s="506">
        <v>0</v>
      </c>
      <c r="I45" s="467">
        <v>0</v>
      </c>
      <c r="J45" s="467"/>
      <c r="K45" s="511">
        <v>0</v>
      </c>
      <c r="L45" s="506">
        <v>0</v>
      </c>
      <c r="M45" s="467">
        <v>0</v>
      </c>
      <c r="N45" s="92">
        <v>5550</v>
      </c>
      <c r="O45" s="529">
        <v>11.2788</v>
      </c>
      <c r="P45" s="212"/>
    </row>
    <row r="46" spans="1:16" ht="12" customHeight="1">
      <c r="A46" s="92">
        <v>5750</v>
      </c>
      <c r="B46" s="33" t="s">
        <v>263</v>
      </c>
      <c r="C46" s="514">
        <v>0</v>
      </c>
      <c r="D46" s="515">
        <v>1</v>
      </c>
      <c r="E46" s="488">
        <v>12</v>
      </c>
      <c r="F46" s="475"/>
      <c r="G46" s="514">
        <v>0</v>
      </c>
      <c r="H46" s="515">
        <v>0</v>
      </c>
      <c r="I46" s="468">
        <v>0</v>
      </c>
      <c r="J46" s="467"/>
      <c r="K46" s="514">
        <v>0</v>
      </c>
      <c r="L46" s="515">
        <v>0</v>
      </c>
      <c r="M46" s="468">
        <v>0</v>
      </c>
      <c r="N46" s="92">
        <v>5750</v>
      </c>
      <c r="O46" s="529">
        <v>12</v>
      </c>
      <c r="P46" s="293"/>
    </row>
    <row r="47" spans="1:16" ht="12" customHeight="1">
      <c r="A47" s="92">
        <v>5000</v>
      </c>
      <c r="B47" s="369" t="s">
        <v>264</v>
      </c>
      <c r="C47" s="517">
        <v>0</v>
      </c>
      <c r="D47" s="505">
        <v>4</v>
      </c>
      <c r="E47" s="469">
        <v>24.2388</v>
      </c>
      <c r="F47" s="469"/>
      <c r="G47" s="517">
        <v>0</v>
      </c>
      <c r="H47" s="505">
        <v>0</v>
      </c>
      <c r="I47" s="469">
        <v>0</v>
      </c>
      <c r="J47" s="469"/>
      <c r="K47" s="517">
        <v>0</v>
      </c>
      <c r="L47" s="505">
        <v>0</v>
      </c>
      <c r="M47" s="469">
        <v>0</v>
      </c>
      <c r="N47" s="92">
        <v>5000</v>
      </c>
      <c r="O47" s="529">
        <v>24.2388</v>
      </c>
      <c r="P47" s="293"/>
    </row>
    <row r="48" spans="1:16" ht="12" customHeight="1">
      <c r="A48" s="92"/>
      <c r="B48" s="33"/>
      <c r="C48" s="511"/>
      <c r="D48" s="506"/>
      <c r="E48" s="474"/>
      <c r="F48" s="475"/>
      <c r="G48" s="511"/>
      <c r="H48" s="506"/>
      <c r="I48" s="474"/>
      <c r="J48" s="475"/>
      <c r="K48" s="511"/>
      <c r="L48" s="506"/>
      <c r="M48" s="474"/>
      <c r="N48" s="92"/>
      <c r="O48" s="529">
        <v>0</v>
      </c>
      <c r="P48" s="293"/>
    </row>
    <row r="49" spans="1:16" ht="12" customHeight="1">
      <c r="A49" s="92">
        <v>6530</v>
      </c>
      <c r="B49" s="33" t="s">
        <v>265</v>
      </c>
      <c r="C49" s="511">
        <v>0</v>
      </c>
      <c r="D49" s="506">
        <v>0</v>
      </c>
      <c r="E49" s="474">
        <v>0</v>
      </c>
      <c r="F49" s="475"/>
      <c r="G49" s="511">
        <v>0</v>
      </c>
      <c r="H49" s="506">
        <v>0</v>
      </c>
      <c r="I49" s="467">
        <v>0</v>
      </c>
      <c r="J49" s="467"/>
      <c r="K49" s="511">
        <v>0</v>
      </c>
      <c r="L49" s="506">
        <v>0</v>
      </c>
      <c r="M49" s="467">
        <v>0</v>
      </c>
      <c r="N49" s="92">
        <v>6530</v>
      </c>
      <c r="O49" s="529">
        <v>0</v>
      </c>
      <c r="P49" s="293"/>
    </row>
    <row r="50" spans="1:16" ht="12" customHeight="1">
      <c r="A50" s="92">
        <v>6570</v>
      </c>
      <c r="B50" s="33" t="s">
        <v>266</v>
      </c>
      <c r="C50" s="514">
        <v>0</v>
      </c>
      <c r="D50" s="515">
        <v>0</v>
      </c>
      <c r="E50" s="488">
        <v>0</v>
      </c>
      <c r="F50" s="475"/>
      <c r="G50" s="514">
        <v>0</v>
      </c>
      <c r="H50" s="515">
        <v>0</v>
      </c>
      <c r="I50" s="468">
        <v>0</v>
      </c>
      <c r="J50" s="467"/>
      <c r="K50" s="514">
        <v>0</v>
      </c>
      <c r="L50" s="515">
        <v>0</v>
      </c>
      <c r="M50" s="468">
        <v>0</v>
      </c>
      <c r="N50" s="92">
        <v>6570</v>
      </c>
      <c r="O50" s="529">
        <v>0</v>
      </c>
      <c r="P50" s="293"/>
    </row>
    <row r="51" spans="1:16" ht="12" customHeight="1">
      <c r="A51" s="92">
        <v>6000</v>
      </c>
      <c r="B51" s="369" t="s">
        <v>267</v>
      </c>
      <c r="C51" s="517">
        <v>0</v>
      </c>
      <c r="D51" s="505">
        <v>0</v>
      </c>
      <c r="E51" s="469">
        <v>0</v>
      </c>
      <c r="F51" s="469"/>
      <c r="G51" s="517">
        <v>0</v>
      </c>
      <c r="H51" s="505">
        <v>0</v>
      </c>
      <c r="I51" s="469">
        <v>0</v>
      </c>
      <c r="J51" s="469"/>
      <c r="K51" s="517">
        <v>0</v>
      </c>
      <c r="L51" s="505">
        <v>0</v>
      </c>
      <c r="M51" s="469">
        <v>0</v>
      </c>
      <c r="N51" s="92">
        <v>6000</v>
      </c>
      <c r="O51" s="529">
        <v>0</v>
      </c>
      <c r="P51" s="212"/>
    </row>
    <row r="52" spans="1:16" ht="12" customHeight="1">
      <c r="A52" s="92"/>
      <c r="B52" s="369"/>
      <c r="C52" s="511"/>
      <c r="D52" s="506"/>
      <c r="E52" s="474"/>
      <c r="F52" s="475"/>
      <c r="G52" s="511"/>
      <c r="H52" s="506"/>
      <c r="I52" s="474"/>
      <c r="J52" s="475"/>
      <c r="K52" s="511"/>
      <c r="L52" s="506"/>
      <c r="M52" s="474"/>
      <c r="N52" s="92"/>
      <c r="O52" s="529">
        <v>0</v>
      </c>
      <c r="P52" s="293"/>
    </row>
    <row r="53" spans="1:16" ht="12" customHeight="1">
      <c r="A53" s="92">
        <v>7530</v>
      </c>
      <c r="B53" s="33" t="s">
        <v>20</v>
      </c>
      <c r="C53" s="512">
        <v>0</v>
      </c>
      <c r="D53" s="513">
        <v>0</v>
      </c>
      <c r="E53" s="475">
        <v>0</v>
      </c>
      <c r="F53" s="475"/>
      <c r="G53" s="512">
        <v>0</v>
      </c>
      <c r="H53" s="513">
        <v>0</v>
      </c>
      <c r="I53" s="467">
        <v>0</v>
      </c>
      <c r="J53" s="467"/>
      <c r="K53" s="512">
        <v>0</v>
      </c>
      <c r="L53" s="513">
        <v>0</v>
      </c>
      <c r="M53" s="467">
        <v>0</v>
      </c>
      <c r="N53" s="92">
        <v>7530</v>
      </c>
      <c r="O53" s="529">
        <v>0</v>
      </c>
      <c r="P53" s="212"/>
    </row>
    <row r="54" spans="1:16" ht="12" customHeight="1">
      <c r="A54" s="92">
        <v>7570</v>
      </c>
      <c r="B54" s="33" t="s">
        <v>268</v>
      </c>
      <c r="C54" s="514">
        <v>0</v>
      </c>
      <c r="D54" s="515">
        <v>0</v>
      </c>
      <c r="E54" s="488">
        <v>0</v>
      </c>
      <c r="F54" s="475"/>
      <c r="G54" s="514">
        <v>0</v>
      </c>
      <c r="H54" s="515">
        <v>0</v>
      </c>
      <c r="I54" s="468">
        <v>0</v>
      </c>
      <c r="J54" s="467"/>
      <c r="K54" s="514">
        <v>0</v>
      </c>
      <c r="L54" s="515">
        <v>0</v>
      </c>
      <c r="M54" s="468">
        <v>0</v>
      </c>
      <c r="N54" s="92">
        <v>7570</v>
      </c>
      <c r="O54" s="529">
        <v>0</v>
      </c>
      <c r="P54" s="312"/>
    </row>
    <row r="55" spans="1:16" ht="12" customHeight="1">
      <c r="A55" s="98">
        <v>7000</v>
      </c>
      <c r="B55" s="369" t="s">
        <v>21</v>
      </c>
      <c r="C55" s="517">
        <v>0</v>
      </c>
      <c r="D55" s="505">
        <v>0</v>
      </c>
      <c r="E55" s="469">
        <v>0</v>
      </c>
      <c r="F55" s="469"/>
      <c r="G55" s="517">
        <v>0</v>
      </c>
      <c r="H55" s="505">
        <v>0</v>
      </c>
      <c r="I55" s="469">
        <v>0</v>
      </c>
      <c r="J55" s="469"/>
      <c r="K55" s="517">
        <v>0</v>
      </c>
      <c r="L55" s="505">
        <v>0</v>
      </c>
      <c r="M55" s="469">
        <v>0</v>
      </c>
      <c r="N55" s="98">
        <v>7000</v>
      </c>
      <c r="O55" s="529">
        <v>0</v>
      </c>
      <c r="P55" s="314"/>
    </row>
    <row r="56" spans="1:16" ht="12" customHeight="1">
      <c r="A56" s="92"/>
      <c r="B56" s="33"/>
      <c r="C56" s="511"/>
      <c r="D56" s="506"/>
      <c r="E56" s="474"/>
      <c r="F56" s="473"/>
      <c r="G56" s="511"/>
      <c r="H56" s="506"/>
      <c r="I56" s="467"/>
      <c r="J56" s="467"/>
      <c r="K56" s="511"/>
      <c r="L56" s="506"/>
      <c r="M56" s="467"/>
      <c r="N56" s="92"/>
      <c r="O56" s="529">
        <v>0</v>
      </c>
      <c r="P56" s="293"/>
    </row>
    <row r="57" spans="1:16" s="10" customFormat="1" ht="12" customHeight="1">
      <c r="A57" s="92">
        <v>8350</v>
      </c>
      <c r="B57" s="33" t="s">
        <v>22</v>
      </c>
      <c r="C57" s="511">
        <v>0</v>
      </c>
      <c r="D57" s="506">
        <v>0</v>
      </c>
      <c r="E57" s="474">
        <v>0</v>
      </c>
      <c r="F57" s="475"/>
      <c r="G57" s="511">
        <v>0</v>
      </c>
      <c r="H57" s="506">
        <v>0</v>
      </c>
      <c r="I57" s="467">
        <v>0</v>
      </c>
      <c r="J57" s="467"/>
      <c r="K57" s="511">
        <v>0</v>
      </c>
      <c r="L57" s="506">
        <v>0</v>
      </c>
      <c r="M57" s="467">
        <v>0</v>
      </c>
      <c r="N57" s="92">
        <v>8350</v>
      </c>
      <c r="O57" s="529">
        <v>0</v>
      </c>
      <c r="P57" s="293"/>
    </row>
    <row r="58" spans="1:16" ht="12" customHeight="1">
      <c r="A58" s="92">
        <v>8530</v>
      </c>
      <c r="B58" s="33" t="s">
        <v>269</v>
      </c>
      <c r="C58" s="511">
        <v>0</v>
      </c>
      <c r="D58" s="506">
        <v>0</v>
      </c>
      <c r="E58" s="474">
        <v>0</v>
      </c>
      <c r="F58" s="475"/>
      <c r="G58" s="511">
        <v>0</v>
      </c>
      <c r="H58" s="506">
        <v>0</v>
      </c>
      <c r="I58" s="467">
        <v>0</v>
      </c>
      <c r="J58" s="467"/>
      <c r="K58" s="511">
        <v>0</v>
      </c>
      <c r="L58" s="506">
        <v>0</v>
      </c>
      <c r="M58" s="467">
        <v>0</v>
      </c>
      <c r="N58" s="92">
        <v>8530</v>
      </c>
      <c r="O58" s="529">
        <v>0</v>
      </c>
      <c r="P58" s="293"/>
    </row>
    <row r="59" spans="1:16" ht="12" customHeight="1">
      <c r="A59" s="92">
        <v>8570</v>
      </c>
      <c r="B59" s="33" t="s">
        <v>270</v>
      </c>
      <c r="C59" s="512">
        <v>0</v>
      </c>
      <c r="D59" s="513">
        <v>0</v>
      </c>
      <c r="E59" s="475">
        <v>0</v>
      </c>
      <c r="F59" s="475"/>
      <c r="G59" s="512">
        <v>0</v>
      </c>
      <c r="H59" s="513">
        <v>0</v>
      </c>
      <c r="I59" s="467">
        <v>0</v>
      </c>
      <c r="J59" s="467"/>
      <c r="K59" s="512">
        <v>0</v>
      </c>
      <c r="L59" s="513">
        <v>0</v>
      </c>
      <c r="M59" s="467">
        <v>0</v>
      </c>
      <c r="N59" s="92">
        <v>8570</v>
      </c>
      <c r="O59" s="529">
        <v>0</v>
      </c>
      <c r="P59" s="212"/>
    </row>
    <row r="60" spans="1:16" ht="12" customHeight="1">
      <c r="A60" s="92">
        <v>8630</v>
      </c>
      <c r="B60" s="33" t="s">
        <v>303</v>
      </c>
      <c r="C60" s="512">
        <v>0</v>
      </c>
      <c r="D60" s="513">
        <v>1</v>
      </c>
      <c r="E60" s="475">
        <v>7.2892155</v>
      </c>
      <c r="F60" s="475"/>
      <c r="G60" s="512">
        <v>0</v>
      </c>
      <c r="H60" s="513">
        <v>0</v>
      </c>
      <c r="I60" s="467">
        <v>0</v>
      </c>
      <c r="J60" s="467"/>
      <c r="K60" s="512">
        <v>0</v>
      </c>
      <c r="L60" s="513">
        <v>0</v>
      </c>
      <c r="M60" s="467">
        <v>0</v>
      </c>
      <c r="N60" s="92">
        <v>8630</v>
      </c>
      <c r="O60" s="529">
        <v>7.2892155</v>
      </c>
      <c r="P60" s="293"/>
    </row>
    <row r="61" spans="1:16" ht="12" customHeight="1">
      <c r="A61" s="92">
        <v>8670</v>
      </c>
      <c r="B61" s="33" t="s">
        <v>304</v>
      </c>
      <c r="C61" s="512">
        <v>0</v>
      </c>
      <c r="D61" s="513">
        <v>0</v>
      </c>
      <c r="E61" s="475">
        <v>0</v>
      </c>
      <c r="F61" s="475"/>
      <c r="G61" s="512">
        <v>0</v>
      </c>
      <c r="H61" s="513">
        <v>0</v>
      </c>
      <c r="I61" s="467">
        <v>0</v>
      </c>
      <c r="J61" s="467"/>
      <c r="K61" s="512">
        <v>0</v>
      </c>
      <c r="L61" s="513">
        <v>0</v>
      </c>
      <c r="M61" s="467">
        <v>0</v>
      </c>
      <c r="N61" s="92">
        <v>8670</v>
      </c>
      <c r="O61" s="529">
        <v>0</v>
      </c>
      <c r="P61" s="212"/>
    </row>
    <row r="62" spans="1:16" ht="12" customHeight="1">
      <c r="A62" s="92">
        <v>8730</v>
      </c>
      <c r="B62" s="33" t="s">
        <v>23</v>
      </c>
      <c r="C62" s="512">
        <v>0</v>
      </c>
      <c r="D62" s="513">
        <v>0</v>
      </c>
      <c r="E62" s="475">
        <v>0</v>
      </c>
      <c r="F62" s="475"/>
      <c r="G62" s="512">
        <v>0</v>
      </c>
      <c r="H62" s="513">
        <v>0</v>
      </c>
      <c r="I62" s="467">
        <v>0</v>
      </c>
      <c r="J62" s="467"/>
      <c r="K62" s="512">
        <v>0</v>
      </c>
      <c r="L62" s="513">
        <v>0</v>
      </c>
      <c r="M62" s="467">
        <v>0</v>
      </c>
      <c r="N62" s="92">
        <v>8730</v>
      </c>
      <c r="O62" s="529">
        <v>0</v>
      </c>
      <c r="P62" s="296"/>
    </row>
    <row r="63" spans="1:16" ht="12" customHeight="1">
      <c r="A63" s="92">
        <v>8770</v>
      </c>
      <c r="B63" s="33" t="s">
        <v>271</v>
      </c>
      <c r="C63" s="512">
        <v>0</v>
      </c>
      <c r="D63" s="513">
        <v>3</v>
      </c>
      <c r="E63" s="475">
        <v>9.75</v>
      </c>
      <c r="F63" s="475"/>
      <c r="G63" s="512">
        <v>0</v>
      </c>
      <c r="H63" s="513">
        <v>0</v>
      </c>
      <c r="I63" s="467">
        <v>0</v>
      </c>
      <c r="J63" s="467"/>
      <c r="K63" s="512">
        <v>0</v>
      </c>
      <c r="L63" s="513">
        <v>0</v>
      </c>
      <c r="M63" s="467">
        <v>0</v>
      </c>
      <c r="N63" s="92">
        <v>8770</v>
      </c>
      <c r="O63" s="529">
        <v>9.75</v>
      </c>
      <c r="P63" s="312"/>
    </row>
    <row r="64" spans="1:16" ht="12" customHeight="1">
      <c r="A64" s="92">
        <v>8980</v>
      </c>
      <c r="B64" s="33" t="s">
        <v>272</v>
      </c>
      <c r="C64" s="512">
        <v>0</v>
      </c>
      <c r="D64" s="513">
        <v>1</v>
      </c>
      <c r="E64" s="475">
        <v>11.68839924</v>
      </c>
      <c r="F64" s="475"/>
      <c r="G64" s="512">
        <v>0</v>
      </c>
      <c r="H64" s="513">
        <v>0</v>
      </c>
      <c r="I64" s="467">
        <v>0</v>
      </c>
      <c r="J64" s="467"/>
      <c r="K64" s="512">
        <v>1</v>
      </c>
      <c r="L64" s="513">
        <v>1</v>
      </c>
      <c r="M64" s="467">
        <v>0.27575</v>
      </c>
      <c r="N64" s="92">
        <v>8980</v>
      </c>
      <c r="O64" s="529">
        <v>11.964149240000001</v>
      </c>
      <c r="P64" s="314"/>
    </row>
    <row r="65" spans="1:16" ht="12" customHeight="1">
      <c r="A65" s="92">
        <v>8990</v>
      </c>
      <c r="B65" s="33" t="s">
        <v>273</v>
      </c>
      <c r="C65" s="514">
        <v>0</v>
      </c>
      <c r="D65" s="515">
        <v>0</v>
      </c>
      <c r="E65" s="488">
        <v>0</v>
      </c>
      <c r="F65" s="475"/>
      <c r="G65" s="514">
        <v>0</v>
      </c>
      <c r="H65" s="515">
        <v>0</v>
      </c>
      <c r="I65" s="468">
        <v>0</v>
      </c>
      <c r="J65" s="467"/>
      <c r="K65" s="514">
        <v>0</v>
      </c>
      <c r="L65" s="515">
        <v>0</v>
      </c>
      <c r="M65" s="468">
        <v>0</v>
      </c>
      <c r="N65" s="92">
        <v>8990</v>
      </c>
      <c r="O65" s="529">
        <v>0</v>
      </c>
      <c r="P65" s="297"/>
    </row>
    <row r="66" spans="1:16" ht="12" customHeight="1">
      <c r="A66" s="92">
        <v>8000</v>
      </c>
      <c r="B66" s="369" t="s">
        <v>24</v>
      </c>
      <c r="C66" s="517">
        <v>0</v>
      </c>
      <c r="D66" s="505">
        <v>5</v>
      </c>
      <c r="E66" s="469">
        <v>28.72761474</v>
      </c>
      <c r="F66" s="469"/>
      <c r="G66" s="517">
        <v>0</v>
      </c>
      <c r="H66" s="505">
        <v>0</v>
      </c>
      <c r="I66" s="469">
        <v>0</v>
      </c>
      <c r="J66" s="469"/>
      <c r="K66" s="517">
        <v>1</v>
      </c>
      <c r="L66" s="505">
        <v>1</v>
      </c>
      <c r="M66" s="469">
        <v>0.27575</v>
      </c>
      <c r="N66" s="92">
        <v>8000</v>
      </c>
      <c r="O66" s="529">
        <v>29.00336474</v>
      </c>
      <c r="P66" s="300"/>
    </row>
    <row r="67" spans="1:25" s="58" customFormat="1" ht="12" customHeight="1">
      <c r="A67" s="92"/>
      <c r="B67" s="33"/>
      <c r="C67" s="511"/>
      <c r="D67" s="506"/>
      <c r="E67" s="474"/>
      <c r="F67" s="473"/>
      <c r="G67" s="511"/>
      <c r="H67" s="506"/>
      <c r="I67" s="467"/>
      <c r="J67" s="467"/>
      <c r="K67" s="511"/>
      <c r="L67" s="506"/>
      <c r="M67" s="467"/>
      <c r="N67" s="92"/>
      <c r="O67" s="529">
        <v>0</v>
      </c>
      <c r="P67" s="57"/>
      <c r="Q67" s="13"/>
      <c r="R67" s="13"/>
      <c r="S67" s="13"/>
      <c r="T67" s="13"/>
      <c r="U67" s="13"/>
      <c r="V67" s="13"/>
      <c r="W67" s="13"/>
      <c r="X67" s="13"/>
      <c r="Y67" s="13"/>
    </row>
    <row r="68" spans="1:16" s="58" customFormat="1" ht="12" customHeight="1">
      <c r="A68" s="92">
        <v>9530</v>
      </c>
      <c r="B68" s="33" t="s">
        <v>25</v>
      </c>
      <c r="C68" s="511">
        <v>0</v>
      </c>
      <c r="D68" s="506">
        <v>2</v>
      </c>
      <c r="E68" s="474">
        <v>28.627299999999998</v>
      </c>
      <c r="F68" s="475"/>
      <c r="G68" s="511">
        <v>0</v>
      </c>
      <c r="H68" s="506">
        <v>0</v>
      </c>
      <c r="I68" s="467">
        <v>0</v>
      </c>
      <c r="J68" s="467"/>
      <c r="K68" s="511">
        <v>0</v>
      </c>
      <c r="L68" s="506">
        <v>0</v>
      </c>
      <c r="M68" s="467">
        <v>0</v>
      </c>
      <c r="N68" s="92">
        <v>9530</v>
      </c>
      <c r="O68" s="529">
        <v>28.627299999999998</v>
      </c>
      <c r="P68" s="57"/>
    </row>
    <row r="69" spans="1:16" s="58" customFormat="1" ht="12" customHeight="1">
      <c r="A69" s="92">
        <v>9570</v>
      </c>
      <c r="B69" s="33" t="s">
        <v>274</v>
      </c>
      <c r="C69" s="511">
        <v>0</v>
      </c>
      <c r="D69" s="506">
        <v>0</v>
      </c>
      <c r="E69" s="474">
        <v>0</v>
      </c>
      <c r="F69" s="475"/>
      <c r="G69" s="511">
        <v>0</v>
      </c>
      <c r="H69" s="506">
        <v>0</v>
      </c>
      <c r="I69" s="467">
        <v>0</v>
      </c>
      <c r="J69" s="467"/>
      <c r="K69" s="511">
        <v>1</v>
      </c>
      <c r="L69" s="506">
        <v>0</v>
      </c>
      <c r="M69" s="467">
        <v>0</v>
      </c>
      <c r="N69" s="92">
        <v>9570</v>
      </c>
      <c r="O69" s="529">
        <v>0</v>
      </c>
      <c r="P69" s="57"/>
    </row>
    <row r="70" spans="1:16" s="58" customFormat="1" ht="12" customHeight="1">
      <c r="A70" s="92">
        <v>9000</v>
      </c>
      <c r="B70" s="38" t="s">
        <v>26</v>
      </c>
      <c r="C70" s="520">
        <v>0</v>
      </c>
      <c r="D70" s="509">
        <v>2</v>
      </c>
      <c r="E70" s="480">
        <v>28.627299999999998</v>
      </c>
      <c r="F70" s="469"/>
      <c r="G70" s="520">
        <v>0</v>
      </c>
      <c r="H70" s="509">
        <v>0</v>
      </c>
      <c r="I70" s="480">
        <v>0</v>
      </c>
      <c r="J70" s="469"/>
      <c r="K70" s="520">
        <v>1</v>
      </c>
      <c r="L70" s="509">
        <v>0</v>
      </c>
      <c r="M70" s="480">
        <v>0</v>
      </c>
      <c r="N70" s="92">
        <v>9000</v>
      </c>
      <c r="O70" s="529">
        <v>28.627299999999998</v>
      </c>
      <c r="P70" s="57"/>
    </row>
    <row r="71" spans="1:25" ht="12" customHeight="1">
      <c r="A71" s="51"/>
      <c r="B71" s="76" t="s">
        <v>71</v>
      </c>
      <c r="C71" s="521">
        <v>3</v>
      </c>
      <c r="D71" s="522">
        <v>21</v>
      </c>
      <c r="E71" s="492">
        <v>149.79938277399998</v>
      </c>
      <c r="F71" s="482"/>
      <c r="G71" s="521">
        <v>1</v>
      </c>
      <c r="H71" s="522">
        <v>1</v>
      </c>
      <c r="I71" s="481">
        <v>0</v>
      </c>
      <c r="J71" s="482"/>
      <c r="K71" s="521">
        <v>3</v>
      </c>
      <c r="L71" s="522">
        <v>5</v>
      </c>
      <c r="M71" s="481">
        <v>60.5257495</v>
      </c>
      <c r="N71" s="298"/>
      <c r="O71" s="529">
        <v>210.325132274</v>
      </c>
      <c r="Q71" s="58"/>
      <c r="R71" s="58"/>
      <c r="S71" s="58"/>
      <c r="T71" s="58"/>
      <c r="U71" s="58"/>
      <c r="V71" s="58"/>
      <c r="W71" s="58"/>
      <c r="X71" s="58"/>
      <c r="Y71" s="58"/>
    </row>
    <row r="72" spans="1:25" ht="12" customHeight="1">
      <c r="A72" s="7"/>
      <c r="B72" s="24"/>
      <c r="C72" s="511"/>
      <c r="D72" s="506"/>
      <c r="E72" s="470"/>
      <c r="F72" s="473"/>
      <c r="G72" s="511"/>
      <c r="H72" s="506"/>
      <c r="I72" s="470"/>
      <c r="J72" s="473"/>
      <c r="K72" s="511"/>
      <c r="L72" s="506"/>
      <c r="M72" s="475"/>
      <c r="N72" s="298"/>
      <c r="O72" s="302"/>
      <c r="Q72" s="58"/>
      <c r="R72" s="58"/>
      <c r="S72" s="58"/>
      <c r="T72" s="58"/>
      <c r="U72" s="58"/>
      <c r="V72" s="58"/>
      <c r="W72" s="58"/>
      <c r="X72" s="58"/>
      <c r="Y72" s="58"/>
    </row>
    <row r="73" spans="1:15" ht="12" customHeight="1">
      <c r="A73" s="299" t="s">
        <v>7</v>
      </c>
      <c r="B73" s="201" t="s">
        <v>72</v>
      </c>
      <c r="C73" s="518"/>
      <c r="D73" s="523"/>
      <c r="E73" s="493"/>
      <c r="F73" s="494"/>
      <c r="G73" s="518"/>
      <c r="H73" s="523"/>
      <c r="I73" s="493"/>
      <c r="J73" s="495"/>
      <c r="K73" s="518"/>
      <c r="L73" s="523"/>
      <c r="M73" s="495"/>
      <c r="N73" s="298"/>
      <c r="O73" s="303"/>
    </row>
    <row r="74" spans="1:15" ht="12.75">
      <c r="A74" s="202"/>
      <c r="B74" s="301" t="s">
        <v>215</v>
      </c>
      <c r="C74" s="524">
        <v>0</v>
      </c>
      <c r="D74" s="525">
        <v>0</v>
      </c>
      <c r="E74" s="489">
        <v>0</v>
      </c>
      <c r="F74" s="490"/>
      <c r="G74" s="524">
        <v>0</v>
      </c>
      <c r="H74" s="525">
        <v>0</v>
      </c>
      <c r="I74" s="489">
        <v>0</v>
      </c>
      <c r="J74" s="495"/>
      <c r="K74" s="524">
        <v>0</v>
      </c>
      <c r="L74" s="525">
        <v>0</v>
      </c>
      <c r="M74" s="489">
        <v>0</v>
      </c>
      <c r="N74" s="298"/>
      <c r="O74" s="10"/>
    </row>
    <row r="75" spans="1:14" ht="12.75">
      <c r="A75" s="202"/>
      <c r="B75" s="301" t="s">
        <v>216</v>
      </c>
      <c r="C75" s="524">
        <v>0</v>
      </c>
      <c r="D75" s="525">
        <v>0</v>
      </c>
      <c r="E75" s="489">
        <v>0</v>
      </c>
      <c r="F75" s="490"/>
      <c r="G75" s="524">
        <v>0</v>
      </c>
      <c r="H75" s="525">
        <v>0</v>
      </c>
      <c r="I75" s="489">
        <v>0</v>
      </c>
      <c r="J75" s="495"/>
      <c r="K75" s="524">
        <v>0</v>
      </c>
      <c r="L75" s="525">
        <v>0</v>
      </c>
      <c r="M75" s="489">
        <v>0</v>
      </c>
      <c r="N75" s="298"/>
    </row>
    <row r="76" spans="1:14" ht="12.75">
      <c r="A76" s="202"/>
      <c r="B76" s="24" t="s">
        <v>217</v>
      </c>
      <c r="C76" s="526">
        <v>0</v>
      </c>
      <c r="D76" s="527">
        <v>0</v>
      </c>
      <c r="E76" s="500">
        <v>0</v>
      </c>
      <c r="F76" s="490"/>
      <c r="G76" s="526">
        <v>0</v>
      </c>
      <c r="H76" s="527">
        <v>0</v>
      </c>
      <c r="I76" s="500">
        <v>0</v>
      </c>
      <c r="J76" s="495"/>
      <c r="K76" s="526">
        <v>0</v>
      </c>
      <c r="L76" s="527">
        <v>0</v>
      </c>
      <c r="M76" s="500">
        <v>0</v>
      </c>
      <c r="N76" s="295"/>
    </row>
    <row r="77" spans="1:14" ht="12.75">
      <c r="A77" s="202"/>
      <c r="B77" s="201" t="s">
        <v>218</v>
      </c>
      <c r="C77" s="528">
        <v>0</v>
      </c>
      <c r="D77" s="510">
        <v>0</v>
      </c>
      <c r="E77" s="486">
        <v>0</v>
      </c>
      <c r="F77" s="487"/>
      <c r="G77" s="528">
        <v>0</v>
      </c>
      <c r="H77" s="510">
        <v>0</v>
      </c>
      <c r="I77" s="486">
        <v>0</v>
      </c>
      <c r="J77" s="487"/>
      <c r="K77" s="528">
        <v>0</v>
      </c>
      <c r="L77" s="510">
        <v>0</v>
      </c>
      <c r="M77" s="486">
        <v>0</v>
      </c>
      <c r="N77" s="208"/>
    </row>
    <row r="78" spans="1:13" ht="12.75">
      <c r="A78" s="13"/>
      <c r="E78" s="203"/>
      <c r="H78" s="203"/>
      <c r="I78" s="203"/>
      <c r="L78" s="203"/>
      <c r="M78" s="203"/>
    </row>
    <row r="79" spans="1:13" ht="12.75">
      <c r="A79" s="13"/>
      <c r="H79" s="203"/>
      <c r="I79" s="203"/>
      <c r="L79" s="203"/>
      <c r="M79" s="203"/>
    </row>
    <row r="80" spans="1:13" ht="12.75">
      <c r="A80" s="13"/>
      <c r="H80" s="203"/>
      <c r="I80" s="203"/>
      <c r="L80" s="203"/>
      <c r="M80" s="203"/>
    </row>
    <row r="81" spans="1:13" ht="12.75">
      <c r="A81" s="13"/>
      <c r="H81" s="203"/>
      <c r="I81" s="203"/>
      <c r="L81" s="203"/>
      <c r="M81" s="203"/>
    </row>
    <row r="82" spans="1:13" ht="12.75">
      <c r="A82" s="13"/>
      <c r="L82" s="203"/>
      <c r="M82" s="203"/>
    </row>
    <row r="83" spans="1:13" ht="12.75">
      <c r="A83" s="13"/>
      <c r="L83" s="203"/>
      <c r="M83" s="203"/>
    </row>
    <row r="84" spans="1:13" ht="12.75">
      <c r="A84" s="13"/>
      <c r="L84" s="203"/>
      <c r="M84" s="203"/>
    </row>
    <row r="85" spans="1:13" ht="12.75">
      <c r="A85" s="13"/>
      <c r="L85" s="203"/>
      <c r="M85" s="203"/>
    </row>
    <row r="86" spans="1:13" ht="12.75">
      <c r="A86" s="13"/>
      <c r="L86" s="203"/>
      <c r="M86" s="203"/>
    </row>
    <row r="87" spans="1:13" ht="12.75">
      <c r="A87" s="13"/>
      <c r="L87" s="203"/>
      <c r="M87" s="20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60" zoomScaleNormal="60" zoomScalePageLayoutView="0" workbookViewId="0" topLeftCell="A1">
      <selection activeCell="H61" sqref="H6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266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43" t="s">
        <v>198</v>
      </c>
      <c r="B1" s="449"/>
      <c r="C1" s="450"/>
      <c r="D1" s="449"/>
      <c r="E1" s="310">
        <v>41061</v>
      </c>
    </row>
    <row r="2" spans="1:4" ht="30.75">
      <c r="A2" s="451"/>
      <c r="B2" s="449"/>
      <c r="C2" s="443" t="s">
        <v>182</v>
      </c>
      <c r="D2" s="443"/>
    </row>
    <row r="3" ht="15.75" customHeight="1">
      <c r="A3" s="42"/>
    </row>
    <row r="4" spans="3:5" ht="12.75">
      <c r="C4" s="42" t="s">
        <v>2</v>
      </c>
      <c r="D4" s="42"/>
      <c r="E4" s="129" t="s">
        <v>79</v>
      </c>
    </row>
    <row r="5" spans="1:5" ht="12.75">
      <c r="A5" s="42"/>
      <c r="B5" s="263" t="s">
        <v>138</v>
      </c>
      <c r="C5" s="49" t="s">
        <v>195</v>
      </c>
      <c r="D5" s="49"/>
      <c r="E5" s="130" t="s">
        <v>80</v>
      </c>
    </row>
    <row r="6" spans="1:5" ht="12.75">
      <c r="A6" s="42"/>
      <c r="B6" s="76"/>
      <c r="C6" s="38"/>
      <c r="D6" s="51"/>
      <c r="E6" s="136"/>
    </row>
    <row r="7" spans="1:12" ht="12.75">
      <c r="A7" s="52">
        <v>1</v>
      </c>
      <c r="B7" s="7" t="s">
        <v>1283</v>
      </c>
      <c r="C7" s="413">
        <v>533</v>
      </c>
      <c r="D7" s="177" t="s">
        <v>2308</v>
      </c>
      <c r="E7" s="176">
        <v>1874.87</v>
      </c>
      <c r="H7" s="250"/>
      <c r="I7" s="250"/>
      <c r="J7" s="250"/>
      <c r="K7" s="250"/>
      <c r="L7" s="250"/>
    </row>
    <row r="8" spans="1:12" ht="12.75">
      <c r="A8" s="52">
        <v>2</v>
      </c>
      <c r="B8" s="7" t="s">
        <v>1181</v>
      </c>
      <c r="C8" s="413">
        <v>533</v>
      </c>
      <c r="D8" s="177" t="s">
        <v>2308</v>
      </c>
      <c r="E8" s="176">
        <v>1432.56</v>
      </c>
      <c r="H8" s="250"/>
      <c r="I8" s="250"/>
      <c r="J8" s="250"/>
      <c r="K8" s="250"/>
      <c r="L8" s="250"/>
    </row>
    <row r="9" spans="1:12" ht="12.75">
      <c r="A9" s="52">
        <v>3</v>
      </c>
      <c r="B9" s="7" t="s">
        <v>2309</v>
      </c>
      <c r="C9" s="413">
        <v>5371</v>
      </c>
      <c r="D9" s="177" t="s">
        <v>2310</v>
      </c>
      <c r="E9" s="176">
        <v>1429.9</v>
      </c>
      <c r="H9" s="250"/>
      <c r="I9" s="250"/>
      <c r="J9" s="250"/>
      <c r="K9" s="250"/>
      <c r="L9" s="250"/>
    </row>
    <row r="10" spans="1:12" ht="12.75">
      <c r="A10" s="52">
        <v>4</v>
      </c>
      <c r="B10" s="7" t="s">
        <v>2311</v>
      </c>
      <c r="C10" s="413">
        <v>533</v>
      </c>
      <c r="D10" s="177" t="s">
        <v>2308</v>
      </c>
      <c r="E10" s="176">
        <v>1363.91</v>
      </c>
      <c r="H10" s="250"/>
      <c r="I10" s="250"/>
      <c r="J10" s="250"/>
      <c r="K10" s="250"/>
      <c r="L10" s="250"/>
    </row>
    <row r="11" spans="1:12" ht="12.75">
      <c r="A11" s="52">
        <v>5</v>
      </c>
      <c r="B11" s="7" t="s">
        <v>900</v>
      </c>
      <c r="C11" s="413">
        <v>533</v>
      </c>
      <c r="D11" s="177" t="s">
        <v>2308</v>
      </c>
      <c r="E11" s="176">
        <v>1313.25</v>
      </c>
      <c r="F11" s="315"/>
      <c r="H11" s="250"/>
      <c r="I11" s="250"/>
      <c r="J11" s="250"/>
      <c r="K11" s="250"/>
      <c r="L11" s="250"/>
    </row>
    <row r="12" spans="1:12" ht="12.75">
      <c r="A12" s="52">
        <v>6</v>
      </c>
      <c r="B12" s="7" t="s">
        <v>501</v>
      </c>
      <c r="C12" s="413">
        <v>1775</v>
      </c>
      <c r="D12" s="177" t="s">
        <v>2312</v>
      </c>
      <c r="E12" s="176">
        <v>1046.24</v>
      </c>
      <c r="H12" s="250"/>
      <c r="I12" s="250"/>
      <c r="J12" s="250"/>
      <c r="K12" s="250"/>
      <c r="L12" s="250"/>
    </row>
    <row r="13" spans="1:12" ht="12.75">
      <c r="A13" s="52">
        <v>7</v>
      </c>
      <c r="B13" s="7" t="s">
        <v>1739</v>
      </c>
      <c r="C13" s="413">
        <v>9537</v>
      </c>
      <c r="D13" s="177" t="s">
        <v>2313</v>
      </c>
      <c r="E13" s="176">
        <v>997.81</v>
      </c>
      <c r="H13" s="552"/>
      <c r="I13" s="553"/>
      <c r="J13" s="250"/>
      <c r="K13" s="250"/>
      <c r="L13" s="250"/>
    </row>
    <row r="14" spans="1:12" ht="12.75">
      <c r="A14" s="52">
        <v>8</v>
      </c>
      <c r="B14" s="7" t="s">
        <v>2314</v>
      </c>
      <c r="C14" s="413">
        <v>533</v>
      </c>
      <c r="D14" s="177" t="s">
        <v>2308</v>
      </c>
      <c r="E14" s="176">
        <v>979.48</v>
      </c>
      <c r="H14" s="552"/>
      <c r="I14" s="553"/>
      <c r="J14" s="250"/>
      <c r="K14" s="250"/>
      <c r="L14" s="250"/>
    </row>
    <row r="15" spans="1:12" ht="12.75">
      <c r="A15" s="52">
        <v>9</v>
      </c>
      <c r="B15" s="7" t="s">
        <v>2315</v>
      </c>
      <c r="C15" s="413">
        <v>3763</v>
      </c>
      <c r="D15" s="177" t="s">
        <v>2316</v>
      </c>
      <c r="E15" s="176">
        <v>881.89</v>
      </c>
      <c r="H15" s="552"/>
      <c r="I15" s="553"/>
      <c r="J15" s="250"/>
      <c r="K15" s="250"/>
      <c r="L15" s="250"/>
    </row>
    <row r="16" spans="1:12" ht="12.75">
      <c r="A16" s="52">
        <v>10</v>
      </c>
      <c r="B16" s="7" t="s">
        <v>1984</v>
      </c>
      <c r="C16" s="413">
        <v>8633</v>
      </c>
      <c r="D16" s="177" t="s">
        <v>2317</v>
      </c>
      <c r="E16" s="176">
        <v>841.41</v>
      </c>
      <c r="H16" s="552"/>
      <c r="I16" s="553"/>
      <c r="J16" s="250"/>
      <c r="K16" s="250"/>
      <c r="L16" s="250"/>
    </row>
    <row r="17" spans="1:12" ht="12.75">
      <c r="A17" s="52">
        <v>11</v>
      </c>
      <c r="B17" s="7" t="s">
        <v>441</v>
      </c>
      <c r="C17" s="413">
        <v>4573</v>
      </c>
      <c r="D17" s="177" t="s">
        <v>2318</v>
      </c>
      <c r="E17" s="176">
        <v>827.04</v>
      </c>
      <c r="H17" s="552"/>
      <c r="I17" s="553"/>
      <c r="J17" s="250"/>
      <c r="K17" s="250"/>
      <c r="L17" s="250"/>
    </row>
    <row r="18" spans="1:12" ht="12.75">
      <c r="A18" s="52">
        <v>12</v>
      </c>
      <c r="B18" s="7" t="s">
        <v>1877</v>
      </c>
      <c r="C18" s="413">
        <v>533</v>
      </c>
      <c r="D18" s="177" t="s">
        <v>2308</v>
      </c>
      <c r="E18" s="176">
        <v>732.5</v>
      </c>
      <c r="H18" s="552"/>
      <c r="I18" s="553"/>
      <c r="J18" s="250"/>
      <c r="K18" s="250"/>
      <c r="L18" s="250"/>
    </row>
    <row r="19" spans="1:12" ht="12.75">
      <c r="A19" s="52">
        <v>13</v>
      </c>
      <c r="B19" s="7" t="s">
        <v>933</v>
      </c>
      <c r="C19" s="413">
        <v>9533</v>
      </c>
      <c r="D19" s="177" t="s">
        <v>2319</v>
      </c>
      <c r="E19" s="176">
        <v>686.05</v>
      </c>
      <c r="H19" s="552"/>
      <c r="I19" s="553"/>
      <c r="J19" s="250"/>
      <c r="K19" s="250"/>
      <c r="L19" s="250"/>
    </row>
    <row r="20" spans="1:12" ht="12.75">
      <c r="A20" s="52">
        <v>14</v>
      </c>
      <c r="B20" s="7" t="s">
        <v>1169</v>
      </c>
      <c r="C20" s="413">
        <v>537</v>
      </c>
      <c r="D20" s="177" t="s">
        <v>2320</v>
      </c>
      <c r="E20" s="176">
        <v>609.25</v>
      </c>
      <c r="H20" s="552"/>
      <c r="I20" s="553"/>
      <c r="J20" s="250"/>
      <c r="K20" s="250"/>
      <c r="L20" s="250"/>
    </row>
    <row r="21" spans="1:12" ht="12.75">
      <c r="A21" s="52">
        <v>15</v>
      </c>
      <c r="B21" s="7" t="s">
        <v>1329</v>
      </c>
      <c r="C21" s="413">
        <v>2353</v>
      </c>
      <c r="D21" s="177" t="s">
        <v>2321</v>
      </c>
      <c r="E21" s="176">
        <v>560.27</v>
      </c>
      <c r="H21" s="552"/>
      <c r="I21" s="553"/>
      <c r="J21" s="250"/>
      <c r="K21" s="250"/>
      <c r="L21" s="250"/>
    </row>
    <row r="22" spans="1:12" ht="12.75">
      <c r="A22" s="52">
        <v>16</v>
      </c>
      <c r="B22" s="7" t="s">
        <v>1645</v>
      </c>
      <c r="C22" s="413">
        <v>3573</v>
      </c>
      <c r="D22" s="177" t="s">
        <v>2322</v>
      </c>
      <c r="E22" s="176">
        <v>548.89</v>
      </c>
      <c r="H22" s="552"/>
      <c r="I22" s="553"/>
      <c r="J22" s="250"/>
      <c r="K22" s="250"/>
      <c r="L22" s="250"/>
    </row>
    <row r="23" spans="1:12" ht="12.75">
      <c r="A23" s="52">
        <v>17</v>
      </c>
      <c r="B23" s="7" t="s">
        <v>2323</v>
      </c>
      <c r="C23" s="413">
        <v>2791</v>
      </c>
      <c r="D23" s="177" t="s">
        <v>2324</v>
      </c>
      <c r="E23" s="176">
        <v>531.71</v>
      </c>
      <c r="H23" s="552"/>
      <c r="I23" s="553"/>
      <c r="J23" s="250"/>
      <c r="K23" s="250"/>
      <c r="L23" s="250"/>
    </row>
    <row r="24" spans="1:12" ht="12.75">
      <c r="A24" s="52">
        <v>18</v>
      </c>
      <c r="B24" s="7" t="s">
        <v>542</v>
      </c>
      <c r="C24" s="413">
        <v>4577</v>
      </c>
      <c r="D24" s="177" t="s">
        <v>2325</v>
      </c>
      <c r="E24" s="176">
        <v>526.17</v>
      </c>
      <c r="H24" s="552"/>
      <c r="I24" s="553"/>
      <c r="J24" s="250"/>
      <c r="K24" s="250"/>
      <c r="L24" s="250"/>
    </row>
    <row r="25" spans="1:12" ht="12.75">
      <c r="A25" s="52">
        <v>19</v>
      </c>
      <c r="B25" s="7" t="s">
        <v>1375</v>
      </c>
      <c r="C25" s="413">
        <v>1777</v>
      </c>
      <c r="D25" s="177" t="s">
        <v>2326</v>
      </c>
      <c r="E25" s="176">
        <v>436.39</v>
      </c>
      <c r="H25" s="552"/>
      <c r="I25" s="553"/>
      <c r="J25" s="250"/>
      <c r="K25" s="250"/>
      <c r="L25" s="250"/>
    </row>
    <row r="26" spans="1:12" ht="12.75">
      <c r="A26" s="52">
        <v>20</v>
      </c>
      <c r="B26" s="7" t="s">
        <v>630</v>
      </c>
      <c r="C26" s="413">
        <v>3573</v>
      </c>
      <c r="D26" s="177" t="s">
        <v>2322</v>
      </c>
      <c r="E26" s="176">
        <v>432.6</v>
      </c>
      <c r="H26" s="552"/>
      <c r="I26" s="553"/>
      <c r="J26" s="250"/>
      <c r="K26" s="250"/>
      <c r="L26" s="250"/>
    </row>
    <row r="27" spans="1:12" ht="12.75">
      <c r="A27" s="52">
        <v>21</v>
      </c>
      <c r="B27" s="7" t="s">
        <v>1566</v>
      </c>
      <c r="C27" s="413">
        <v>533</v>
      </c>
      <c r="D27" s="177" t="s">
        <v>2308</v>
      </c>
      <c r="E27" s="176">
        <v>401.92</v>
      </c>
      <c r="H27" s="552"/>
      <c r="I27" s="553"/>
      <c r="J27" s="250"/>
      <c r="K27" s="250"/>
      <c r="L27" s="250"/>
    </row>
    <row r="28" spans="1:12" ht="12.75">
      <c r="A28" s="52">
        <v>22</v>
      </c>
      <c r="B28" s="7" t="s">
        <v>672</v>
      </c>
      <c r="C28" s="413">
        <v>6575</v>
      </c>
      <c r="D28" s="177" t="s">
        <v>266</v>
      </c>
      <c r="E28" s="176">
        <v>359.51</v>
      </c>
      <c r="H28" s="552"/>
      <c r="I28" s="553"/>
      <c r="J28" s="250"/>
      <c r="K28" s="250"/>
      <c r="L28" s="250"/>
    </row>
    <row r="29" spans="1:12" ht="12.75">
      <c r="A29" s="52">
        <v>23</v>
      </c>
      <c r="B29" s="7" t="s">
        <v>1007</v>
      </c>
      <c r="C29" s="413">
        <v>9533</v>
      </c>
      <c r="D29" s="177" t="s">
        <v>2319</v>
      </c>
      <c r="E29" s="176">
        <v>358.62</v>
      </c>
      <c r="H29" s="552"/>
      <c r="I29" s="553"/>
      <c r="J29" s="250"/>
      <c r="K29" s="250"/>
      <c r="L29" s="250"/>
    </row>
    <row r="30" spans="1:12" ht="12.75">
      <c r="A30" s="52">
        <v>24</v>
      </c>
      <c r="B30" s="7" t="s">
        <v>1219</v>
      </c>
      <c r="C30" s="413">
        <v>1777</v>
      </c>
      <c r="D30" s="177" t="s">
        <v>2326</v>
      </c>
      <c r="E30" s="176">
        <v>343.92</v>
      </c>
      <c r="H30" s="552"/>
      <c r="I30" s="553"/>
      <c r="J30" s="250"/>
      <c r="K30" s="250"/>
      <c r="L30" s="250"/>
    </row>
    <row r="31" spans="1:12" ht="12.75">
      <c r="A31" s="52">
        <v>25</v>
      </c>
      <c r="B31" s="7" t="s">
        <v>788</v>
      </c>
      <c r="C31" s="413">
        <v>8777</v>
      </c>
      <c r="D31" s="177" t="s">
        <v>2327</v>
      </c>
      <c r="E31" s="176">
        <v>341.17</v>
      </c>
      <c r="H31" s="250"/>
      <c r="I31" s="250"/>
      <c r="J31" s="250"/>
      <c r="K31" s="250"/>
      <c r="L31" s="250"/>
    </row>
    <row r="32" spans="1:12" ht="12.75">
      <c r="A32" s="52">
        <v>26</v>
      </c>
      <c r="B32" s="7" t="s">
        <v>1526</v>
      </c>
      <c r="C32" s="413">
        <v>6575</v>
      </c>
      <c r="D32" s="177" t="s">
        <v>266</v>
      </c>
      <c r="E32" s="176">
        <v>335.6</v>
      </c>
      <c r="H32" s="250"/>
      <c r="I32" s="250"/>
      <c r="J32" s="250"/>
      <c r="K32" s="250"/>
      <c r="L32" s="250"/>
    </row>
    <row r="33" spans="1:12" ht="12.75">
      <c r="A33" s="52">
        <v>27</v>
      </c>
      <c r="B33" s="7" t="s">
        <v>1791</v>
      </c>
      <c r="C33" s="413">
        <v>533</v>
      </c>
      <c r="D33" s="177" t="s">
        <v>2308</v>
      </c>
      <c r="E33" s="176">
        <v>325.01</v>
      </c>
      <c r="H33" s="250"/>
      <c r="I33" s="250"/>
      <c r="J33" s="250"/>
      <c r="K33" s="250"/>
      <c r="L33" s="250"/>
    </row>
    <row r="34" spans="1:12" ht="12.75">
      <c r="A34" s="52">
        <v>28</v>
      </c>
      <c r="B34" s="7" t="s">
        <v>1579</v>
      </c>
      <c r="C34" s="413">
        <v>8985</v>
      </c>
      <c r="D34" s="177" t="s">
        <v>272</v>
      </c>
      <c r="E34" s="176">
        <v>316.32</v>
      </c>
      <c r="H34" s="250"/>
      <c r="I34" s="250"/>
      <c r="J34" s="250"/>
      <c r="K34" s="250"/>
      <c r="L34" s="250"/>
    </row>
    <row r="35" spans="1:12" ht="12.75">
      <c r="A35" s="52">
        <v>29</v>
      </c>
      <c r="B35" s="7" t="s">
        <v>1072</v>
      </c>
      <c r="C35" s="413">
        <v>533</v>
      </c>
      <c r="D35" s="177" t="s">
        <v>2308</v>
      </c>
      <c r="E35" s="176">
        <v>313.22</v>
      </c>
      <c r="H35" s="250"/>
      <c r="I35" s="250"/>
      <c r="J35" s="250"/>
      <c r="K35" s="250"/>
      <c r="L35" s="250"/>
    </row>
    <row r="36" spans="1:12" ht="12.75">
      <c r="A36" s="52">
        <v>30</v>
      </c>
      <c r="B36" s="7" t="s">
        <v>2328</v>
      </c>
      <c r="C36" s="413">
        <v>533</v>
      </c>
      <c r="D36" s="177" t="s">
        <v>2308</v>
      </c>
      <c r="E36" s="176">
        <v>308.74</v>
      </c>
      <c r="H36" s="250"/>
      <c r="I36" s="250"/>
      <c r="J36" s="250"/>
      <c r="K36" s="250"/>
      <c r="L36" s="250"/>
    </row>
    <row r="37" spans="1:5" ht="12.75">
      <c r="A37" s="52">
        <v>31</v>
      </c>
      <c r="B37" s="7" t="s">
        <v>1672</v>
      </c>
      <c r="C37" s="413">
        <v>8733</v>
      </c>
      <c r="D37" s="177" t="s">
        <v>2317</v>
      </c>
      <c r="E37" s="176">
        <v>306.11</v>
      </c>
    </row>
    <row r="38" spans="1:5" ht="12.75">
      <c r="A38" s="52">
        <v>32</v>
      </c>
      <c r="B38" s="7" t="s">
        <v>2194</v>
      </c>
      <c r="C38" s="413">
        <v>8985</v>
      </c>
      <c r="D38" s="177" t="s">
        <v>272</v>
      </c>
      <c r="E38" s="176">
        <v>300.96</v>
      </c>
    </row>
    <row r="39" spans="1:5" ht="12.75">
      <c r="A39" s="52">
        <v>33</v>
      </c>
      <c r="B39" s="7" t="s">
        <v>599</v>
      </c>
      <c r="C39" s="413">
        <v>1777</v>
      </c>
      <c r="D39" s="177" t="s">
        <v>2326</v>
      </c>
      <c r="E39" s="176">
        <v>292.64</v>
      </c>
    </row>
    <row r="40" spans="1:5" ht="12.75">
      <c r="A40" s="52">
        <v>34</v>
      </c>
      <c r="B40" s="7" t="s">
        <v>1528</v>
      </c>
      <c r="C40" s="413">
        <v>5555</v>
      </c>
      <c r="D40" s="177" t="s">
        <v>2329</v>
      </c>
      <c r="E40" s="176">
        <v>289.63</v>
      </c>
    </row>
    <row r="41" spans="1:5" ht="12.75">
      <c r="A41" s="52">
        <v>35</v>
      </c>
      <c r="B41" s="7" t="s">
        <v>1447</v>
      </c>
      <c r="C41" s="413">
        <v>5379</v>
      </c>
      <c r="D41" s="177" t="s">
        <v>2330</v>
      </c>
      <c r="E41" s="176">
        <v>289.56</v>
      </c>
    </row>
    <row r="42" spans="1:5" ht="12.75">
      <c r="A42" s="52">
        <v>36</v>
      </c>
      <c r="B42" s="7" t="s">
        <v>746</v>
      </c>
      <c r="C42" s="413">
        <v>533</v>
      </c>
      <c r="D42" s="177" t="s">
        <v>2308</v>
      </c>
      <c r="E42" s="176">
        <v>289.13</v>
      </c>
    </row>
    <row r="43" spans="1:5" ht="12.75">
      <c r="A43" s="52">
        <v>37</v>
      </c>
      <c r="B43" s="7" t="s">
        <v>1137</v>
      </c>
      <c r="C43" s="413">
        <v>533</v>
      </c>
      <c r="D43" s="177" t="s">
        <v>2308</v>
      </c>
      <c r="E43" s="176">
        <v>288.52</v>
      </c>
    </row>
    <row r="44" spans="1:5" ht="12.75">
      <c r="A44" s="52">
        <v>38</v>
      </c>
      <c r="B44" s="7" t="s">
        <v>1269</v>
      </c>
      <c r="C44" s="413">
        <v>8775</v>
      </c>
      <c r="D44" s="177" t="s">
        <v>2331</v>
      </c>
      <c r="E44" s="176">
        <v>284.88</v>
      </c>
    </row>
    <row r="45" spans="1:5" ht="12.75">
      <c r="A45" s="52">
        <v>39</v>
      </c>
      <c r="B45" s="7" t="s">
        <v>1436</v>
      </c>
      <c r="C45" s="413">
        <v>8633</v>
      </c>
      <c r="D45" s="177" t="s">
        <v>2317</v>
      </c>
      <c r="E45" s="176">
        <v>282.05</v>
      </c>
    </row>
    <row r="46" spans="1:5" ht="12.75">
      <c r="A46" s="52">
        <v>40</v>
      </c>
      <c r="B46" s="7" t="s">
        <v>1069</v>
      </c>
      <c r="C46" s="413">
        <v>533</v>
      </c>
      <c r="D46" s="177" t="s">
        <v>2308</v>
      </c>
      <c r="E46" s="176">
        <v>278.29</v>
      </c>
    </row>
    <row r="47" spans="1:5" ht="12.75">
      <c r="A47" s="52">
        <v>41</v>
      </c>
      <c r="B47" s="7" t="s">
        <v>2269</v>
      </c>
      <c r="C47" s="413">
        <v>5757</v>
      </c>
      <c r="D47" s="177" t="s">
        <v>2332</v>
      </c>
      <c r="E47" s="176">
        <v>277.45</v>
      </c>
    </row>
    <row r="48" spans="1:5" ht="12.75">
      <c r="A48" s="52">
        <v>42</v>
      </c>
      <c r="B48" s="7" t="s">
        <v>1420</v>
      </c>
      <c r="C48" s="413">
        <v>1757</v>
      </c>
      <c r="D48" s="177" t="s">
        <v>2333</v>
      </c>
      <c r="E48" s="176">
        <v>269.73</v>
      </c>
    </row>
    <row r="49" spans="1:5" ht="12.75">
      <c r="A49" s="52">
        <v>43</v>
      </c>
      <c r="B49" s="7" t="s">
        <v>1422</v>
      </c>
      <c r="C49" s="413">
        <v>2791</v>
      </c>
      <c r="D49" s="177" t="s">
        <v>2324</v>
      </c>
      <c r="E49" s="176">
        <v>262.18</v>
      </c>
    </row>
    <row r="50" spans="1:5" ht="12.75">
      <c r="A50" s="52">
        <v>44</v>
      </c>
      <c r="B50" s="7" t="s">
        <v>2334</v>
      </c>
      <c r="C50" s="413">
        <v>3573</v>
      </c>
      <c r="D50" s="177" t="s">
        <v>2322</v>
      </c>
      <c r="E50" s="176">
        <v>258.9</v>
      </c>
    </row>
    <row r="51" spans="1:5" ht="12.75">
      <c r="A51" s="52">
        <v>45</v>
      </c>
      <c r="B51" s="7" t="s">
        <v>1591</v>
      </c>
      <c r="C51" s="413">
        <v>3537</v>
      </c>
      <c r="D51" s="177" t="s">
        <v>2335</v>
      </c>
      <c r="E51" s="176">
        <v>257.29</v>
      </c>
    </row>
    <row r="52" spans="1:5" ht="12.75">
      <c r="A52" s="52">
        <v>46</v>
      </c>
      <c r="B52" s="7" t="s">
        <v>1041</v>
      </c>
      <c r="C52" s="413">
        <v>5553</v>
      </c>
      <c r="D52" s="177" t="s">
        <v>2336</v>
      </c>
      <c r="E52" s="176">
        <v>256.09</v>
      </c>
    </row>
    <row r="53" spans="1:5" ht="12.75">
      <c r="A53" s="52">
        <v>47</v>
      </c>
      <c r="B53" s="7" t="s">
        <v>1670</v>
      </c>
      <c r="C53" s="413">
        <v>8985</v>
      </c>
      <c r="D53" s="177" t="s">
        <v>272</v>
      </c>
      <c r="E53" s="176">
        <v>248.62</v>
      </c>
    </row>
    <row r="54" spans="1:5" ht="12.75">
      <c r="A54" s="52">
        <v>48</v>
      </c>
      <c r="B54" s="7" t="s">
        <v>2337</v>
      </c>
      <c r="C54" s="413">
        <v>6535</v>
      </c>
      <c r="D54" s="177" t="s">
        <v>265</v>
      </c>
      <c r="E54" s="176">
        <v>246.95</v>
      </c>
    </row>
    <row r="55" spans="1:5" ht="12.75">
      <c r="A55" s="52">
        <v>49</v>
      </c>
      <c r="B55" s="7" t="s">
        <v>2338</v>
      </c>
      <c r="C55" s="413">
        <v>1771</v>
      </c>
      <c r="D55" s="177" t="s">
        <v>2339</v>
      </c>
      <c r="E55" s="176">
        <v>241.45</v>
      </c>
    </row>
    <row r="56" spans="1:5" ht="12.75">
      <c r="A56" s="52">
        <v>50</v>
      </c>
      <c r="B56" s="7" t="s">
        <v>1794</v>
      </c>
      <c r="C56" s="413">
        <v>4573</v>
      </c>
      <c r="D56" s="177" t="s">
        <v>2318</v>
      </c>
      <c r="E56" s="176">
        <v>233.54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Tyler, David</cp:lastModifiedBy>
  <cp:lastPrinted>2008-12-12T13:09:07Z</cp:lastPrinted>
  <dcterms:created xsi:type="dcterms:W3CDTF">2000-02-03T10:22:09Z</dcterms:created>
  <dcterms:modified xsi:type="dcterms:W3CDTF">2012-08-14T13:21:59Z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